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Sheet1" sheetId="3" r:id="rId1"/>
    <sheet name="Price Book" sheetId="2" r:id="rId2"/>
    <sheet name="Duration Estimation" sheetId="1" r:id="rId3"/>
    <sheet name="Duration Estimation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<sst xmlns="http://schemas.openxmlformats.org/spreadsheetml/2006/main" count="373" uniqueCount="131">
  <si>
    <t>UI Design</t>
  </si>
  <si>
    <t>Resource</t>
  </si>
  <si>
    <t>Web Pages</t>
  </si>
  <si>
    <t>Effort (hrs)</t>
  </si>
  <si>
    <t>Functionality</t>
  </si>
  <si>
    <t>Section</t>
  </si>
  <si>
    <t>Login page</t>
  </si>
  <si>
    <t>ZY</t>
  </si>
  <si>
    <t>User Management</t>
  </si>
  <si>
    <t>Sign Up Page</t>
  </si>
  <si>
    <t>User Sign Up</t>
  </si>
  <si>
    <t>Home page</t>
  </si>
  <si>
    <t>KS</t>
  </si>
  <si>
    <t>View User List (Admin) *Member Point</t>
  </si>
  <si>
    <t>Total Hours</t>
  </si>
  <si>
    <t>User Management Page (Admin)</t>
  </si>
  <si>
    <t>Edit User</t>
  </si>
  <si>
    <t>User Profile Page (Include Member Point)</t>
  </si>
  <si>
    <t>Delete User</t>
  </si>
  <si>
    <t>Password Reset Page</t>
  </si>
  <si>
    <t>Add Staff</t>
  </si>
  <si>
    <t>Password Changing Page</t>
  </si>
  <si>
    <t>View Staff List</t>
  </si>
  <si>
    <t>Product Management Page</t>
  </si>
  <si>
    <t>Edit Staff</t>
  </si>
  <si>
    <t>Product Editing Page (Depends to PMP)</t>
  </si>
  <si>
    <t>Delete Staff</t>
  </si>
  <si>
    <t>Product List Page (Browsing View)</t>
  </si>
  <si>
    <t>Login</t>
  </si>
  <si>
    <t>Product Detailed Page</t>
  </si>
  <si>
    <t>Logout</t>
  </si>
  <si>
    <t>Payment Checkout Page</t>
  </si>
  <si>
    <t>JX</t>
  </si>
  <si>
    <t>Change Password</t>
  </si>
  <si>
    <t>Receipt Page</t>
  </si>
  <si>
    <t>User Verification</t>
  </si>
  <si>
    <t>Order History Page (Admin &amp; User)</t>
  </si>
  <si>
    <t>Forgot Password (Reset)</t>
  </si>
  <si>
    <t>Order Details Page</t>
  </si>
  <si>
    <t>Product Management</t>
  </si>
  <si>
    <t>Payment Record Page (Admin)</t>
  </si>
  <si>
    <t>Add Unlimited Product</t>
  </si>
  <si>
    <t>Cart List</t>
  </si>
  <si>
    <t>Edit Product Info</t>
  </si>
  <si>
    <t>Dashboard</t>
  </si>
  <si>
    <t>Delete Product</t>
  </si>
  <si>
    <t>Feedback Form &amp; WhatsApp</t>
  </si>
  <si>
    <t>View Product List</t>
  </si>
  <si>
    <t>Total</t>
  </si>
  <si>
    <t>Delist Product</t>
  </si>
  <si>
    <t>Filter Product</t>
  </si>
  <si>
    <t>Search Product</t>
  </si>
  <si>
    <t>Discount (Bundle Price + Customize Discount)</t>
  </si>
  <si>
    <t>Inventory Management</t>
  </si>
  <si>
    <t>Stock In (Admin/Staff)</t>
  </si>
  <si>
    <t>Stock Out (All)</t>
  </si>
  <si>
    <t>Filter Inventory (Brand/Expiry Date/Batch/Serial Number) *On hold</t>
  </si>
  <si>
    <t>?</t>
  </si>
  <si>
    <t>Stock Low Alert (Email Notification)</t>
  </si>
  <si>
    <t>Payment Management</t>
  </si>
  <si>
    <t>Accumulate Member Point</t>
  </si>
  <si>
    <t>Discount with Member Point</t>
  </si>
  <si>
    <t>Email Receipt/Download Receipt</t>
  </si>
  <si>
    <t>Payment Gateway Integration</t>
  </si>
  <si>
    <t>Order Management</t>
  </si>
  <si>
    <t>View Order Record</t>
  </si>
  <si>
    <t>Checkout (Check stock balance)</t>
  </si>
  <si>
    <t>View Order Detail (Staff/Use confirm order)</t>
  </si>
  <si>
    <t>Create/Cancel Order (renew stock balance)</t>
  </si>
  <si>
    <t>CIUD Delivery Location (main &amp; aternative location)</t>
  </si>
  <si>
    <t>Update order delivery status (confirm/delivery pending)</t>
  </si>
  <si>
    <t>Cart Management</t>
  </si>
  <si>
    <t>Add to Cart</t>
  </si>
  <si>
    <t>Remove from Cart</t>
  </si>
  <si>
    <t>Modify Item Amount</t>
  </si>
  <si>
    <t>Check stock balance</t>
  </si>
  <si>
    <t>Dashboard Monitoring</t>
  </si>
  <si>
    <t>Sales Reporting (Monthly/specific time frame or last 30 days)</t>
  </si>
  <si>
    <t>Order Reporting (Pie Chart by product in last 3 months)</t>
  </si>
  <si>
    <t>Delivery Reporting (Numbering)</t>
  </si>
  <si>
    <t>Inventory Reporting (Pie Chart by low stock)</t>
  </si>
  <si>
    <t>Membership Point Reporting (Pie Chart By Point in range)</t>
  </si>
  <si>
    <t>Download Transaction Report (For audit)</t>
  </si>
  <si>
    <t>Contact</t>
  </si>
  <si>
    <t>Feedback Form</t>
  </si>
  <si>
    <t>WhatsApp Integration</t>
  </si>
  <si>
    <t>User Type</t>
  </si>
  <si>
    <t xml:space="preserve">Login page </t>
  </si>
  <si>
    <t>Admin/Staff/User</t>
  </si>
  <si>
    <t xml:space="preserve">Sign Up Page </t>
  </si>
  <si>
    <t xml:space="preserve">Home page </t>
  </si>
  <si>
    <t>User</t>
  </si>
  <si>
    <t>Admin</t>
  </si>
  <si>
    <t xml:space="preserve">Delete User </t>
  </si>
  <si>
    <t>Password Reset Page (Admin/User)</t>
  </si>
  <si>
    <t>Admin/User</t>
  </si>
  <si>
    <t>Password Changing Page (Admin/User)</t>
  </si>
  <si>
    <t xml:space="preserve">Product Management Page </t>
  </si>
  <si>
    <t>Admin/Staff</t>
  </si>
  <si>
    <t xml:space="preserve">Product Adding &amp; Editing Page (Depends to PMP) </t>
  </si>
  <si>
    <t>Product Browsing Page</t>
  </si>
  <si>
    <t xml:space="preserve">Login </t>
  </si>
  <si>
    <t>Product Detailed Page (User)</t>
  </si>
  <si>
    <t>Location Selecting Page</t>
  </si>
  <si>
    <t xml:space="preserve">Receipt Page </t>
  </si>
  <si>
    <t>Order History Page (Admin/Staff/User)</t>
  </si>
  <si>
    <t xml:space="preserve">Product Management </t>
  </si>
  <si>
    <t>Order Details Page (Admin/Staff/User)</t>
  </si>
  <si>
    <t xml:space="preserve">Payment Record Page (Admin/Staff) </t>
  </si>
  <si>
    <t>Cart Page</t>
  </si>
  <si>
    <t>Feedback Form &amp; WhatsApp Button</t>
  </si>
  <si>
    <t>Inventory Management Page (List/Create/Edit)</t>
  </si>
  <si>
    <t>Generate ready message and direct to WhatsApp 
(car model &amp; battery model)</t>
  </si>
  <si>
    <t>zy - 56</t>
  </si>
  <si>
    <t>Inventory (CRUD)</t>
  </si>
  <si>
    <t>ks - 103</t>
  </si>
  <si>
    <t>jx - 89</t>
  </si>
  <si>
    <t>Voucher Discount</t>
  </si>
  <si>
    <t>Create Order</t>
  </si>
  <si>
    <t>Update Order (renew stock balance)</t>
  </si>
  <si>
    <t>Select &amp; Change Delivery Location (locate location)</t>
  </si>
  <si>
    <t>Checkout before payment (Check stock balance)</t>
  </si>
  <si>
    <t>Check stock balance and provide the total price</t>
  </si>
  <si>
    <t>User Management Page</t>
  </si>
  <si>
    <t xml:space="preserve">Password Reset Page </t>
  </si>
  <si>
    <t xml:space="preserve">Password Changing Page </t>
  </si>
  <si>
    <t>Warranty Page</t>
  </si>
  <si>
    <t>Order History Page</t>
  </si>
  <si>
    <t xml:space="preserve">Order Details Page </t>
  </si>
  <si>
    <t>Order Management Page</t>
  </si>
  <si>
    <t>Payment Record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</si>
</sst>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sz val="11"/>
      <color rgb="FFFF0000"/>
      <name val="Calibri"/>
      <charset val="134"/>
    </font>
    <font>
      <sz val="11"/>
      <color rgb="FF70AD47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11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5" fillId="5" borderId="6" xfId="0" applyFont="1" applyFill="1" applyBorder="1" applyAlignment="1">
      <alignment vertical="center" wrapText="1" readingOrder="1"/>
    </xf>
    <xf numFmtId="0" fontId="5" fillId="5" borderId="7" xfId="0" applyFont="1" applyFill="1" applyBorder="1" applyAlignment="1">
      <alignment vertical="center" wrapText="1" readingOrder="1"/>
    </xf>
    <xf numFmtId="0" fontId="6" fillId="6" borderId="7" xfId="0" applyFont="1" applyFill="1" applyBorder="1" applyAlignment="1">
      <alignment vertical="center" wrapText="1" readingOrder="1"/>
    </xf>
    <xf numFmtId="0" fontId="7" fillId="5" borderId="8" xfId="0" applyFont="1" applyFill="1" applyBorder="1" applyAlignment="1">
      <alignment vertical="center" wrapText="1" readingOrder="1"/>
    </xf>
    <xf numFmtId="0" fontId="5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horizontal="right" vertical="center" wrapText="1" readingOrder="1"/>
    </xf>
    <xf numFmtId="0" fontId="6" fillId="6" borderId="9" xfId="0" applyFont="1" applyFill="1" applyBorder="1" applyAlignment="1">
      <alignment vertical="center" wrapText="1" readingOrder="1"/>
    </xf>
    <xf numFmtId="0" fontId="7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right" vertical="center" wrapText="1" readingOrder="1"/>
    </xf>
    <xf numFmtId="0" fontId="6" fillId="6" borderId="8" xfId="0" applyFont="1" applyFill="1" applyBorder="1" applyAlignment="1">
      <alignment vertical="center" wrapText="1" readingOrder="1"/>
    </xf>
    <xf numFmtId="0" fontId="6" fillId="6" borderId="9" xfId="0" applyFont="1" applyFill="1" applyBorder="1" applyAlignment="1">
      <alignment horizontal="right" vertical="center" wrapText="1" readingOrder="1"/>
    </xf>
    <xf numFmtId="0" fontId="6" fillId="7" borderId="9" xfId="0" applyFont="1" applyFill="1" applyBorder="1" applyAlignment="1">
      <alignment vertical="center" wrapText="1" readingOrder="1"/>
    </xf>
    <xf numFmtId="0" fontId="9" fillId="5" borderId="9" xfId="0" applyFont="1" applyFill="1" applyBorder="1" applyAlignment="1">
      <alignment vertical="center" wrapText="1" readingOrder="1"/>
    </xf>
    <xf numFmtId="0" fontId="6" fillId="5" borderId="9" xfId="0" applyFont="1" applyFill="1" applyBorder="1" applyAlignment="1">
      <alignment vertical="center" wrapText="1" readingOrder="1"/>
    </xf>
    <xf numFmtId="0" fontId="5" fillId="5" borderId="9" xfId="0" applyFont="1" applyFill="1" applyBorder="1" applyAlignment="1">
      <alignment horizontal="right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8.88888888888889" defaultRowHeight="14.4"/>
  <cols>
    <col min="1" max="1" width="19.4444444444444" customWidth="1"/>
  </cols>
  <sheetData>
    <row r="1" ht="29.55" spans="1:26">
      <c r="A1" s="22" t="s">
        <v>0</v>
      </c>
      <c r="B1" s="23" t="s">
        <v>1</v>
      </c>
      <c r="C1" s="23" t="s">
        <v>2</v>
      </c>
      <c r="D1" s="23" t="s">
        <v>3</v>
      </c>
      <c r="E1" s="24"/>
      <c r="F1" s="23" t="s">
        <v>4</v>
      </c>
      <c r="G1" s="23" t="s">
        <v>3</v>
      </c>
      <c r="H1" s="24"/>
      <c r="I1" s="23" t="s">
        <v>5</v>
      </c>
      <c r="J1" s="23" t="s">
        <v>3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0.3" customHeight="1" spans="1:26">
      <c r="A2" s="25" t="s">
        <v>6</v>
      </c>
      <c r="B2" s="26" t="s">
        <v>7</v>
      </c>
      <c r="C2" s="27">
        <v>2</v>
      </c>
      <c r="D2" s="27">
        <v>4</v>
      </c>
      <c r="E2" s="28"/>
      <c r="F2" s="26" t="s">
        <v>8</v>
      </c>
      <c r="G2" s="26"/>
      <c r="H2" s="28"/>
      <c r="I2" s="37" t="s">
        <v>0</v>
      </c>
      <c r="J2" s="27">
        <v>222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29.55" spans="1:26">
      <c r="A3" s="25" t="s">
        <v>9</v>
      </c>
      <c r="B3" s="26" t="s">
        <v>7</v>
      </c>
      <c r="C3" s="27">
        <v>1</v>
      </c>
      <c r="D3" s="27">
        <v>4</v>
      </c>
      <c r="E3" s="28"/>
      <c r="F3" s="29" t="s">
        <v>10</v>
      </c>
      <c r="G3" s="30">
        <v>8</v>
      </c>
      <c r="H3" s="28"/>
      <c r="I3" s="37" t="s">
        <v>4</v>
      </c>
      <c r="J3" s="27">
        <v>279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73.5" customHeight="1" spans="1:26">
      <c r="A4" s="25" t="s">
        <v>11</v>
      </c>
      <c r="B4" s="26" t="s">
        <v>12</v>
      </c>
      <c r="C4" s="27">
        <v>1</v>
      </c>
      <c r="D4" s="27">
        <v>16</v>
      </c>
      <c r="E4" s="28"/>
      <c r="F4" s="29" t="s">
        <v>13</v>
      </c>
      <c r="G4" s="31">
        <v>16</v>
      </c>
      <c r="H4" s="28"/>
      <c r="I4" s="26" t="s">
        <v>14</v>
      </c>
      <c r="J4" s="38">
        <v>501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9.55" spans="1:26">
      <c r="A5" s="25" t="s">
        <v>15</v>
      </c>
      <c r="B5" s="26" t="s">
        <v>12</v>
      </c>
      <c r="C5" s="32">
        <v>2</v>
      </c>
      <c r="D5" s="27">
        <v>16</v>
      </c>
      <c r="E5" s="28"/>
      <c r="F5" s="29" t="s">
        <v>16</v>
      </c>
      <c r="G5" s="3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43.95" spans="1:26">
      <c r="A6" s="25" t="s">
        <v>17</v>
      </c>
      <c r="B6" s="26" t="s">
        <v>12</v>
      </c>
      <c r="C6" s="32">
        <v>2</v>
      </c>
      <c r="D6" s="27">
        <v>4</v>
      </c>
      <c r="E6" s="28"/>
      <c r="F6" s="29" t="s">
        <v>18</v>
      </c>
      <c r="G6" s="31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44.7" customHeight="1" spans="1:26">
      <c r="A7" s="25" t="s">
        <v>19</v>
      </c>
      <c r="B7" s="26" t="s">
        <v>12</v>
      </c>
      <c r="C7" s="27">
        <v>1</v>
      </c>
      <c r="D7" s="27">
        <v>8</v>
      </c>
      <c r="E7" s="28"/>
      <c r="F7" s="29" t="s">
        <v>20</v>
      </c>
      <c r="G7" s="31">
        <v>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9.55" spans="1:26">
      <c r="A8" s="25" t="s">
        <v>21</v>
      </c>
      <c r="B8" s="26" t="s">
        <v>12</v>
      </c>
      <c r="C8" s="27">
        <v>1</v>
      </c>
      <c r="D8" s="27">
        <v>4</v>
      </c>
      <c r="E8" s="28"/>
      <c r="F8" s="29" t="s">
        <v>22</v>
      </c>
      <c r="G8" s="3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29.55" spans="1:26">
      <c r="A9" s="25" t="s">
        <v>23</v>
      </c>
      <c r="B9" s="26" t="s">
        <v>7</v>
      </c>
      <c r="C9" s="27">
        <v>1</v>
      </c>
      <c r="D9" s="27">
        <v>16</v>
      </c>
      <c r="E9" s="28"/>
      <c r="F9" s="29" t="s">
        <v>24</v>
      </c>
      <c r="G9" s="31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29.55" spans="1:26">
      <c r="A10" s="25" t="s">
        <v>25</v>
      </c>
      <c r="B10" s="26" t="s">
        <v>7</v>
      </c>
      <c r="C10" s="27">
        <v>1</v>
      </c>
      <c r="D10" s="27">
        <v>8</v>
      </c>
      <c r="E10" s="28"/>
      <c r="F10" s="29" t="s">
        <v>26</v>
      </c>
      <c r="G10" s="31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9.1" customHeight="1" spans="1:26">
      <c r="A11" s="25" t="s">
        <v>27</v>
      </c>
      <c r="B11" s="26" t="s">
        <v>7</v>
      </c>
      <c r="C11" s="27">
        <v>1</v>
      </c>
      <c r="D11" s="27">
        <v>8</v>
      </c>
      <c r="E11" s="28"/>
      <c r="F11" s="29" t="s">
        <v>28</v>
      </c>
      <c r="G11" s="31">
        <v>4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15" spans="1:26">
      <c r="A12" s="25" t="s">
        <v>29</v>
      </c>
      <c r="B12" s="26" t="s">
        <v>7</v>
      </c>
      <c r="C12" s="27">
        <v>1</v>
      </c>
      <c r="D12" s="27">
        <v>8</v>
      </c>
      <c r="E12" s="28"/>
      <c r="F12" s="29" t="s">
        <v>30</v>
      </c>
      <c r="G12" s="31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44.7" customHeight="1" spans="1:26">
      <c r="A13" s="25" t="s">
        <v>31</v>
      </c>
      <c r="B13" s="26" t="s">
        <v>32</v>
      </c>
      <c r="C13" s="27">
        <v>1</v>
      </c>
      <c r="D13" s="27">
        <v>16</v>
      </c>
      <c r="E13" s="28"/>
      <c r="F13" s="29" t="s">
        <v>33</v>
      </c>
      <c r="G13" s="31">
        <v>22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43.95" spans="1:26">
      <c r="A14" s="25" t="s">
        <v>34</v>
      </c>
      <c r="B14" s="26" t="s">
        <v>32</v>
      </c>
      <c r="C14" s="27">
        <v>1</v>
      </c>
      <c r="D14" s="27">
        <v>8</v>
      </c>
      <c r="E14" s="28"/>
      <c r="F14" s="29" t="s">
        <v>35</v>
      </c>
      <c r="G14" s="3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43.95" spans="1:26">
      <c r="A15" s="25" t="s">
        <v>36</v>
      </c>
      <c r="B15" s="26" t="s">
        <v>32</v>
      </c>
      <c r="C15" s="27">
        <v>2</v>
      </c>
      <c r="D15" s="27">
        <v>16</v>
      </c>
      <c r="E15" s="28"/>
      <c r="F15" s="29" t="s">
        <v>37</v>
      </c>
      <c r="G15" s="31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44.7" customHeight="1" spans="1:26">
      <c r="A16" s="25" t="s">
        <v>38</v>
      </c>
      <c r="B16" s="26" t="s">
        <v>32</v>
      </c>
      <c r="C16" s="27">
        <v>1</v>
      </c>
      <c r="D16" s="27">
        <v>8</v>
      </c>
      <c r="E16" s="28"/>
      <c r="F16" s="26" t="s">
        <v>39</v>
      </c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59.1" customHeight="1" spans="1:26">
      <c r="A17" s="25" t="s">
        <v>40</v>
      </c>
      <c r="B17" s="26" t="s">
        <v>32</v>
      </c>
      <c r="C17" s="27">
        <v>1</v>
      </c>
      <c r="D17" s="27">
        <v>16</v>
      </c>
      <c r="E17" s="28"/>
      <c r="F17" s="29" t="s">
        <v>41</v>
      </c>
      <c r="G17" s="31">
        <v>35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43.95" spans="1:26">
      <c r="A18" s="25" t="s">
        <v>42</v>
      </c>
      <c r="B18" s="26" t="s">
        <v>32</v>
      </c>
      <c r="C18" s="27">
        <v>1</v>
      </c>
      <c r="D18" s="27">
        <v>14</v>
      </c>
      <c r="E18" s="28"/>
      <c r="F18" s="29" t="s">
        <v>43</v>
      </c>
      <c r="G18" s="31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29.55" spans="1:26">
      <c r="A19" s="25" t="s">
        <v>44</v>
      </c>
      <c r="B19" s="26" t="s">
        <v>12</v>
      </c>
      <c r="C19" s="27">
        <v>1</v>
      </c>
      <c r="D19" s="27">
        <v>40</v>
      </c>
      <c r="E19" s="28"/>
      <c r="F19" s="29" t="s">
        <v>45</v>
      </c>
      <c r="G19" s="3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43.95" spans="1:26">
      <c r="A20" s="25" t="s">
        <v>46</v>
      </c>
      <c r="B20" s="26" t="s">
        <v>7</v>
      </c>
      <c r="C20" s="27">
        <v>1</v>
      </c>
      <c r="D20" s="27">
        <v>8</v>
      </c>
      <c r="E20" s="28"/>
      <c r="F20" s="29" t="s">
        <v>47</v>
      </c>
      <c r="G20" s="31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29.55" spans="1:26">
      <c r="A21" s="33" t="s">
        <v>48</v>
      </c>
      <c r="B21" s="28"/>
      <c r="C21" s="34">
        <v>23</v>
      </c>
      <c r="D21" s="34">
        <v>222</v>
      </c>
      <c r="E21" s="28"/>
      <c r="F21" s="29" t="s">
        <v>49</v>
      </c>
      <c r="G21" s="31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30.3" customHeight="1" spans="1:26">
      <c r="A22" s="33"/>
      <c r="B22" s="28"/>
      <c r="C22" s="28"/>
      <c r="D22" s="28"/>
      <c r="E22" s="28"/>
      <c r="F22" s="29" t="s">
        <v>50</v>
      </c>
      <c r="G22" s="31">
        <v>8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29.55" spans="1:26">
      <c r="A23" s="33"/>
      <c r="B23" s="28"/>
      <c r="C23" s="28"/>
      <c r="D23" s="28"/>
      <c r="E23" s="28"/>
      <c r="F23" s="29" t="s">
        <v>51</v>
      </c>
      <c r="G23" s="31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87.15" spans="1:26">
      <c r="A24" s="33"/>
      <c r="B24" s="28"/>
      <c r="C24" s="28"/>
      <c r="D24" s="28"/>
      <c r="E24" s="28"/>
      <c r="F24" s="29" t="s">
        <v>52</v>
      </c>
      <c r="G24" s="30">
        <v>32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29.55" customHeight="1" spans="1:26">
      <c r="A25" s="33"/>
      <c r="B25" s="28"/>
      <c r="C25" s="28"/>
      <c r="D25" s="28"/>
      <c r="E25" s="28"/>
      <c r="F25" s="26" t="s">
        <v>53</v>
      </c>
      <c r="G25" s="26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44.7" customHeight="1" spans="1:26">
      <c r="A26" s="33"/>
      <c r="B26" s="28"/>
      <c r="C26" s="28"/>
      <c r="D26" s="28"/>
      <c r="E26" s="28"/>
      <c r="F26" s="35" t="s">
        <v>54</v>
      </c>
      <c r="G26" s="31">
        <v>4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29.55" spans="1:26">
      <c r="A27" s="33"/>
      <c r="B27" s="28"/>
      <c r="C27" s="28"/>
      <c r="D27" s="28"/>
      <c r="E27" s="28"/>
      <c r="F27" s="35" t="s">
        <v>55</v>
      </c>
      <c r="G27" s="31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5.95" spans="1:26">
      <c r="A28" s="33"/>
      <c r="B28" s="28"/>
      <c r="C28" s="28"/>
      <c r="D28" s="28"/>
      <c r="E28" s="28"/>
      <c r="F28" s="35" t="s">
        <v>56</v>
      </c>
      <c r="G28" s="30" t="s">
        <v>57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72.75" spans="1:26">
      <c r="A29" s="33"/>
      <c r="B29" s="28"/>
      <c r="C29" s="28"/>
      <c r="D29" s="28"/>
      <c r="E29" s="28"/>
      <c r="F29" s="29" t="s">
        <v>58</v>
      </c>
      <c r="G29" s="30">
        <v>8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9.55" customHeight="1" spans="1:26">
      <c r="A30" s="33"/>
      <c r="B30" s="28"/>
      <c r="C30" s="28"/>
      <c r="D30" s="28"/>
      <c r="E30" s="28"/>
      <c r="F30" s="26" t="s">
        <v>59</v>
      </c>
      <c r="G30" s="26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59.1" customHeight="1" spans="1:26">
      <c r="A31" s="33"/>
      <c r="B31" s="28"/>
      <c r="C31" s="28"/>
      <c r="D31" s="28"/>
      <c r="E31" s="28"/>
      <c r="F31" s="36" t="s">
        <v>60</v>
      </c>
      <c r="G31" s="31">
        <v>8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58.35" spans="1:26">
      <c r="A32" s="33"/>
      <c r="B32" s="28"/>
      <c r="C32" s="28"/>
      <c r="D32" s="28"/>
      <c r="E32" s="28"/>
      <c r="F32" s="29" t="s">
        <v>61</v>
      </c>
      <c r="G32" s="31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58.35" spans="1:26">
      <c r="A33" s="33"/>
      <c r="B33" s="28"/>
      <c r="C33" s="28"/>
      <c r="D33" s="28"/>
      <c r="E33" s="28"/>
      <c r="F33" s="29" t="s">
        <v>62</v>
      </c>
      <c r="G33" s="30">
        <v>8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58.35" spans="1:26">
      <c r="A34" s="33"/>
      <c r="B34" s="28"/>
      <c r="C34" s="28"/>
      <c r="D34" s="28"/>
      <c r="E34" s="28"/>
      <c r="F34" s="35" t="s">
        <v>63</v>
      </c>
      <c r="G34" s="30">
        <v>16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9" customHeight="1" spans="1:26">
      <c r="A35" s="33"/>
      <c r="B35" s="28"/>
      <c r="C35" s="28"/>
      <c r="D35" s="28"/>
      <c r="E35" s="28"/>
      <c r="F35" s="26" t="s">
        <v>64</v>
      </c>
      <c r="G35" s="26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43.95" spans="1:26">
      <c r="A36" s="33"/>
      <c r="B36" s="28"/>
      <c r="C36" s="28"/>
      <c r="D36" s="28"/>
      <c r="E36" s="28"/>
      <c r="F36" s="29" t="s">
        <v>65</v>
      </c>
      <c r="G36" s="30">
        <v>8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58.35" spans="1:26">
      <c r="A37" s="33"/>
      <c r="B37" s="28"/>
      <c r="C37" s="28"/>
      <c r="D37" s="28"/>
      <c r="E37" s="28"/>
      <c r="F37" s="29" t="s">
        <v>66</v>
      </c>
      <c r="G37" s="30">
        <v>12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87.15" spans="1:26">
      <c r="A38" s="33"/>
      <c r="B38" s="28"/>
      <c r="C38" s="28"/>
      <c r="D38" s="28"/>
      <c r="E38" s="28"/>
      <c r="F38" s="29" t="s">
        <v>67</v>
      </c>
      <c r="G38" s="30">
        <v>8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87.15" spans="1:26">
      <c r="A39" s="33"/>
      <c r="B39" s="28"/>
      <c r="C39" s="28"/>
      <c r="D39" s="28"/>
      <c r="E39" s="28"/>
      <c r="F39" s="29" t="s">
        <v>68</v>
      </c>
      <c r="G39" s="30">
        <v>8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01.55" spans="1:26">
      <c r="A40" s="33"/>
      <c r="B40" s="28"/>
      <c r="C40" s="28"/>
      <c r="D40" s="28"/>
      <c r="E40" s="28"/>
      <c r="F40" s="29" t="s">
        <v>69</v>
      </c>
      <c r="G40" s="30">
        <v>8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01.55" spans="1:26">
      <c r="A41" s="33"/>
      <c r="B41" s="28"/>
      <c r="C41" s="28"/>
      <c r="D41" s="28"/>
      <c r="E41" s="28"/>
      <c r="F41" s="29" t="s">
        <v>70</v>
      </c>
      <c r="G41" s="30">
        <v>2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9" customHeight="1" spans="1:26">
      <c r="A42" s="33"/>
      <c r="B42" s="28"/>
      <c r="C42" s="28"/>
      <c r="D42" s="28"/>
      <c r="E42" s="28"/>
      <c r="F42" s="26" t="s">
        <v>71</v>
      </c>
      <c r="G42" s="26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30.3" customHeight="1" spans="1:26">
      <c r="A43" s="33"/>
      <c r="B43" s="28"/>
      <c r="C43" s="28"/>
      <c r="D43" s="28"/>
      <c r="E43" s="28"/>
      <c r="F43" s="29" t="s">
        <v>72</v>
      </c>
      <c r="G43" s="31">
        <v>16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29.55" spans="1:26">
      <c r="A44" s="33"/>
      <c r="B44" s="28"/>
      <c r="C44" s="28"/>
      <c r="D44" s="28"/>
      <c r="E44" s="28"/>
      <c r="F44" s="29" t="s">
        <v>73</v>
      </c>
      <c r="G44" s="31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43.95" spans="1:26">
      <c r="A45" s="33"/>
      <c r="B45" s="28"/>
      <c r="C45" s="28"/>
      <c r="D45" s="28"/>
      <c r="E45" s="28"/>
      <c r="F45" s="29" t="s">
        <v>74</v>
      </c>
      <c r="G45" s="31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43.95" spans="1:26">
      <c r="A46" s="33"/>
      <c r="B46" s="28"/>
      <c r="C46" s="28"/>
      <c r="D46" s="28"/>
      <c r="E46" s="28"/>
      <c r="F46" s="29" t="s">
        <v>75</v>
      </c>
      <c r="G46" s="3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29.55" customHeight="1" spans="1:26">
      <c r="A47" s="33"/>
      <c r="B47" s="28"/>
      <c r="C47" s="28"/>
      <c r="D47" s="28"/>
      <c r="E47" s="28"/>
      <c r="F47" s="26" t="s">
        <v>76</v>
      </c>
      <c r="G47" s="26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5.95" spans="1:26">
      <c r="A48" s="33"/>
      <c r="B48" s="28"/>
      <c r="C48" s="28"/>
      <c r="D48" s="28"/>
      <c r="E48" s="28"/>
      <c r="F48" s="29" t="s">
        <v>77</v>
      </c>
      <c r="G48" s="30">
        <v>8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01.55" spans="1:26">
      <c r="A49" s="33"/>
      <c r="B49" s="28"/>
      <c r="C49" s="28"/>
      <c r="D49" s="28"/>
      <c r="E49" s="28"/>
      <c r="F49" s="29" t="s">
        <v>78</v>
      </c>
      <c r="G49" s="30">
        <v>8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59.1" customHeight="1" spans="1:26">
      <c r="A50" s="33"/>
      <c r="B50" s="28"/>
      <c r="C50" s="28"/>
      <c r="D50" s="28"/>
      <c r="E50" s="28"/>
      <c r="F50" s="29" t="s">
        <v>79</v>
      </c>
      <c r="G50" s="31">
        <v>8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72.75" spans="1:26">
      <c r="A51" s="33"/>
      <c r="B51" s="28"/>
      <c r="C51" s="28"/>
      <c r="D51" s="28"/>
      <c r="E51" s="28"/>
      <c r="F51" s="29" t="s">
        <v>80</v>
      </c>
      <c r="G51" s="31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87.15" spans="1:26">
      <c r="A52" s="33"/>
      <c r="B52" s="28"/>
      <c r="C52" s="28"/>
      <c r="D52" s="28"/>
      <c r="E52" s="28"/>
      <c r="F52" s="29" t="s">
        <v>81</v>
      </c>
      <c r="G52" s="31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87.15" spans="1:26">
      <c r="A53" s="33"/>
      <c r="B53" s="28"/>
      <c r="C53" s="28"/>
      <c r="D53" s="28"/>
      <c r="E53" s="28"/>
      <c r="F53" s="29" t="s">
        <v>82</v>
      </c>
      <c r="G53" s="30">
        <v>8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9" customHeight="1" spans="1:26">
      <c r="A54" s="33"/>
      <c r="B54" s="28"/>
      <c r="C54" s="28"/>
      <c r="D54" s="28"/>
      <c r="E54" s="28"/>
      <c r="F54" s="26" t="s">
        <v>83</v>
      </c>
      <c r="G54" s="26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30.3" customHeight="1" spans="1:26">
      <c r="A55" s="33"/>
      <c r="B55" s="28"/>
      <c r="C55" s="28"/>
      <c r="D55" s="28"/>
      <c r="E55" s="28"/>
      <c r="F55" s="29" t="s">
        <v>84</v>
      </c>
      <c r="G55" s="31">
        <v>8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58.35" spans="1:26">
      <c r="A56" s="33"/>
      <c r="B56" s="28"/>
      <c r="C56" s="28"/>
      <c r="D56" s="28"/>
      <c r="E56" s="28"/>
      <c r="F56" s="29" t="s">
        <v>85</v>
      </c>
      <c r="G56" s="31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15" spans="1:26">
      <c r="A57" s="33"/>
      <c r="B57" s="28"/>
      <c r="C57" s="28"/>
      <c r="D57" s="28"/>
      <c r="E57" s="28"/>
      <c r="F57" s="28" t="s">
        <v>48</v>
      </c>
      <c r="G57" s="34">
        <v>279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15" spans="1:26">
      <c r="A58" s="33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15" spans="1:26">
      <c r="A59" s="33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15" spans="1:26">
      <c r="A60" s="33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15" spans="1:26">
      <c r="A61" s="33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15" spans="1:26">
      <c r="A62" s="33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15" spans="1:26">
      <c r="A63" s="33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15" spans="1:26">
      <c r="A64" s="33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15" spans="1:26">
      <c r="A65" s="33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15" spans="1:26">
      <c r="A66" s="3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15" spans="1:26">
      <c r="A67" s="33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15" spans="1:26">
      <c r="A68" s="33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15" spans="1:26">
      <c r="A69" s="33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15" spans="1:26">
      <c r="A70" s="3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15" spans="1:26">
      <c r="A71" s="33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15" spans="1:26">
      <c r="A72" s="3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15" spans="1:26">
      <c r="A73" s="33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15" spans="1:26">
      <c r="A74" s="33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15" spans="1:26">
      <c r="A75" s="3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15" spans="1:26">
      <c r="A76" s="33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15" spans="1:26">
      <c r="A77" s="33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15" spans="1:26">
      <c r="A78" s="33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15" spans="1:26">
      <c r="A79" s="33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15" spans="1:26">
      <c r="A80" s="33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15" spans="1:26">
      <c r="A81" s="33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15" spans="1:26">
      <c r="A82" s="33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15" spans="1:26">
      <c r="A83" s="33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15" spans="1:26">
      <c r="A84" s="33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15" spans="1:26">
      <c r="A85" s="33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15" spans="1:26">
      <c r="A86" s="33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15" spans="1:26">
      <c r="A87" s="33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15" spans="1:26">
      <c r="A88" s="33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15" spans="1:26">
      <c r="A89" s="33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15" spans="1:26">
      <c r="A90" s="33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15" spans="1:26">
      <c r="A91" s="33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15" spans="1:26">
      <c r="A92" s="33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15" spans="1:26">
      <c r="A93" s="3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15" spans="1:26">
      <c r="A94" s="33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15" spans="1:26">
      <c r="A95" s="33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15" spans="1:26">
      <c r="A96" s="33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15" spans="1:26">
      <c r="A97" s="33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15" spans="1:26">
      <c r="A98" s="33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15" spans="1:26">
      <c r="A99" s="33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15" spans="1:26">
      <c r="A100" s="33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15" spans="1:26">
      <c r="A101" s="33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15" spans="1:26">
      <c r="A102" s="33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15" spans="1:26">
      <c r="A103" s="33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15" spans="1:26">
      <c r="A104" s="33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15" spans="1:26">
      <c r="A105" s="33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15" spans="1:26">
      <c r="A106" s="33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15" spans="1:26">
      <c r="A107" s="33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15" spans="1:26">
      <c r="A108" s="33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15" spans="1:26">
      <c r="A109" s="33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15" spans="1:26">
      <c r="A110" s="33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15" spans="1:26">
      <c r="A111" s="3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15" spans="1:26">
      <c r="A112" s="33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15" spans="1:26">
      <c r="A113" s="33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15" spans="1:26">
      <c r="A114" s="33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15" spans="1:26">
      <c r="A115" s="33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15" spans="1:26">
      <c r="A116" s="33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15" spans="1:26">
      <c r="A117" s="33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15" spans="1:26">
      <c r="A118" s="33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15" spans="1:26">
      <c r="A119" s="33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15" spans="1:26">
      <c r="A120" s="33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15" spans="1:26">
      <c r="A121" s="33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15" spans="1:26">
      <c r="A122" s="33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15" spans="1:26">
      <c r="A123" s="33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15" spans="1:26">
      <c r="A124" s="33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15" spans="1:26">
      <c r="A125" s="33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15" spans="1:26">
      <c r="A126" s="33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15" spans="1:26">
      <c r="A127" s="33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15" spans="1:26">
      <c r="A128" s="33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15" spans="1:26">
      <c r="A129" s="33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15" spans="1:26">
      <c r="A130" s="33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15" spans="1:26">
      <c r="A131" s="33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15" spans="1:26">
      <c r="A132" s="33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15" spans="1:26">
      <c r="A133" s="33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15" spans="1:26">
      <c r="A134" s="33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15" spans="1:26">
      <c r="A135" s="33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15" spans="1:26">
      <c r="A136" s="33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15" spans="1:26">
      <c r="A137" s="33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15" spans="1:26">
      <c r="A138" s="33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15" spans="1:26">
      <c r="A139" s="33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15" spans="1:26">
      <c r="A140" s="33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15" spans="1:26">
      <c r="A141" s="33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15" spans="1:26">
      <c r="A142" s="3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15" spans="1:26">
      <c r="A143" s="3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15" spans="1:26">
      <c r="A144" s="3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15" spans="1:26">
      <c r="A145" s="3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15" spans="1:26">
      <c r="A146" s="3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15" spans="1:26">
      <c r="A147" s="3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15" spans="1:26">
      <c r="A148" s="3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15" spans="1:26">
      <c r="A149" s="3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15" spans="1:26">
      <c r="A150" s="3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15" spans="1:26">
      <c r="A151" s="3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15" spans="1:26">
      <c r="A152" s="3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15" spans="1:26">
      <c r="A153" s="3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15" spans="1:26">
      <c r="A154" s="3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15" spans="1:26">
      <c r="A155" s="3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15" spans="1:26">
      <c r="A156" s="3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15" spans="1:26">
      <c r="A157" s="3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15" spans="1:26">
      <c r="A158" s="3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15" spans="1:26">
      <c r="A159" s="3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15" spans="1:26">
      <c r="A160" s="3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15" spans="1:26">
      <c r="A161" s="3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15" spans="1:26">
      <c r="A162" s="3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15" spans="1:26">
      <c r="A163" s="3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15" spans="1:26">
      <c r="A164" s="3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15" spans="1:26">
      <c r="A165" s="33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15" spans="1:26">
      <c r="A166" s="33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15" spans="1:26">
      <c r="A167" s="33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15" spans="1:26">
      <c r="A168" s="3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15" spans="1:26">
      <c r="A169" s="33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15" spans="1:26">
      <c r="A170" s="33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15" spans="1:26">
      <c r="A171" s="33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15" spans="1:26">
      <c r="A172" s="33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15" spans="1:26">
      <c r="A173" s="33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15" spans="1:26">
      <c r="A174" s="33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15" spans="1:26">
      <c r="A175" s="33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15" spans="1:26">
      <c r="A176" s="33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15" spans="1:26">
      <c r="A177" s="33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15" spans="1:26">
      <c r="A178" s="33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15" spans="1:26">
      <c r="A179" s="33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15" spans="1:26">
      <c r="A180" s="33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15" spans="1:26">
      <c r="A181" s="33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15" spans="1:26">
      <c r="A182" s="33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15" spans="1:26">
      <c r="A183" s="3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15" spans="1:26">
      <c r="A184" s="33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15" spans="1:26">
      <c r="A185" s="33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15" spans="1:26">
      <c r="A186" s="33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15" spans="1:26">
      <c r="A187" s="33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15" spans="1:26">
      <c r="A188" s="33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15" spans="1:26">
      <c r="A189" s="33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15" spans="1:26">
      <c r="A190" s="33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15" spans="1:26">
      <c r="A191" s="33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15" spans="1:26">
      <c r="A192" s="33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15" spans="1:26">
      <c r="A193" s="3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15" spans="1:26">
      <c r="A194" s="33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15" spans="1:26">
      <c r="A195" s="33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15" spans="1:26">
      <c r="A196" s="33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15" spans="1:26">
      <c r="A197" s="33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15" spans="1:26">
      <c r="A198" s="33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15" spans="1:26">
      <c r="A199" s="33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15" spans="1:26">
      <c r="A200" s="33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15" spans="1:26">
      <c r="A201" s="33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15" spans="1:26">
      <c r="A202" s="33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15" spans="1:26">
      <c r="A203" s="3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15" spans="1:26">
      <c r="A204" s="33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15" spans="1:26">
      <c r="A205" s="33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15" spans="1:26">
      <c r="A206" s="33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15" spans="1:26">
      <c r="A207" s="33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15" spans="1:26">
      <c r="A208" s="33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15" spans="1:26">
      <c r="A209" s="33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15" spans="1:26">
      <c r="A210" s="33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15" spans="1:26">
      <c r="A211" s="33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15" spans="1:26">
      <c r="A212" s="33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15" spans="1:26">
      <c r="A213" s="3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15" spans="1:26">
      <c r="A214" s="33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15" spans="1:26">
      <c r="A215" s="33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15" spans="1:26">
      <c r="A216" s="33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15" spans="1:26">
      <c r="A217" s="33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15" spans="1:26">
      <c r="A218" s="33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15" spans="1:26">
      <c r="A219" s="33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15" spans="1:26">
      <c r="A220" s="33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15" spans="1:26">
      <c r="A221" s="33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15" spans="1:26">
      <c r="A222" s="33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15" spans="1:26">
      <c r="A223" s="33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15" spans="1:26">
      <c r="A224" s="33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15" spans="1:26">
      <c r="A225" s="33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15" spans="1:26">
      <c r="A226" s="33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15" spans="1:26">
      <c r="A227" s="33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15" spans="1:26">
      <c r="A228" s="3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15" spans="1:26">
      <c r="A229" s="33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15" spans="1:26">
      <c r="A230" s="33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15" spans="1:26">
      <c r="A231" s="33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15" spans="1:26">
      <c r="A232" s="33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15" spans="1:26">
      <c r="A233" s="33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15" spans="1:26">
      <c r="A234" s="33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15" spans="1:26">
      <c r="A235" s="33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15" spans="1:26">
      <c r="A236" s="33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15" spans="1:26">
      <c r="A237" s="33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15" spans="1:26">
      <c r="A238" s="33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15" spans="1:26">
      <c r="A239" s="33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15" spans="1:26">
      <c r="A240" s="33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15" spans="1:26">
      <c r="A241" s="33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15" spans="1:26">
      <c r="A242" s="33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15" spans="1:26">
      <c r="A243" s="33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15" spans="1:26">
      <c r="A244" s="33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15" spans="1:26">
      <c r="A245" s="33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15" spans="1:26">
      <c r="A246" s="33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15" spans="1:26">
      <c r="A247" s="33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15" spans="1:26">
      <c r="A248" s="3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15" spans="1:26">
      <c r="A249" s="33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15" spans="1:26">
      <c r="A250" s="33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15" spans="1:26">
      <c r="A251" s="33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15" spans="1:26">
      <c r="A252" s="33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15" spans="1:26">
      <c r="A253" s="33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15" spans="1:26">
      <c r="A254" s="33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15" spans="1:26">
      <c r="A255" s="33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15" spans="1:26">
      <c r="A256" s="33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15" spans="1:26">
      <c r="A257" s="33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15" spans="1:26">
      <c r="A258" s="33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15" spans="1:26">
      <c r="A259" s="33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15" spans="1:26">
      <c r="A260" s="33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15" spans="1:26">
      <c r="A261" s="33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15" spans="1:26">
      <c r="A262" s="33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15" spans="1:26">
      <c r="A263" s="33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15" spans="1:26">
      <c r="A264" s="33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15" spans="1:26">
      <c r="A265" s="33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15" spans="1:26">
      <c r="A266" s="33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15" spans="1:26">
      <c r="A267" s="33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15" spans="1:26">
      <c r="A268" s="3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15" spans="1:26">
      <c r="A269" s="33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15" spans="1:26">
      <c r="A270" s="33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15" spans="1:26">
      <c r="A271" s="33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15" spans="1:26">
      <c r="A272" s="33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15" spans="1:26">
      <c r="A273" s="33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15" spans="1:26">
      <c r="A274" s="33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15" spans="1:26">
      <c r="A275" s="33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15" spans="1:26">
      <c r="A276" s="33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15" spans="1:26">
      <c r="A277" s="33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15" spans="1:26">
      <c r="A278" s="33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15" spans="1:26">
      <c r="A279" s="33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15" spans="1:26">
      <c r="A280" s="33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15" spans="1:26">
      <c r="A281" s="33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15" spans="1:26">
      <c r="A282" s="33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15" spans="1:26">
      <c r="A283" s="33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15" spans="1:26">
      <c r="A284" s="33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15" spans="1:26">
      <c r="A285" s="33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15" spans="1:26">
      <c r="A286" s="33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15" spans="1:26">
      <c r="A287" s="33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15" spans="1:26">
      <c r="A288" s="3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15" spans="1:26">
      <c r="A289" s="33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15" spans="1:26">
      <c r="A290" s="33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15" spans="1:26">
      <c r="A291" s="33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15" spans="1:26">
      <c r="A292" s="33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15" spans="1:26">
      <c r="A293" s="33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15" spans="1:26">
      <c r="A294" s="33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15" spans="1:26">
      <c r="A295" s="33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15" spans="1:26">
      <c r="A296" s="33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15" spans="1:26">
      <c r="A297" s="33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15" spans="1:26">
      <c r="A298" s="33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15" spans="1:26">
      <c r="A299" s="33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15" spans="1:26">
      <c r="A300" s="33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15" spans="1:26">
      <c r="A301" s="33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15" spans="1:26">
      <c r="A302" s="33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15" spans="1:26">
      <c r="A303" s="33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15" spans="1:26">
      <c r="A304" s="33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15" spans="1:26">
      <c r="A305" s="3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15" spans="1:26">
      <c r="A306" s="33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15" spans="1:26">
      <c r="A307" s="33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15" spans="1:26">
      <c r="A308" s="3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15" spans="1:26">
      <c r="A309" s="33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15" spans="1:26">
      <c r="A310" s="33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15" spans="1:26">
      <c r="A311" s="33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15" spans="1:26">
      <c r="A312" s="33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15" spans="1:26">
      <c r="A313" s="33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15" spans="1:26">
      <c r="A314" s="33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15" spans="1:26">
      <c r="A315" s="33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15" spans="1:26">
      <c r="A316" s="33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15" spans="1:26">
      <c r="A317" s="33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15" spans="1:26">
      <c r="A318" s="33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15" spans="1:26">
      <c r="A319" s="33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15" spans="1:26">
      <c r="A320" s="33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15" spans="1:26">
      <c r="A321" s="33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15" spans="1:26">
      <c r="A322" s="33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15" spans="1:26">
      <c r="A323" s="33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15" spans="1:26">
      <c r="A324" s="33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15" spans="1:26">
      <c r="A325" s="33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15" spans="1:26">
      <c r="A326" s="33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15" spans="1:26">
      <c r="A327" s="33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15" spans="1:26">
      <c r="A328" s="33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15" spans="1:26">
      <c r="A329" s="33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15" spans="1:26">
      <c r="A330" s="3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15" spans="1:26">
      <c r="A331" s="33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15" spans="1:26">
      <c r="A332" s="33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15" spans="1:26">
      <c r="A333" s="33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15" spans="1:26">
      <c r="A334" s="33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15" spans="1:26">
      <c r="A335" s="33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15" spans="1:26">
      <c r="A336" s="33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15" spans="1:26">
      <c r="A337" s="33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15" spans="1:26">
      <c r="A338" s="33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15" spans="1:26">
      <c r="A339" s="33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15" spans="1:26">
      <c r="A340" s="33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15" spans="1:26">
      <c r="A341" s="33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15" spans="1:26">
      <c r="A342" s="33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15" spans="1:26">
      <c r="A343" s="33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15" spans="1:26">
      <c r="A344" s="33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15" spans="1:26">
      <c r="A345" s="33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15" spans="1:26">
      <c r="A346" s="33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15" spans="1:26">
      <c r="A347" s="33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15" spans="1:26">
      <c r="A348" s="33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15" spans="1:26">
      <c r="A349" s="33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15" spans="1:26">
      <c r="A350" s="3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15" spans="1:26">
      <c r="A351" s="33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15" spans="1:26">
      <c r="A352" s="33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15" spans="1:26">
      <c r="A353" s="33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15" spans="1:26">
      <c r="A354" s="33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15" spans="1:26">
      <c r="A355" s="33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15" spans="1:26">
      <c r="A356" s="33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15" spans="1:26">
      <c r="A357" s="33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15" spans="1:26">
      <c r="A358" s="33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15" spans="1:26">
      <c r="A359" s="33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15" spans="1:26">
      <c r="A360" s="33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15" spans="1:26">
      <c r="A361" s="33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15" spans="1:26">
      <c r="A362" s="33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15" spans="1:26">
      <c r="A363" s="33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15" spans="1:26">
      <c r="A364" s="33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15" spans="1:26">
      <c r="A365" s="33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15" spans="1:26">
      <c r="A366" s="33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15" spans="1:26">
      <c r="A367" s="33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15" spans="1:26">
      <c r="A368" s="33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15" spans="1:26">
      <c r="A369" s="33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15" spans="1:26">
      <c r="A370" s="3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15" spans="1:26">
      <c r="A371" s="33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15" spans="1:26">
      <c r="A372" s="33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15" spans="1:26">
      <c r="A373" s="33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15" spans="1:26">
      <c r="A374" s="33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15" spans="1:26">
      <c r="A375" s="33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15" spans="1:26">
      <c r="A376" s="33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15" spans="1:26">
      <c r="A377" s="33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15" spans="1:26">
      <c r="A378" s="33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15" spans="1:26">
      <c r="A379" s="33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15" spans="1:26">
      <c r="A380" s="33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15" spans="1:26">
      <c r="A381" s="33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15" spans="1:26">
      <c r="A382" s="33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15" spans="1:26">
      <c r="A383" s="33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15" spans="1:26">
      <c r="A384" s="33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15" spans="1:26">
      <c r="A385" s="33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15" spans="1:26">
      <c r="A386" s="33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15" spans="1:26">
      <c r="A387" s="33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15" spans="1:26">
      <c r="A388" s="33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15" spans="1:26">
      <c r="A389" s="33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15" spans="1:26">
      <c r="A390" s="3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15" spans="1:26">
      <c r="A391" s="33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15" spans="1:26">
      <c r="A392" s="33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15" spans="1:26">
      <c r="A393" s="33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15" spans="1:26">
      <c r="A394" s="33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15" spans="1:26">
      <c r="A395" s="33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15" spans="1:26">
      <c r="A396" s="33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15" spans="1:26">
      <c r="A397" s="33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15" spans="1:26">
      <c r="A398" s="33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15" spans="1:26">
      <c r="A399" s="33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15" spans="1:26">
      <c r="A400" s="33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15" spans="1:26">
      <c r="A401" s="33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15" spans="1:26">
      <c r="A402" s="33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15" spans="1:26">
      <c r="A403" s="33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15" spans="1:26">
      <c r="A404" s="33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15" spans="1:26">
      <c r="A405" s="33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15" spans="1:26">
      <c r="A406" s="33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15" spans="1:26">
      <c r="A407" s="33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15" spans="1:26">
      <c r="A408" s="33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15" spans="1:26">
      <c r="A409" s="33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15" spans="1:26">
      <c r="A410" s="3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15" spans="1:26">
      <c r="A411" s="33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15" spans="1:26">
      <c r="A412" s="33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15" spans="1:26">
      <c r="A413" s="33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15" spans="1:26">
      <c r="A414" s="33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15" spans="1:26">
      <c r="A415" s="33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15" spans="1:26">
      <c r="A416" s="33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15" spans="1:26">
      <c r="A417" s="33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15" spans="1:26">
      <c r="A418" s="33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15" spans="1:26">
      <c r="A419" s="33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15" spans="1:26">
      <c r="A420" s="33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15" spans="1:26">
      <c r="A421" s="33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15" spans="1:26">
      <c r="A422" s="33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15" spans="1:26">
      <c r="A423" s="33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15" spans="1:26">
      <c r="A424" s="33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15" spans="1:26">
      <c r="A425" s="33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15" spans="1:26">
      <c r="A426" s="33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15" spans="1:26">
      <c r="A427" s="33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15" spans="1:26">
      <c r="A428" s="33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15" spans="1:26">
      <c r="A429" s="33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15" spans="1:26">
      <c r="A430" s="3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15" spans="1:26">
      <c r="A431" s="33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15" spans="1:26">
      <c r="A432" s="33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15" spans="1:26">
      <c r="A433" s="33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15" spans="1:26">
      <c r="A434" s="33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15" spans="1:26">
      <c r="A435" s="33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15" spans="1:26">
      <c r="A436" s="33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15" spans="1:26">
      <c r="A437" s="33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15" spans="1:26">
      <c r="A438" s="33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15" spans="1:26">
      <c r="A439" s="33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15" spans="1:26">
      <c r="A440" s="33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15" spans="1:26">
      <c r="A441" s="33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15" spans="1:26">
      <c r="A442" s="33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15" spans="1:26">
      <c r="A443" s="33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15" spans="1:26">
      <c r="A444" s="33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15" spans="1:26">
      <c r="A445" s="33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15" spans="1:26">
      <c r="A446" s="33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15" spans="1:26">
      <c r="A447" s="33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15" spans="1:26">
      <c r="A448" s="33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15" spans="1:26">
      <c r="A449" s="33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15" spans="1:26">
      <c r="A450" s="3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15" spans="1:26">
      <c r="A451" s="33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15" spans="1:26">
      <c r="A452" s="33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15" spans="1:26">
      <c r="A453" s="33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15" spans="1:26">
      <c r="A454" s="33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15" spans="1:26">
      <c r="A455" s="33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15" spans="1:26">
      <c r="A456" s="33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15" spans="1:26">
      <c r="A457" s="33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15" spans="1:26">
      <c r="A458" s="33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15" spans="1:26">
      <c r="A459" s="33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15" spans="1:26">
      <c r="A460" s="33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15" spans="1:26">
      <c r="A461" s="33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15" spans="1:26">
      <c r="A462" s="33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15" spans="1:26">
      <c r="A463" s="33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15" spans="1:26">
      <c r="A464" s="33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15" spans="1:26">
      <c r="A465" s="33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15" spans="1:26">
      <c r="A466" s="33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15" spans="1:26">
      <c r="A467" s="33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15" spans="1:26">
      <c r="A468" s="33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15" spans="1:26">
      <c r="A469" s="33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15" spans="1:26">
      <c r="A470" s="3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15" spans="1:26">
      <c r="A471" s="33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15" spans="1:26">
      <c r="A472" s="33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15" spans="1:26">
      <c r="A473" s="33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15" spans="1:26">
      <c r="A474" s="33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15" spans="1:26">
      <c r="A475" s="33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15" spans="1:26">
      <c r="A476" s="33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15" spans="1:26">
      <c r="A477" s="33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15" spans="1:26">
      <c r="A478" s="33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15" spans="1:26">
      <c r="A479" s="33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15" spans="1:26">
      <c r="A480" s="33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15" spans="1:26">
      <c r="A481" s="33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15" spans="1:26">
      <c r="A482" s="33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15" spans="1:26">
      <c r="A483" s="33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15" spans="1:26">
      <c r="A484" s="33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15" spans="1:26">
      <c r="A485" s="33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15" spans="1:26">
      <c r="A486" s="33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15" spans="1:26">
      <c r="A487" s="33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15" spans="1:26">
      <c r="A488" s="33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15" spans="1:26">
      <c r="A489" s="33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15" spans="1:26">
      <c r="A490" s="33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15" spans="1:26">
      <c r="A491" s="33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15" spans="1:26">
      <c r="A492" s="33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15" spans="1:26">
      <c r="A493" s="33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15" spans="1:26">
      <c r="A494" s="33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15" spans="1:26">
      <c r="A495" s="33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15" spans="1:26">
      <c r="A496" s="33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15" spans="1:26">
      <c r="A497" s="33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15" spans="1:26">
      <c r="A498" s="33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15" spans="1:26">
      <c r="A499" s="33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15" spans="1:26">
      <c r="A500" s="33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15" spans="1:26">
      <c r="A501" s="33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15" spans="1:26">
      <c r="A502" s="33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15" spans="1:26">
      <c r="A503" s="33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15" spans="1:26">
      <c r="A504" s="33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15" spans="1:26">
      <c r="A505" s="33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15" spans="1:26">
      <c r="A506" s="33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15" spans="1:26">
      <c r="A507" s="33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15" spans="1:26">
      <c r="A508" s="33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15" spans="1:26">
      <c r="A509" s="33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15" spans="1:26">
      <c r="A510" s="33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15" spans="1:26">
      <c r="A511" s="33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15" spans="1:26">
      <c r="A512" s="33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15" spans="1:26">
      <c r="A513" s="33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15" spans="1:26">
      <c r="A514" s="33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15" spans="1:26">
      <c r="A515" s="33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15" spans="1:26">
      <c r="A516" s="33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15" spans="1:26">
      <c r="A517" s="33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15" spans="1:26">
      <c r="A518" s="33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15" spans="1:26">
      <c r="A519" s="33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15" spans="1:26">
      <c r="A520" s="33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15" spans="1:26">
      <c r="A521" s="33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15" spans="1:26">
      <c r="A522" s="33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15" spans="1:26">
      <c r="A523" s="33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15" spans="1:26">
      <c r="A524" s="33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15" spans="1:26">
      <c r="A525" s="33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15" spans="1:26">
      <c r="A526" s="33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15" spans="1:26">
      <c r="A527" s="33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15" spans="1:26">
      <c r="A528" s="33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15" spans="1:26">
      <c r="A529" s="33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15" spans="1:26">
      <c r="A530" s="33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15" spans="1:26">
      <c r="A531" s="33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15" spans="1:26">
      <c r="A532" s="33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15" spans="1:26">
      <c r="A533" s="33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15" spans="1:26">
      <c r="A534" s="33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15" spans="1:26">
      <c r="A535" s="33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15" spans="1:26">
      <c r="A536" s="33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15" spans="1:26">
      <c r="A537" s="33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15" spans="1:26">
      <c r="A538" s="33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15" spans="1:26">
      <c r="A539" s="33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15" spans="1:26">
      <c r="A540" s="33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15" spans="1:26">
      <c r="A541" s="33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15" spans="1:26">
      <c r="A542" s="33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15" spans="1:26">
      <c r="A543" s="33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15" spans="1:26">
      <c r="A544" s="33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15" spans="1:26">
      <c r="A545" s="33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15" spans="1:26">
      <c r="A546" s="33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15" spans="1:26">
      <c r="A547" s="33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15" spans="1:26">
      <c r="A548" s="33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15" spans="1:26">
      <c r="A549" s="33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15" spans="1:26">
      <c r="A550" s="33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15" spans="1:26">
      <c r="A551" s="33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15" spans="1:26">
      <c r="A552" s="33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15" spans="1:26">
      <c r="A553" s="33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15" spans="1:26">
      <c r="A554" s="33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15" spans="1:26">
      <c r="A555" s="33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15" spans="1:26">
      <c r="A556" s="33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15" spans="1:26">
      <c r="A557" s="33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15" spans="1:26">
      <c r="A558" s="33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15" spans="1:26">
      <c r="A559" s="33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15" spans="1:26">
      <c r="A560" s="33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15" spans="1:26">
      <c r="A561" s="33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15" spans="1:26">
      <c r="A562" s="33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15" spans="1:26">
      <c r="A563" s="33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15" spans="1:26">
      <c r="A564" s="33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15" spans="1:26">
      <c r="A565" s="33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15" spans="1:26">
      <c r="A566" s="33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15" spans="1:26">
      <c r="A567" s="33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15" spans="1:26">
      <c r="A568" s="33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15" spans="1:26">
      <c r="A569" s="33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15" spans="1:26">
      <c r="A570" s="33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15" spans="1:26">
      <c r="A571" s="33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15" spans="1:26">
      <c r="A572" s="33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15" spans="1:26">
      <c r="A573" s="33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15" spans="1:26">
      <c r="A574" s="33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15" spans="1:26">
      <c r="A575" s="33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15" spans="1:26">
      <c r="A576" s="33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15" spans="1:26">
      <c r="A577" s="33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15" spans="1:26">
      <c r="A578" s="33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15" spans="1:26">
      <c r="A579" s="33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15" spans="1:26">
      <c r="A580" s="33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15" spans="1:26">
      <c r="A581" s="33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15" spans="1:26">
      <c r="A582" s="33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15" spans="1:26">
      <c r="A583" s="33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15" spans="1:26">
      <c r="A584" s="33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15" spans="1:26">
      <c r="A585" s="33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15" spans="1:26">
      <c r="A586" s="33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15" spans="1:26">
      <c r="A587" s="33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15" spans="1:26">
      <c r="A588" s="33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15" spans="1:26">
      <c r="A589" s="33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15" spans="1:26">
      <c r="A590" s="33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15" spans="1:26">
      <c r="A591" s="33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15" spans="1:26">
      <c r="A592" s="33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15" spans="1:26">
      <c r="A593" s="33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15" spans="1:26">
      <c r="A594" s="33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15" spans="1:26">
      <c r="A595" s="33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15" spans="1:26">
      <c r="A596" s="33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15" spans="1:26">
      <c r="A597" s="33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15" spans="1:26">
      <c r="A598" s="33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15" spans="1:26">
      <c r="A599" s="33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15" spans="1:26">
      <c r="A600" s="33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15" spans="1:26">
      <c r="A601" s="33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15" spans="1:26">
      <c r="A602" s="33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15" spans="1:26">
      <c r="A603" s="33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15" spans="1:26">
      <c r="A604" s="33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15" spans="1:26">
      <c r="A605" s="33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15" spans="1:26">
      <c r="A606" s="33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15" spans="1:26">
      <c r="A607" s="33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15" spans="1:26">
      <c r="A608" s="33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15" spans="1:26">
      <c r="A609" s="33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15" spans="1:26">
      <c r="A610" s="33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15" spans="1:26">
      <c r="A611" s="33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15" spans="1:26">
      <c r="A612" s="33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15" spans="1:26">
      <c r="A613" s="33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15" spans="1:26">
      <c r="A614" s="33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15" spans="1:26">
      <c r="A615" s="33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15" spans="1:26">
      <c r="A616" s="3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15" spans="1:26">
      <c r="A617" s="33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15" spans="1:26">
      <c r="A618" s="33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15" spans="1:26">
      <c r="A619" s="33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15" spans="1:26">
      <c r="A620" s="33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15" spans="1:26">
      <c r="A621" s="33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15" spans="1:26">
      <c r="A622" s="33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15" spans="1:26">
      <c r="A623" s="33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15" spans="1:26">
      <c r="A624" s="33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15" spans="1:26">
      <c r="A625" s="33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15" spans="1:26">
      <c r="A626" s="33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15" spans="1:26">
      <c r="A627" s="33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15" spans="1:26">
      <c r="A628" s="33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15" spans="1:26">
      <c r="A629" s="33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15" spans="1:26">
      <c r="A630" s="33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15" spans="1:26">
      <c r="A631" s="33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15" spans="1:26">
      <c r="A632" s="33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15" spans="1:26">
      <c r="A633" s="33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15" spans="1:26">
      <c r="A634" s="33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15" spans="1:26">
      <c r="A635" s="33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15" spans="1:26">
      <c r="A636" s="33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15" spans="1:26">
      <c r="A637" s="33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15" spans="1:26">
      <c r="A638" s="33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15" spans="1:26">
      <c r="A639" s="33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15" spans="1:26">
      <c r="A640" s="33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15" spans="1:26">
      <c r="A641" s="33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15" spans="1:26">
      <c r="A642" s="33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15" spans="1:26">
      <c r="A643" s="33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15" spans="1:26">
      <c r="A644" s="33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15" spans="1:26">
      <c r="A645" s="33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15" spans="1:26">
      <c r="A646" s="33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15" spans="1:26">
      <c r="A647" s="33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15" spans="1:26">
      <c r="A648" s="33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15" spans="1:26">
      <c r="A649" s="33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15" spans="1:26">
      <c r="A650" s="33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15" spans="1:26">
      <c r="A651" s="33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15" spans="1:26">
      <c r="A652" s="3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15" spans="1:26">
      <c r="A653" s="33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15" spans="1:26">
      <c r="A654" s="33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15" spans="1:26">
      <c r="A655" s="33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15" spans="1:26">
      <c r="A656" s="33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15" spans="1:26">
      <c r="A657" s="33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15" spans="1:26">
      <c r="A658" s="33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15" spans="1:26">
      <c r="A659" s="33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15" spans="1:26">
      <c r="A660" s="33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15" spans="1:26">
      <c r="A661" s="33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15" spans="1:26">
      <c r="A662" s="33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15" spans="1:26">
      <c r="A663" s="33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15" spans="1:26">
      <c r="A664" s="33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15" spans="1:26">
      <c r="A665" s="33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15" spans="1:26">
      <c r="A666" s="33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15" spans="1:26">
      <c r="A667" s="33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15" spans="1:26">
      <c r="A668" s="33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15" spans="1:26">
      <c r="A669" s="33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15" spans="1:26">
      <c r="A670" s="33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15" spans="1:26">
      <c r="A671" s="33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15" spans="1:26">
      <c r="A672" s="33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15" spans="1:26">
      <c r="A673" s="33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15" spans="1:26">
      <c r="A674" s="33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15" spans="1:26">
      <c r="A675" s="33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15" spans="1:26">
      <c r="A676" s="33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15" spans="1:26">
      <c r="A677" s="33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15" spans="1:26">
      <c r="A678" s="33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15" spans="1:26">
      <c r="A679" s="33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15" spans="1:26">
      <c r="A680" s="33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15" spans="1:26">
      <c r="A681" s="33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15" spans="1:26">
      <c r="A682" s="33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15" spans="1:26">
      <c r="A683" s="33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15" spans="1:26">
      <c r="A684" s="33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15" spans="1:26">
      <c r="A685" s="33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15" spans="1:26">
      <c r="A686" s="33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15" spans="1:26">
      <c r="A687" s="33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15" spans="1:26">
      <c r="A688" s="33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15" spans="1:26">
      <c r="A689" s="33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15" spans="1:26">
      <c r="A690" s="33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15" spans="1:26">
      <c r="A691" s="33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15" spans="1:26">
      <c r="A692" s="33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15" spans="1:26">
      <c r="A693" s="33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15" spans="1:26">
      <c r="A694" s="33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15" spans="1:26">
      <c r="A695" s="33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15" spans="1:26">
      <c r="A696" s="33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15" spans="1:26">
      <c r="A697" s="33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15" spans="1:26">
      <c r="A698" s="33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15" spans="1:26">
      <c r="A699" s="33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15" spans="1:26">
      <c r="A700" s="33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15" spans="1:26">
      <c r="A701" s="33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15" spans="1:26">
      <c r="A702" s="33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15" spans="1:26">
      <c r="A703" s="33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15" spans="1:26">
      <c r="A704" s="33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15" spans="1:26">
      <c r="A705" s="33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15" spans="1:26">
      <c r="A706" s="33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15" spans="1:26">
      <c r="A707" s="33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15" spans="1:26">
      <c r="A708" s="33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15" spans="1:26">
      <c r="A709" s="33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15" spans="1:26">
      <c r="A710" s="33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15" spans="1:26">
      <c r="A711" s="33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15" spans="1:26">
      <c r="A712" s="33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15" spans="1:26">
      <c r="A713" s="33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15" spans="1:26">
      <c r="A714" s="33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15" spans="1:26">
      <c r="A715" s="33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15" spans="1:26">
      <c r="A716" s="33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15" spans="1:26">
      <c r="A717" s="33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15" spans="1:26">
      <c r="A718" s="33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15" spans="1:26">
      <c r="A719" s="33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15" spans="1:26">
      <c r="A720" s="33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15" spans="1:26">
      <c r="A721" s="33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15" spans="1:26">
      <c r="A722" s="33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15" spans="1:26">
      <c r="A723" s="33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15" spans="1:26">
      <c r="A724" s="33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15" spans="1:26">
      <c r="A725" s="33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15" spans="1:26">
      <c r="A726" s="33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15" spans="1:26">
      <c r="A727" s="33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15" spans="1:26">
      <c r="A728" s="33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15" spans="1:26">
      <c r="A729" s="33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15" spans="1:26">
      <c r="A730" s="33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15" spans="1:26">
      <c r="A731" s="33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15" spans="1:26">
      <c r="A732" s="33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15" spans="1:26">
      <c r="A733" s="33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15" spans="1:26">
      <c r="A734" s="33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15" spans="1:26">
      <c r="A735" s="33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15" spans="1:26">
      <c r="A736" s="33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15" spans="1:26">
      <c r="A737" s="33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15" spans="1:26">
      <c r="A738" s="33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15" spans="1:26">
      <c r="A739" s="33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15" spans="1:26">
      <c r="A740" s="33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15" spans="1:26">
      <c r="A741" s="33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15" spans="1:26">
      <c r="A742" s="33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15" spans="1:26">
      <c r="A743" s="33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15" spans="1:26">
      <c r="A744" s="33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15" spans="1:26">
      <c r="A745" s="33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15" spans="1:26">
      <c r="A746" s="33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15" spans="1:26">
      <c r="A747" s="33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15" spans="1:26">
      <c r="A748" s="33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15" spans="1:26">
      <c r="A749" s="33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15" spans="1:26">
      <c r="A750" s="33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15" spans="1:26">
      <c r="A751" s="33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15" spans="1:26">
      <c r="A752" s="33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15" spans="1:26">
      <c r="A753" s="33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15" spans="1:26">
      <c r="A754" s="33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15" spans="1:26">
      <c r="A755" s="33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15" spans="1:26">
      <c r="A756" s="33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15" spans="1:26">
      <c r="A757" s="33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15" spans="1:26">
      <c r="A758" s="33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15" spans="1:26">
      <c r="A759" s="33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15" spans="1:26">
      <c r="A760" s="33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15" spans="1:26">
      <c r="A761" s="33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15" spans="1:26">
      <c r="A762" s="33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15" spans="1:26">
      <c r="A763" s="33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15" spans="1:26">
      <c r="A764" s="33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15" spans="1:26">
      <c r="A765" s="33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15" spans="1:26">
      <c r="A766" s="33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15" spans="1:26">
      <c r="A767" s="33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15" spans="1:26">
      <c r="A768" s="33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15" spans="1:26">
      <c r="A769" s="33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15" spans="1:26">
      <c r="A770" s="33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15" spans="1:26">
      <c r="A771" s="33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15" spans="1:26">
      <c r="A772" s="33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15" spans="1:26">
      <c r="A773" s="33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15" spans="1:26">
      <c r="A774" s="33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15" spans="1:26">
      <c r="A775" s="33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15" spans="1:26">
      <c r="A776" s="33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15" spans="1:26">
      <c r="A777" s="33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15" spans="1:26">
      <c r="A778" s="33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15" spans="1:26">
      <c r="A779" s="33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15" spans="1:26">
      <c r="A780" s="33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15" spans="1:26">
      <c r="A781" s="33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15" spans="1:26">
      <c r="A782" s="33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15" spans="1:26">
      <c r="A783" s="33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15" spans="1:26">
      <c r="A784" s="33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15" spans="1:26">
      <c r="A785" s="33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15" spans="1:26">
      <c r="A786" s="33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15" spans="1:26">
      <c r="A787" s="33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15" spans="1:26">
      <c r="A788" s="33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15" spans="1:26">
      <c r="A789" s="33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15" spans="1:26">
      <c r="A790" s="33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15" spans="1:26">
      <c r="A791" s="33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15" spans="1:26">
      <c r="A792" s="33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15" spans="1:26">
      <c r="A793" s="33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15" spans="1:26">
      <c r="A794" s="33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15" spans="1:26">
      <c r="A795" s="33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15" spans="1:26">
      <c r="A796" s="33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15" spans="1:26">
      <c r="A797" s="33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15" spans="1:26">
      <c r="A798" s="33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15" spans="1:26">
      <c r="A799" s="33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15" spans="1:26">
      <c r="A800" s="33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15" spans="1:26">
      <c r="A801" s="33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15" spans="1:26">
      <c r="A802" s="33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15" spans="1:26">
      <c r="A803" s="33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15" spans="1:26">
      <c r="A804" s="33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15" spans="1:26">
      <c r="A805" s="33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15" spans="1:26">
      <c r="A806" s="33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15" spans="1:26">
      <c r="A807" s="33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15" spans="1:26">
      <c r="A808" s="33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15" spans="1:26">
      <c r="A809" s="33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15" spans="1:26">
      <c r="A810" s="33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15" spans="1:26">
      <c r="A811" s="33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15" spans="1:26">
      <c r="A812" s="33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15" spans="1:26">
      <c r="A813" s="33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15" spans="1:26">
      <c r="A814" s="33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15" spans="1:26">
      <c r="A815" s="33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15" spans="1:26">
      <c r="A816" s="33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15" spans="1:26">
      <c r="A817" s="33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15" spans="1:26">
      <c r="A818" s="33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15" spans="1:26">
      <c r="A819" s="33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15" spans="1:26">
      <c r="A820" s="33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15" spans="1:26">
      <c r="A821" s="33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15" spans="1:26">
      <c r="A822" s="33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15" spans="1:26">
      <c r="A823" s="33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15" spans="1:26">
      <c r="A824" s="33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15" spans="1:26">
      <c r="A825" s="33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15" spans="1:26">
      <c r="A826" s="33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15" spans="1:26">
      <c r="A827" s="33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15" spans="1:26">
      <c r="A828" s="33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15" spans="1:26">
      <c r="A829" s="33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15" spans="1:26">
      <c r="A830" s="33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15" spans="1:26">
      <c r="A831" s="33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15" spans="1:26">
      <c r="A832" s="33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15" spans="1:26">
      <c r="A833" s="33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15" spans="1:26">
      <c r="A834" s="33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15" spans="1:26">
      <c r="A835" s="33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15" spans="1:26">
      <c r="A836" s="33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15" spans="1:26">
      <c r="A837" s="33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15" spans="1:26">
      <c r="A838" s="33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15" spans="1:26">
      <c r="A839" s="33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15" spans="1:26">
      <c r="A840" s="33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15" spans="1:26">
      <c r="A841" s="33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15" spans="1:26">
      <c r="A842" s="33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15" spans="1:26">
      <c r="A843" s="33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15" spans="1:26">
      <c r="A844" s="33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15" spans="1:26">
      <c r="A845" s="33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15" spans="1:26">
      <c r="A846" s="33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15" spans="1:26">
      <c r="A847" s="33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15" spans="1:26">
      <c r="A848" s="33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15" spans="1:26">
      <c r="A849" s="33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15" spans="1:26">
      <c r="A850" s="33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15" spans="1:26">
      <c r="A851" s="33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15" spans="1:26">
      <c r="A852" s="33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15" spans="1:26">
      <c r="A853" s="33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15" spans="1:26">
      <c r="A854" s="33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15" spans="1:26">
      <c r="A855" s="33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15" spans="1:26">
      <c r="A856" s="33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15" spans="1:26">
      <c r="A857" s="33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15" spans="1:26">
      <c r="A858" s="33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15" spans="1:26">
      <c r="A859" s="33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15" spans="1:26">
      <c r="A860" s="33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15" spans="1:26">
      <c r="A861" s="33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15" spans="1:26">
      <c r="A862" s="33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15" spans="1:26">
      <c r="A863" s="33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15" spans="1:26">
      <c r="A864" s="33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15" spans="1:26">
      <c r="A865" s="33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15" spans="1:26">
      <c r="A866" s="33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15" spans="1:26">
      <c r="A867" s="33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15" spans="1:26">
      <c r="A868" s="33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15" spans="1:26">
      <c r="A869" s="33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15" spans="1:26">
      <c r="A870" s="33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15" spans="1:26">
      <c r="A871" s="33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15" spans="1:26">
      <c r="A872" s="33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15" spans="1:26">
      <c r="A873" s="33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15" spans="1:26">
      <c r="A874" s="33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15" spans="1:26">
      <c r="A875" s="33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15" spans="1:26">
      <c r="A876" s="33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15" spans="1:26">
      <c r="A877" s="33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15" spans="1:26">
      <c r="A878" s="33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15" spans="1:26">
      <c r="A879" s="33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15" spans="1:26">
      <c r="A880" s="33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15" spans="1:26">
      <c r="A881" s="33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15" spans="1:26">
      <c r="A882" s="33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15" spans="1:26">
      <c r="A883" s="33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15" spans="1:26">
      <c r="A884" s="33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15" spans="1:26">
      <c r="A885" s="33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15" spans="1:26">
      <c r="A886" s="33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15" spans="1:26">
      <c r="A887" s="33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15" spans="1:26">
      <c r="A888" s="33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15" spans="1:26">
      <c r="A889" s="33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15" spans="1:26">
      <c r="A890" s="33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15" spans="1:26">
      <c r="A891" s="33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15" spans="1:26">
      <c r="A892" s="33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15" spans="1:26">
      <c r="A893" s="33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15" spans="1:26">
      <c r="A894" s="33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15" spans="1:26">
      <c r="A895" s="33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15" spans="1:26">
      <c r="A896" s="33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15" spans="1:26">
      <c r="A897" s="33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15" spans="1:26">
      <c r="A898" s="33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15" spans="1:26">
      <c r="A899" s="33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15" spans="1:26">
      <c r="A900" s="33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15" spans="1:26">
      <c r="A901" s="33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15" spans="1:26">
      <c r="A902" s="33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15" spans="1:26">
      <c r="A903" s="33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15" spans="1:26">
      <c r="A904" s="33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15" spans="1:26">
      <c r="A905" s="33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15" spans="1:26">
      <c r="A906" s="33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15" spans="1:26">
      <c r="A907" s="33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15" spans="1:26">
      <c r="A908" s="33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15" spans="1:26">
      <c r="A909" s="33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15" spans="1:26">
      <c r="A910" s="33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15" spans="1:26">
      <c r="A911" s="33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15" spans="1:26">
      <c r="A912" s="33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15" spans="1:26">
      <c r="A913" s="33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15" spans="1:26">
      <c r="A914" s="33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15" spans="1:26">
      <c r="A915" s="33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15" spans="1:26">
      <c r="A916" s="33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15" spans="1:26">
      <c r="A917" s="33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15" spans="1:26">
      <c r="A918" s="33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15" spans="1:26">
      <c r="A919" s="33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15" spans="1:26">
      <c r="A920" s="33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15" spans="1:26">
      <c r="A921" s="33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15" spans="1:26">
      <c r="A922" s="33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15" spans="1:26">
      <c r="A923" s="33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15" spans="1:26">
      <c r="A924" s="33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15" spans="1:26">
      <c r="A925" s="33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15" spans="1:26">
      <c r="A926" s="33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15" spans="1:26">
      <c r="A927" s="33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15" spans="1:26">
      <c r="A928" s="33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15" spans="1:26">
      <c r="A929" s="33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15" spans="1:26">
      <c r="A930" s="33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15" spans="1:26">
      <c r="A931" s="33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15" spans="1:26">
      <c r="A932" s="33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15" spans="1:26">
      <c r="A933" s="33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15" spans="1:26">
      <c r="A934" s="33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15" spans="1:26">
      <c r="A935" s="33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15" spans="1:26">
      <c r="A936" s="33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15" spans="1:26">
      <c r="A937" s="33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15" spans="1:26">
      <c r="A938" s="33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15" spans="1:26">
      <c r="A939" s="33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15" spans="1:26">
      <c r="A940" s="33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15" spans="1:26">
      <c r="A941" s="33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15" spans="1:26">
      <c r="A942" s="33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15" spans="1:26">
      <c r="A943" s="33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15" spans="1:26">
      <c r="A944" s="33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15" spans="1:26">
      <c r="A945" s="33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15" spans="1:26">
      <c r="A946" s="33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15" spans="1:26">
      <c r="A947" s="33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15" spans="1:26">
      <c r="A948" s="33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15" spans="1:26">
      <c r="A949" s="33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15" spans="1:26">
      <c r="A950" s="33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15" spans="1:26">
      <c r="A951" s="33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15" spans="1:26">
      <c r="A952" s="33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15" spans="1:26">
      <c r="A953" s="33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15" spans="1:26">
      <c r="A954" s="33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15" spans="1:26">
      <c r="A955" s="33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15" spans="1:26">
      <c r="A956" s="33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15" spans="1:26">
      <c r="A957" s="33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15" spans="1:26">
      <c r="A958" s="33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15" spans="1:26">
      <c r="A959" s="33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15" spans="1:26">
      <c r="A960" s="33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15" spans="1:26">
      <c r="A961" s="33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15" spans="1:26">
      <c r="A962" s="33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15" spans="1:26">
      <c r="A963" s="33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15" spans="1:26">
      <c r="A964" s="33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15" spans="1:26">
      <c r="A965" s="33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15" spans="1:26">
      <c r="A966" s="33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15" spans="1:26">
      <c r="A967" s="33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15" spans="1:26">
      <c r="A968" s="33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15" spans="1:26">
      <c r="A969" s="33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15" spans="1:26">
      <c r="A970" s="33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15" spans="1:26">
      <c r="A971" s="33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15" spans="1:26">
      <c r="A972" s="33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15" spans="1:26">
      <c r="A973" s="33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15" spans="1:26">
      <c r="A974" s="33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15" spans="1:26">
      <c r="A975" s="33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15" spans="1:26">
      <c r="A976" s="33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15" spans="1:26">
      <c r="A977" s="33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15" spans="1:26">
      <c r="A978" s="33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15" spans="1:26">
      <c r="A979" s="33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15" spans="1:26">
      <c r="A980" s="33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15" spans="1:26">
      <c r="A981" s="33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15" spans="1:26">
      <c r="A982" s="33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15" spans="1:26">
      <c r="A983" s="33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15" spans="1:26">
      <c r="A984" s="33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15" spans="1:26">
      <c r="A985" s="33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15" spans="1:26">
      <c r="A986" s="33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15" spans="1:26">
      <c r="A987" s="33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15" spans="1:26">
      <c r="A988" s="33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15" spans="1:26">
      <c r="A989" s="33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15" spans="1:26">
      <c r="A990" s="33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15" spans="1:26">
      <c r="A991" s="33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15" spans="1:26">
      <c r="A992" s="33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15" spans="1:26">
      <c r="A993" s="33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15" spans="1:26">
      <c r="A994" s="33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15" spans="1:26">
      <c r="A995" s="33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15" spans="1:26">
      <c r="A996" s="33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15" spans="1:26">
      <c r="A997" s="33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15" spans="1:26">
      <c r="A998" s="33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15" spans="1:26">
      <c r="A999" s="33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15" spans="1:26">
      <c r="A1000" s="3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9">
    <mergeCell ref="F2:G2"/>
    <mergeCell ref="F16:G16"/>
    <mergeCell ref="F25:G25"/>
    <mergeCell ref="F30:G30"/>
    <mergeCell ref="F35:G35"/>
    <mergeCell ref="F42:G42"/>
    <mergeCell ref="F47:G47"/>
    <mergeCell ref="F54:G54"/>
    <mergeCell ref="G4:G6"/>
    <mergeCell ref="G7:G10"/>
    <mergeCell ref="G11:G12"/>
    <mergeCell ref="G13:G15"/>
    <mergeCell ref="G17:G21"/>
    <mergeCell ref="G22:G23"/>
    <mergeCell ref="G26:G27"/>
    <mergeCell ref="G31:G32"/>
    <mergeCell ref="G43:G46"/>
    <mergeCell ref="G50:G52"/>
    <mergeCell ref="G55:G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" sqref="C2"/>
    </sheetView>
  </sheetViews>
  <sheetFormatPr defaultColWidth="8.88888888888889" defaultRowHeight="14.4"/>
  <cols>
    <col min="1" max="1" width="16.1111111111111" style="21" customWidth="1"/>
    <col min="2" max="2" width="8.88888888888889" style="21"/>
    <col min="3" max="3" width="12.5555555555556" style="21" customWidth="1"/>
    <col min="4" max="4" width="16.1111111111111" style="21" customWidth="1"/>
    <col min="5" max="5" width="20.7777777777778" style="21" customWidth="1"/>
    <col min="6" max="16384" width="8.88888888888889" style="21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7" workbookViewId="0">
      <selection activeCell="E14" sqref="E14"/>
    </sheetView>
  </sheetViews>
  <sheetFormatPr defaultColWidth="8.88888888888889" defaultRowHeight="14.4"/>
  <cols>
    <col min="1" max="1" width="39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E23</f>
        <v>248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267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6">
        <f>SUM(K2:K3)</f>
        <v>515</v>
      </c>
    </row>
    <row r="5" s="1" customFormat="1" spans="1:8">
      <c r="A5" s="5" t="s">
        <v>15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12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94</v>
      </c>
      <c r="B7" s="5" t="s">
        <v>95</v>
      </c>
      <c r="C7" s="6" t="s">
        <v>12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96</v>
      </c>
      <c r="B8" s="5" t="s">
        <v>95</v>
      </c>
      <c r="C8" s="6" t="s">
        <v>12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99</v>
      </c>
      <c r="B10" s="5" t="s">
        <v>98</v>
      </c>
      <c r="C10" s="6" t="s">
        <v>7</v>
      </c>
      <c r="D10" s="7">
        <v>4</v>
      </c>
      <c r="E10" s="7">
        <v>8</v>
      </c>
      <c r="G10" s="5" t="s">
        <v>26</v>
      </c>
      <c r="H10" s="11"/>
    </row>
    <row r="11" s="1" customFormat="1" spans="1:8">
      <c r="A11" s="5" t="s">
        <v>100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102</v>
      </c>
      <c r="B12" s="5" t="s">
        <v>91</v>
      </c>
      <c r="C12" s="6" t="s">
        <v>7</v>
      </c>
      <c r="D12" s="7">
        <v>1</v>
      </c>
      <c r="E12" s="7">
        <v>8</v>
      </c>
      <c r="G12" s="5" t="s">
        <v>30</v>
      </c>
      <c r="H12" s="11"/>
    </row>
    <row r="13" s="1" customFormat="1" spans="1:8">
      <c r="A13" s="5" t="s">
        <v>31</v>
      </c>
      <c r="B13" s="5" t="s">
        <v>91</v>
      </c>
      <c r="C13" s="6" t="s">
        <v>32</v>
      </c>
      <c r="D13" s="7">
        <v>1</v>
      </c>
      <c r="E13" s="7">
        <v>16</v>
      </c>
      <c r="G13" s="5" t="s">
        <v>33</v>
      </c>
      <c r="H13" s="8">
        <v>22</v>
      </c>
    </row>
    <row r="14" s="1" customFormat="1" spans="1:8">
      <c r="A14" s="5" t="s">
        <v>103</v>
      </c>
      <c r="B14" s="5" t="s">
        <v>91</v>
      </c>
      <c r="C14" s="6" t="s">
        <v>32</v>
      </c>
      <c r="D14" s="7">
        <v>2</v>
      </c>
      <c r="E14" s="7">
        <v>11</v>
      </c>
      <c r="G14" s="5" t="s">
        <v>35</v>
      </c>
      <c r="H14" s="8"/>
    </row>
    <row r="15" s="1" customFormat="1" spans="1:8">
      <c r="A15" s="5" t="s">
        <v>104</v>
      </c>
      <c r="B15" s="5" t="s">
        <v>91</v>
      </c>
      <c r="C15" s="6" t="s">
        <v>32</v>
      </c>
      <c r="D15" s="7">
        <v>1</v>
      </c>
      <c r="E15" s="7">
        <v>8</v>
      </c>
      <c r="G15" s="5" t="s">
        <v>37</v>
      </c>
      <c r="H15" s="8"/>
    </row>
    <row r="16" s="1" customFormat="1" spans="1:8">
      <c r="A16" s="5" t="s">
        <v>105</v>
      </c>
      <c r="B16" s="5" t="s">
        <v>88</v>
      </c>
      <c r="C16" s="6" t="s">
        <v>32</v>
      </c>
      <c r="D16" s="7">
        <v>3</v>
      </c>
      <c r="E16" s="7">
        <v>16</v>
      </c>
      <c r="G16" s="3" t="s">
        <v>106</v>
      </c>
      <c r="H16" s="3"/>
    </row>
    <row r="17" s="1" customFormat="1" spans="1:8">
      <c r="A17" s="5" t="s">
        <v>107</v>
      </c>
      <c r="B17" s="5" t="s">
        <v>88</v>
      </c>
      <c r="C17" s="6" t="s">
        <v>32</v>
      </c>
      <c r="D17" s="7">
        <v>3</v>
      </c>
      <c r="E17" s="12">
        <v>8</v>
      </c>
      <c r="G17" s="5" t="s">
        <v>41</v>
      </c>
      <c r="H17" s="9">
        <v>35</v>
      </c>
    </row>
    <row r="18" s="1" customFormat="1" spans="1:8">
      <c r="A18" s="5" t="s">
        <v>108</v>
      </c>
      <c r="B18" s="5" t="s">
        <v>98</v>
      </c>
      <c r="C18" s="6" t="s">
        <v>32</v>
      </c>
      <c r="D18" s="7">
        <v>2</v>
      </c>
      <c r="E18" s="7">
        <v>16</v>
      </c>
      <c r="G18" s="5" t="s">
        <v>43</v>
      </c>
      <c r="H18" s="10"/>
    </row>
    <row r="19" s="1" customFormat="1" spans="1:8">
      <c r="A19" s="5" t="s">
        <v>109</v>
      </c>
      <c r="B19" s="5" t="s">
        <v>91</v>
      </c>
      <c r="C19" s="6" t="s">
        <v>32</v>
      </c>
      <c r="D19" s="7">
        <v>1</v>
      </c>
      <c r="E19" s="7">
        <v>14</v>
      </c>
      <c r="G19" s="5" t="s">
        <v>45</v>
      </c>
      <c r="H19" s="10"/>
    </row>
    <row r="20" s="1" customFormat="1" spans="1:8">
      <c r="A20" s="5" t="s">
        <v>44</v>
      </c>
      <c r="B20" s="5" t="s">
        <v>92</v>
      </c>
      <c r="C20" s="6" t="s">
        <v>12</v>
      </c>
      <c r="D20" s="7">
        <v>1</v>
      </c>
      <c r="E20" s="7">
        <v>40</v>
      </c>
      <c r="G20" s="5" t="s">
        <v>47</v>
      </c>
      <c r="H20" s="10"/>
    </row>
    <row r="21" s="1" customFormat="1" spans="1:8">
      <c r="A21" s="5" t="s">
        <v>110</v>
      </c>
      <c r="B21" s="5" t="s">
        <v>91</v>
      </c>
      <c r="C21" s="6" t="s">
        <v>7</v>
      </c>
      <c r="D21" s="7">
        <v>1</v>
      </c>
      <c r="E21" s="7">
        <v>8</v>
      </c>
      <c r="G21" s="5" t="s">
        <v>49</v>
      </c>
      <c r="H21" s="10"/>
    </row>
    <row r="22" s="1" customFormat="1" spans="1:8">
      <c r="A22" s="5" t="s">
        <v>111</v>
      </c>
      <c r="B22" s="5" t="s">
        <v>98</v>
      </c>
      <c r="C22" s="6" t="s">
        <v>12</v>
      </c>
      <c r="D22" s="7">
        <v>6</v>
      </c>
      <c r="E22" s="7">
        <v>15</v>
      </c>
      <c r="G22" s="5" t="s">
        <v>51</v>
      </c>
      <c r="H22" s="8">
        <v>8</v>
      </c>
    </row>
    <row r="23" s="1" customFormat="1" ht="28.8" spans="1:8">
      <c r="A23" s="3" t="s">
        <v>48</v>
      </c>
      <c r="B23" s="3">
        <v>3</v>
      </c>
      <c r="C23" s="3">
        <v>3</v>
      </c>
      <c r="D23" s="16">
        <f>SUM(D2:D22)</f>
        <v>44</v>
      </c>
      <c r="E23" s="16">
        <f>SUM(E2:E22)</f>
        <v>248</v>
      </c>
      <c r="G23" s="15" t="s">
        <v>112</v>
      </c>
      <c r="H23" s="11">
        <v>8</v>
      </c>
    </row>
    <row r="24" s="1" customFormat="1" spans="7:8">
      <c r="G24" s="4" t="s">
        <v>53</v>
      </c>
      <c r="H24" s="4"/>
    </row>
    <row r="25" s="1" customFormat="1" spans="2:8">
      <c r="B25" s="1" t="s">
        <v>113</v>
      </c>
      <c r="G25" s="5" t="s">
        <v>114</v>
      </c>
      <c r="H25" s="9">
        <v>15</v>
      </c>
    </row>
    <row r="26" s="1" customFormat="1" spans="2:8">
      <c r="B26" s="1" t="s">
        <v>115</v>
      </c>
      <c r="G26" s="5" t="s">
        <v>58</v>
      </c>
      <c r="H26" s="8">
        <v>8</v>
      </c>
    </row>
    <row r="27" s="1" customFormat="1" spans="2:8">
      <c r="B27" s="1" t="s">
        <v>116</v>
      </c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ht="19" customHeight="1" spans="1:8">
      <c r="A31" s="17"/>
      <c r="B31" s="17"/>
      <c r="C31" s="17"/>
      <c r="D31" s="17"/>
      <c r="E31" s="17"/>
      <c r="G31" s="5" t="s">
        <v>63</v>
      </c>
      <c r="H31" s="8">
        <v>16</v>
      </c>
    </row>
    <row r="32" s="1" customFormat="1" spans="1:8">
      <c r="A32" s="17"/>
      <c r="B32" s="17"/>
      <c r="C32" s="17"/>
      <c r="D32" s="17"/>
      <c r="E32" s="17"/>
      <c r="G32" s="5" t="s">
        <v>117</v>
      </c>
      <c r="H32" s="18">
        <v>3</v>
      </c>
    </row>
    <row r="33" s="1" customFormat="1" spans="1:8">
      <c r="A33" s="17"/>
      <c r="B33" s="17"/>
      <c r="C33" s="17"/>
      <c r="D33" s="17"/>
      <c r="E33" s="17"/>
      <c r="G33" s="3" t="s">
        <v>64</v>
      </c>
      <c r="H33" s="3"/>
    </row>
    <row r="34" s="1" customFormat="1" spans="1:8">
      <c r="A34" s="17"/>
      <c r="B34" s="17"/>
      <c r="C34" s="17"/>
      <c r="D34" s="17"/>
      <c r="E34" s="17"/>
      <c r="G34" s="7" t="s">
        <v>65</v>
      </c>
      <c r="H34" s="9">
        <v>24</v>
      </c>
    </row>
    <row r="35" s="1" customFormat="1" spans="7:8"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9" t="s">
        <v>71</v>
      </c>
      <c r="H40" s="19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9" t="s">
        <v>76</v>
      </c>
      <c r="H45" s="19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9" t="s">
        <v>83</v>
      </c>
      <c r="H52" s="19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20">
        <f>SUM(H3:H54)</f>
        <v>267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A21" sqref="A21:E21"/>
    </sheetView>
  </sheetViews>
  <sheetFormatPr defaultColWidth="8.88888888888889" defaultRowHeight="14.4"/>
  <cols>
    <col min="1" max="1" width="45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86</v>
      </c>
      <c r="C1" s="3" t="s">
        <v>1</v>
      </c>
      <c r="D1" s="3" t="s">
        <v>2</v>
      </c>
      <c r="E1" s="3" t="s">
        <v>3</v>
      </c>
      <c r="G1" s="3" t="s">
        <v>4</v>
      </c>
      <c r="H1" s="4" t="s">
        <v>3</v>
      </c>
      <c r="J1" s="3" t="s">
        <v>5</v>
      </c>
      <c r="K1" s="3" t="s">
        <v>3</v>
      </c>
    </row>
    <row r="2" s="1" customFormat="1" spans="1:11">
      <c r="A2" s="5" t="s">
        <v>87</v>
      </c>
      <c r="B2" s="5" t="s">
        <v>88</v>
      </c>
      <c r="C2" s="6" t="s">
        <v>7</v>
      </c>
      <c r="D2" s="7">
        <v>3</v>
      </c>
      <c r="E2" s="7">
        <v>4</v>
      </c>
      <c r="G2" s="3" t="s">
        <v>8</v>
      </c>
      <c r="H2" s="3"/>
      <c r="J2" s="12" t="s">
        <v>0</v>
      </c>
      <c r="K2" s="12">
        <f>E24</f>
        <v>252</v>
      </c>
    </row>
    <row r="3" s="1" customFormat="1" spans="1:11">
      <c r="A3" s="5" t="s">
        <v>89</v>
      </c>
      <c r="B3" s="5" t="s">
        <v>88</v>
      </c>
      <c r="C3" s="6" t="s">
        <v>7</v>
      </c>
      <c r="D3" s="7">
        <v>1</v>
      </c>
      <c r="E3" s="7">
        <v>4</v>
      </c>
      <c r="G3" s="5" t="s">
        <v>10</v>
      </c>
      <c r="H3" s="8">
        <v>8</v>
      </c>
      <c r="J3" s="12" t="s">
        <v>4</v>
      </c>
      <c r="K3" s="12">
        <f>H55</f>
        <v>268</v>
      </c>
    </row>
    <row r="4" s="1" customFormat="1" spans="1:11">
      <c r="A4" s="5" t="s">
        <v>90</v>
      </c>
      <c r="B4" s="5" t="s">
        <v>91</v>
      </c>
      <c r="C4" s="6" t="s">
        <v>12</v>
      </c>
      <c r="D4" s="7">
        <v>1</v>
      </c>
      <c r="E4" s="7">
        <v>16</v>
      </c>
      <c r="G4" s="5" t="s">
        <v>13</v>
      </c>
      <c r="H4" s="9">
        <v>16</v>
      </c>
      <c r="J4" s="3" t="s">
        <v>14</v>
      </c>
      <c r="K4" s="16">
        <f>SUM(K2:K3)</f>
        <v>520</v>
      </c>
    </row>
    <row r="5" s="1" customFormat="1" spans="1:8">
      <c r="A5" s="5" t="s">
        <v>123</v>
      </c>
      <c r="B5" s="5" t="s">
        <v>92</v>
      </c>
      <c r="C5" s="6" t="s">
        <v>12</v>
      </c>
      <c r="D5" s="7">
        <v>3</v>
      </c>
      <c r="E5" s="7">
        <v>16</v>
      </c>
      <c r="G5" s="5" t="s">
        <v>16</v>
      </c>
      <c r="H5" s="10"/>
    </row>
    <row r="6" s="1" customFormat="1" spans="1:8">
      <c r="A6" s="5" t="s">
        <v>17</v>
      </c>
      <c r="B6" s="5" t="s">
        <v>88</v>
      </c>
      <c r="C6" s="6" t="s">
        <v>32</v>
      </c>
      <c r="D6" s="7">
        <v>3</v>
      </c>
      <c r="E6" s="7">
        <v>4</v>
      </c>
      <c r="G6" s="5" t="s">
        <v>93</v>
      </c>
      <c r="H6" s="11"/>
    </row>
    <row r="7" s="1" customFormat="1" spans="1:8">
      <c r="A7" s="5" t="s">
        <v>124</v>
      </c>
      <c r="B7" s="5" t="s">
        <v>95</v>
      </c>
      <c r="C7" s="6" t="s">
        <v>32</v>
      </c>
      <c r="D7" s="7">
        <v>2</v>
      </c>
      <c r="E7" s="7">
        <v>8</v>
      </c>
      <c r="G7" s="5" t="s">
        <v>20</v>
      </c>
      <c r="H7" s="9">
        <v>8</v>
      </c>
    </row>
    <row r="8" s="1" customFormat="1" spans="1:8">
      <c r="A8" s="5" t="s">
        <v>125</v>
      </c>
      <c r="B8" s="5" t="s">
        <v>95</v>
      </c>
      <c r="C8" s="6" t="s">
        <v>32</v>
      </c>
      <c r="D8" s="7">
        <v>2</v>
      </c>
      <c r="E8" s="7">
        <v>4</v>
      </c>
      <c r="G8" s="5" t="s">
        <v>22</v>
      </c>
      <c r="H8" s="10"/>
    </row>
    <row r="9" s="1" customFormat="1" spans="1:8">
      <c r="A9" s="5" t="s">
        <v>97</v>
      </c>
      <c r="B9" s="5" t="s">
        <v>98</v>
      </c>
      <c r="C9" s="6" t="s">
        <v>7</v>
      </c>
      <c r="D9" s="7">
        <v>2</v>
      </c>
      <c r="E9" s="7">
        <v>16</v>
      </c>
      <c r="G9" s="5" t="s">
        <v>24</v>
      </c>
      <c r="H9" s="10"/>
    </row>
    <row r="10" s="1" customFormat="1" spans="1:8">
      <c r="A10" s="5" t="s">
        <v>100</v>
      </c>
      <c r="B10" s="5" t="s">
        <v>91</v>
      </c>
      <c r="C10" s="6" t="s">
        <v>7</v>
      </c>
      <c r="D10" s="7">
        <v>1</v>
      </c>
      <c r="E10" s="7">
        <v>8</v>
      </c>
      <c r="G10" s="5" t="s">
        <v>26</v>
      </c>
      <c r="H10" s="11"/>
    </row>
    <row r="11" s="1" customFormat="1" spans="1:8">
      <c r="A11" s="5" t="s">
        <v>29</v>
      </c>
      <c r="B11" s="5" t="s">
        <v>91</v>
      </c>
      <c r="C11" s="6" t="s">
        <v>7</v>
      </c>
      <c r="D11" s="7">
        <v>1</v>
      </c>
      <c r="E11" s="7">
        <v>8</v>
      </c>
      <c r="G11" s="5" t="s">
        <v>101</v>
      </c>
      <c r="H11" s="9">
        <v>4</v>
      </c>
    </row>
    <row r="12" s="1" customFormat="1" spans="1:8">
      <c r="A12" s="5" t="s">
        <v>126</v>
      </c>
      <c r="B12" s="5" t="s">
        <v>91</v>
      </c>
      <c r="C12" s="6" t="s">
        <v>12</v>
      </c>
      <c r="D12" s="7">
        <v>1</v>
      </c>
      <c r="E12" s="7">
        <v>2</v>
      </c>
      <c r="G12" s="5" t="s">
        <v>30</v>
      </c>
      <c r="H12" s="11"/>
    </row>
    <row r="13" s="1" customFormat="1" spans="1:8">
      <c r="A13" s="5" t="s">
        <v>31</v>
      </c>
      <c r="B13" s="5" t="s">
        <v>91</v>
      </c>
      <c r="C13" s="6" t="s">
        <v>32</v>
      </c>
      <c r="D13" s="7">
        <v>1</v>
      </c>
      <c r="E13" s="7">
        <v>16</v>
      </c>
      <c r="G13" s="5" t="s">
        <v>33</v>
      </c>
      <c r="H13" s="8">
        <v>22</v>
      </c>
    </row>
    <row r="14" s="1" customFormat="1" spans="1:8">
      <c r="A14" s="5" t="s">
        <v>103</v>
      </c>
      <c r="B14" s="5" t="s">
        <v>91</v>
      </c>
      <c r="C14" s="6" t="s">
        <v>32</v>
      </c>
      <c r="D14" s="7">
        <v>2</v>
      </c>
      <c r="E14" s="7">
        <v>12</v>
      </c>
      <c r="G14" s="5" t="s">
        <v>35</v>
      </c>
      <c r="H14" s="8"/>
    </row>
    <row r="15" s="1" customFormat="1" spans="1:8">
      <c r="A15" s="5" t="s">
        <v>104</v>
      </c>
      <c r="B15" s="5" t="s">
        <v>91</v>
      </c>
      <c r="C15" s="6" t="s">
        <v>7</v>
      </c>
      <c r="D15" s="7">
        <v>1</v>
      </c>
      <c r="E15" s="7">
        <v>8</v>
      </c>
      <c r="G15" s="5" t="s">
        <v>37</v>
      </c>
      <c r="H15" s="8"/>
    </row>
    <row r="16" s="1" customFormat="1" spans="1:8">
      <c r="A16" s="5" t="s">
        <v>127</v>
      </c>
      <c r="B16" s="5" t="s">
        <v>91</v>
      </c>
      <c r="C16" s="6" t="s">
        <v>32</v>
      </c>
      <c r="D16" s="7">
        <v>1</v>
      </c>
      <c r="E16" s="7">
        <v>16</v>
      </c>
      <c r="G16" s="3" t="s">
        <v>106</v>
      </c>
      <c r="H16" s="3"/>
    </row>
    <row r="17" s="1" customFormat="1" spans="1:8">
      <c r="A17" s="5" t="s">
        <v>128</v>
      </c>
      <c r="B17" s="5" t="s">
        <v>91</v>
      </c>
      <c r="C17" s="6" t="s">
        <v>32</v>
      </c>
      <c r="D17" s="7">
        <v>1</v>
      </c>
      <c r="E17" s="12">
        <v>8</v>
      </c>
      <c r="G17" s="5" t="s">
        <v>41</v>
      </c>
      <c r="H17" s="13">
        <v>35</v>
      </c>
    </row>
    <row r="18" s="1" customFormat="1" spans="1:8">
      <c r="A18" s="5" t="s">
        <v>129</v>
      </c>
      <c r="B18" s="5" t="s">
        <v>98</v>
      </c>
      <c r="C18" s="6" t="s">
        <v>32</v>
      </c>
      <c r="D18" s="7">
        <v>2</v>
      </c>
      <c r="E18" s="12">
        <v>16</v>
      </c>
      <c r="G18" s="5" t="s">
        <v>43</v>
      </c>
      <c r="H18" s="14"/>
    </row>
    <row r="19" s="1" customFormat="1" spans="1:8">
      <c r="A19" s="5" t="s">
        <v>130</v>
      </c>
      <c r="B19" s="5" t="s">
        <v>98</v>
      </c>
      <c r="C19" s="6" t="s">
        <v>7</v>
      </c>
      <c r="D19" s="7">
        <v>2</v>
      </c>
      <c r="E19" s="7">
        <v>16</v>
      </c>
      <c r="G19" s="5" t="s">
        <v>45</v>
      </c>
      <c r="H19" s="14"/>
    </row>
    <row r="20" s="1" customFormat="1" spans="1:8">
      <c r="A20" s="5" t="s">
        <v>109</v>
      </c>
      <c r="B20" s="5" t="s">
        <v>91</v>
      </c>
      <c r="C20" s="6" t="s">
        <v>7</v>
      </c>
      <c r="D20" s="7">
        <v>1</v>
      </c>
      <c r="E20" s="7">
        <v>14</v>
      </c>
      <c r="G20" s="5" t="s">
        <v>47</v>
      </c>
      <c r="H20" s="14"/>
    </row>
    <row r="21" s="1" customFormat="1" spans="1:8">
      <c r="A21" s="5" t="s">
        <v>44</v>
      </c>
      <c r="B21" s="5" t="s">
        <v>92</v>
      </c>
      <c r="C21" s="6" t="s">
        <v>12</v>
      </c>
      <c r="D21" s="7">
        <v>1</v>
      </c>
      <c r="E21" s="7">
        <v>32</v>
      </c>
      <c r="G21" s="5" t="s">
        <v>49</v>
      </c>
      <c r="H21" s="14"/>
    </row>
    <row r="22" s="1" customFormat="1" spans="1:8">
      <c r="A22" s="5" t="s">
        <v>110</v>
      </c>
      <c r="B22" s="5" t="s">
        <v>91</v>
      </c>
      <c r="C22" s="6" t="s">
        <v>12</v>
      </c>
      <c r="D22" s="7">
        <v>1</v>
      </c>
      <c r="E22" s="7">
        <v>8</v>
      </c>
      <c r="G22" s="5" t="s">
        <v>51</v>
      </c>
      <c r="H22" s="8">
        <v>8</v>
      </c>
    </row>
    <row r="23" s="1" customFormat="1" ht="28.8" spans="1:8">
      <c r="A23" s="5" t="s">
        <v>111</v>
      </c>
      <c r="B23" s="5" t="s">
        <v>98</v>
      </c>
      <c r="C23" s="6" t="s">
        <v>7</v>
      </c>
      <c r="D23" s="7">
        <v>6</v>
      </c>
      <c r="E23" s="7">
        <v>16</v>
      </c>
      <c r="G23" s="15" t="s">
        <v>112</v>
      </c>
      <c r="H23" s="11">
        <v>8</v>
      </c>
    </row>
    <row r="24" s="1" customFormat="1" spans="1:8">
      <c r="A24" s="3" t="s">
        <v>48</v>
      </c>
      <c r="B24" s="3">
        <v>3</v>
      </c>
      <c r="C24" s="3">
        <v>3</v>
      </c>
      <c r="D24" s="16">
        <f>SUM(D2:D23)</f>
        <v>39</v>
      </c>
      <c r="E24" s="16">
        <f>SUM(E2:E23)</f>
        <v>252</v>
      </c>
      <c r="G24" s="4" t="s">
        <v>53</v>
      </c>
      <c r="H24" s="4"/>
    </row>
    <row r="25" s="1" customFormat="1" spans="7:8">
      <c r="G25" s="5" t="s">
        <v>114</v>
      </c>
      <c r="H25" s="9">
        <v>16</v>
      </c>
    </row>
    <row r="26" s="1" customFormat="1" spans="7:8">
      <c r="G26" s="5" t="s">
        <v>58</v>
      </c>
      <c r="H26" s="8">
        <v>8</v>
      </c>
    </row>
    <row r="27" s="1" customFormat="1" spans="7:8">
      <c r="G27" s="3" t="s">
        <v>59</v>
      </c>
      <c r="H27" s="3"/>
    </row>
    <row r="28" s="1" customFormat="1" spans="7:8">
      <c r="G28" s="5" t="s">
        <v>60</v>
      </c>
      <c r="H28" s="9">
        <v>8</v>
      </c>
    </row>
    <row r="29" s="1" customFormat="1" spans="7:8">
      <c r="G29" s="5" t="s">
        <v>61</v>
      </c>
      <c r="H29" s="11"/>
    </row>
    <row r="30" s="1" customFormat="1" spans="7:8">
      <c r="G30" s="5" t="s">
        <v>62</v>
      </c>
      <c r="H30" s="8">
        <v>8</v>
      </c>
    </row>
    <row r="31" s="1" customFormat="1" spans="7:8">
      <c r="G31" s="5" t="s">
        <v>63</v>
      </c>
      <c r="H31" s="8">
        <v>16</v>
      </c>
    </row>
    <row r="32" s="1" customFormat="1" spans="1:8">
      <c r="A32" s="17"/>
      <c r="B32" s="17"/>
      <c r="C32" s="17"/>
      <c r="D32" s="17"/>
      <c r="E32" s="17"/>
      <c r="G32" s="5" t="s">
        <v>117</v>
      </c>
      <c r="H32" s="18">
        <v>3</v>
      </c>
    </row>
    <row r="33" s="1" customFormat="1" ht="19" customHeight="1" spans="1:8">
      <c r="A33" s="17"/>
      <c r="B33" s="17"/>
      <c r="C33" s="17"/>
      <c r="D33" s="17"/>
      <c r="E33" s="17"/>
      <c r="G33" s="3" t="s">
        <v>64</v>
      </c>
      <c r="H33" s="3"/>
    </row>
    <row r="34" s="1" customFormat="1" spans="1:8">
      <c r="A34" s="17"/>
      <c r="B34" s="17"/>
      <c r="C34" s="17"/>
      <c r="D34" s="17"/>
      <c r="E34" s="17"/>
      <c r="G34" s="7" t="s">
        <v>65</v>
      </c>
      <c r="H34" s="9">
        <v>24</v>
      </c>
    </row>
    <row r="35" s="1" customFormat="1" spans="1:8">
      <c r="A35" s="17"/>
      <c r="B35" s="17"/>
      <c r="C35" s="17"/>
      <c r="D35" s="17"/>
      <c r="E35" s="17"/>
      <c r="G35" s="7" t="s">
        <v>67</v>
      </c>
      <c r="H35" s="10"/>
    </row>
    <row r="36" s="1" customFormat="1" spans="7:8">
      <c r="G36" s="7" t="s">
        <v>118</v>
      </c>
      <c r="H36" s="10"/>
    </row>
    <row r="37" s="1" customFormat="1" spans="7:8">
      <c r="G37" s="7" t="s">
        <v>119</v>
      </c>
      <c r="H37" s="11"/>
    </row>
    <row r="38" s="1" customFormat="1" spans="7:8">
      <c r="G38" s="7" t="s">
        <v>120</v>
      </c>
      <c r="H38" s="8">
        <v>8</v>
      </c>
    </row>
    <row r="39" s="1" customFormat="1" spans="7:8">
      <c r="G39" s="7" t="s">
        <v>121</v>
      </c>
      <c r="H39" s="8">
        <v>12</v>
      </c>
    </row>
    <row r="40" s="1" customFormat="1" spans="7:8">
      <c r="G40" s="19" t="s">
        <v>71</v>
      </c>
      <c r="H40" s="19"/>
    </row>
    <row r="41" s="1" customFormat="1" spans="7:8">
      <c r="G41" s="7" t="s">
        <v>72</v>
      </c>
      <c r="H41" s="9">
        <v>16</v>
      </c>
    </row>
    <row r="42" s="1" customFormat="1" spans="7:8">
      <c r="G42" s="7" t="s">
        <v>73</v>
      </c>
      <c r="H42" s="10"/>
    </row>
    <row r="43" s="1" customFormat="1" spans="7:8">
      <c r="G43" s="7" t="s">
        <v>74</v>
      </c>
      <c r="H43" s="10"/>
    </row>
    <row r="44" s="1" customFormat="1" spans="7:8">
      <c r="G44" s="7" t="s">
        <v>122</v>
      </c>
      <c r="H44" s="11"/>
    </row>
    <row r="45" s="1" customFormat="1" spans="7:8">
      <c r="G45" s="19" t="s">
        <v>76</v>
      </c>
      <c r="H45" s="19"/>
    </row>
    <row r="46" s="1" customFormat="1" spans="7:8">
      <c r="G46" s="7" t="s">
        <v>77</v>
      </c>
      <c r="H46" s="8">
        <v>8</v>
      </c>
    </row>
    <row r="47" s="1" customFormat="1" spans="7:8">
      <c r="G47" s="7" t="s">
        <v>78</v>
      </c>
      <c r="H47" s="8">
        <v>8</v>
      </c>
    </row>
    <row r="48" s="1" customFormat="1" spans="7:8">
      <c r="G48" s="7" t="s">
        <v>79</v>
      </c>
      <c r="H48" s="9">
        <v>8</v>
      </c>
    </row>
    <row r="49" s="1" customFormat="1" spans="7:8">
      <c r="G49" s="7" t="s">
        <v>80</v>
      </c>
      <c r="H49" s="10"/>
    </row>
    <row r="50" s="1" customFormat="1" spans="7:8">
      <c r="G50" s="7" t="s">
        <v>81</v>
      </c>
      <c r="H50" s="11"/>
    </row>
    <row r="51" s="1" customFormat="1" spans="7:8">
      <c r="G51" s="7" t="s">
        <v>82</v>
      </c>
      <c r="H51" s="8">
        <v>8</v>
      </c>
    </row>
    <row r="52" s="1" customFormat="1" spans="7:8">
      <c r="G52" s="19" t="s">
        <v>83</v>
      </c>
      <c r="H52" s="19"/>
    </row>
    <row r="53" s="1" customFormat="1" spans="7:8">
      <c r="G53" s="7" t="s">
        <v>84</v>
      </c>
      <c r="H53" s="10">
        <v>8</v>
      </c>
    </row>
    <row r="54" s="1" customFormat="1" spans="7:8">
      <c r="G54" s="7" t="s">
        <v>85</v>
      </c>
      <c r="H54" s="11"/>
    </row>
    <row r="55" s="1" customFormat="1" spans="7:8">
      <c r="G55" s="3" t="s">
        <v>48</v>
      </c>
      <c r="H55" s="20">
        <f>SUM(H3:H54)</f>
        <v>268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  <row r="64" s="1" customFormat="1" spans="8:8">
      <c r="H64" s="2"/>
    </row>
    <row r="65" s="1" customFormat="1" spans="8:8">
      <c r="H65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Price Book</vt:lpstr>
      <vt:lpstr>Duration Estimation</vt:lpstr>
      <vt:lpstr>Duration Estimation_v2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2024-05-13T10:27:00Z</dcterms:created>
  <dcterms:modified xsi:type="dcterms:W3CDTF">2024-09-12T01:00:31Z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44D8DE3194344FD287503BD4E41CCE40_11</vt:lpwstr>
  </property>
  <property fmtid="{D5CDD505-2E9C-101B-9397-08002B2CF9AE}" pid="3" name="KSOProductBuildVer">
    <vt:lpwstr>1033-12.2.0.17562</vt:lpwstr>
  </property>
</Properties>
</file>