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e\Desktop\github_all\COData\"/>
    </mc:Choice>
  </mc:AlternateContent>
  <xr:revisionPtr revIDLastSave="0" documentId="13_ncr:1_{DB5E6D06-2796-47D4-AF19-E735664A15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패밀리레스토랑 점포별 현황" sheetId="2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</calcChain>
</file>

<file path=xl/sharedStrings.xml><?xml version="1.0" encoding="utf-8"?>
<sst xmlns="http://schemas.openxmlformats.org/spreadsheetml/2006/main" count="877" uniqueCount="393">
  <si>
    <t>번호</t>
  </si>
  <si>
    <t>코드</t>
  </si>
  <si>
    <t>매장명</t>
  </si>
  <si>
    <t>Location</t>
  </si>
  <si>
    <t>Use of Store Space</t>
  </si>
  <si>
    <t>Use of Store Capacity</t>
  </si>
  <si>
    <t>Opening / Expiry Date</t>
  </si>
  <si>
    <t xml:space="preserve">Operating </t>
  </si>
  <si>
    <t>국문</t>
  </si>
  <si>
    <t>영문</t>
  </si>
  <si>
    <t>PPA</t>
  </si>
  <si>
    <t>Region</t>
  </si>
  <si>
    <t>City</t>
  </si>
  <si>
    <t>Type</t>
  </si>
  <si>
    <t>Floor</t>
  </si>
  <si>
    <t>Size (㎡)</t>
  </si>
  <si>
    <t>No. Table</t>
  </si>
  <si>
    <t>No. Seat</t>
  </si>
  <si>
    <t>Opening Date</t>
  </si>
  <si>
    <t>Operating Hours</t>
  </si>
  <si>
    <t>No. Staffs</t>
  </si>
  <si>
    <t xml:space="preserve"> Total Sales</t>
  </si>
  <si>
    <t>Guest</t>
  </si>
  <si>
    <t>EBITDA</t>
  </si>
  <si>
    <t>KO01</t>
  </si>
  <si>
    <t>공항점</t>
  </si>
  <si>
    <t>Airport</t>
  </si>
  <si>
    <t>Seoul</t>
  </si>
  <si>
    <t>F.S</t>
  </si>
  <si>
    <t>F2 + F3</t>
  </si>
  <si>
    <t>11:30~22:00</t>
  </si>
  <si>
    <t>KO02</t>
  </si>
  <si>
    <t>강남점</t>
  </si>
  <si>
    <t>Kangnam</t>
  </si>
  <si>
    <t>KO03</t>
  </si>
  <si>
    <t>홍대점</t>
  </si>
  <si>
    <t>Hongdae</t>
  </si>
  <si>
    <t>I.L</t>
  </si>
  <si>
    <t>F1</t>
  </si>
  <si>
    <t>KO04</t>
  </si>
  <si>
    <t>청담점</t>
  </si>
  <si>
    <t>Chongdam</t>
  </si>
  <si>
    <t>B1 + F1</t>
  </si>
  <si>
    <t>KO05</t>
  </si>
  <si>
    <t>삼성점</t>
  </si>
  <si>
    <t>Samsung</t>
  </si>
  <si>
    <t>KO07</t>
  </si>
  <si>
    <t>양재점</t>
  </si>
  <si>
    <t>Chunggye</t>
  </si>
  <si>
    <t>KO08</t>
  </si>
  <si>
    <t>중계점</t>
  </si>
  <si>
    <t>Yangjae</t>
  </si>
  <si>
    <t>F2</t>
  </si>
  <si>
    <t>KO10</t>
  </si>
  <si>
    <t>해운대점</t>
  </si>
  <si>
    <t>Haeundae</t>
  </si>
  <si>
    <t>Busan</t>
  </si>
  <si>
    <t>KO11</t>
  </si>
  <si>
    <t>목동점</t>
  </si>
  <si>
    <t>Mockdong</t>
  </si>
  <si>
    <t>KO12</t>
  </si>
  <si>
    <t>황금점</t>
  </si>
  <si>
    <t>Hwanggeum</t>
  </si>
  <si>
    <t>Daegu</t>
  </si>
  <si>
    <t>KO13</t>
  </si>
  <si>
    <t>남포점</t>
  </si>
  <si>
    <t>Nampo</t>
  </si>
  <si>
    <t>KO14</t>
  </si>
  <si>
    <t>서면점</t>
  </si>
  <si>
    <t>Seomyeon</t>
  </si>
  <si>
    <t>F1 + F2</t>
  </si>
  <si>
    <t>KO15</t>
  </si>
  <si>
    <t>일산점</t>
  </si>
  <si>
    <t>Ilsan</t>
  </si>
  <si>
    <t>Kyunggido</t>
  </si>
  <si>
    <t>Goyang</t>
  </si>
  <si>
    <t>KO16</t>
  </si>
  <si>
    <t>동성로점</t>
  </si>
  <si>
    <t>Dongseongno</t>
  </si>
  <si>
    <t>KO17</t>
  </si>
  <si>
    <t>을지로입구점</t>
  </si>
  <si>
    <t>Euljilo</t>
  </si>
  <si>
    <t>F1+F2+F3</t>
  </si>
  <si>
    <t>KO18</t>
  </si>
  <si>
    <t>권선점</t>
  </si>
  <si>
    <t>Gwonseon</t>
  </si>
  <si>
    <t>Suwon</t>
  </si>
  <si>
    <t>KO19</t>
  </si>
  <si>
    <t>신촌점</t>
  </si>
  <si>
    <t>Shinchon</t>
  </si>
  <si>
    <t>KO20</t>
  </si>
  <si>
    <t>죽전점</t>
  </si>
  <si>
    <t>Jukjeon</t>
  </si>
  <si>
    <t>KO21</t>
  </si>
  <si>
    <t>서현점</t>
  </si>
  <si>
    <t>Seohyeon</t>
  </si>
  <si>
    <t>Seongnam</t>
  </si>
  <si>
    <t>KO22</t>
  </si>
  <si>
    <t>삼산점</t>
  </si>
  <si>
    <t>Samsan</t>
  </si>
  <si>
    <t>Ulsan</t>
  </si>
  <si>
    <t>KO23</t>
  </si>
  <si>
    <t>사당점</t>
  </si>
  <si>
    <t>Sadang</t>
  </si>
  <si>
    <t>KO24</t>
  </si>
  <si>
    <t>이태원점</t>
  </si>
  <si>
    <t>Itaewon</t>
  </si>
  <si>
    <t>KO25</t>
  </si>
  <si>
    <t>둔산점</t>
  </si>
  <si>
    <t>Dunsan</t>
  </si>
  <si>
    <t>Daejeon</t>
  </si>
  <si>
    <t>KO26</t>
  </si>
  <si>
    <t>충무로점</t>
  </si>
  <si>
    <t>Chungmuro</t>
  </si>
  <si>
    <t>KO27</t>
  </si>
  <si>
    <t>미금점</t>
  </si>
  <si>
    <t>Migeum</t>
  </si>
  <si>
    <t>KO28</t>
  </si>
  <si>
    <t>상동점</t>
  </si>
  <si>
    <t>Sangdong</t>
  </si>
  <si>
    <t>Bucheon</t>
  </si>
  <si>
    <t>KO29</t>
  </si>
  <si>
    <t>상무점</t>
  </si>
  <si>
    <t>Sangmu</t>
  </si>
  <si>
    <t>Kwangju</t>
  </si>
  <si>
    <t>KO30</t>
  </si>
  <si>
    <t>남천점</t>
  </si>
  <si>
    <t>Namcheon</t>
  </si>
  <si>
    <t>KO31</t>
  </si>
  <si>
    <t>고잔점</t>
  </si>
  <si>
    <t>Gojan</t>
  </si>
  <si>
    <t>Ansan</t>
  </si>
  <si>
    <t>F1(Leased)  F2(Owned)</t>
  </si>
  <si>
    <t>KO32</t>
  </si>
  <si>
    <t>구월점</t>
  </si>
  <si>
    <t>Guwol</t>
  </si>
  <si>
    <t>Incheon</t>
  </si>
  <si>
    <t>KO33</t>
  </si>
  <si>
    <t>여의도점</t>
  </si>
  <si>
    <t>Yeouido</t>
  </si>
  <si>
    <t>B1</t>
  </si>
  <si>
    <t>KO34</t>
  </si>
  <si>
    <t>영등포점</t>
  </si>
  <si>
    <t>Yeongdeungpo</t>
  </si>
  <si>
    <t>KO35</t>
  </si>
  <si>
    <t>메트로점</t>
  </si>
  <si>
    <t>Metro</t>
  </si>
  <si>
    <t>F1 + F4</t>
  </si>
  <si>
    <t>11:00~21:30</t>
  </si>
  <si>
    <t>KO36</t>
  </si>
  <si>
    <t>중앙점</t>
  </si>
  <si>
    <t>Jungang</t>
  </si>
  <si>
    <t>Kyungsangnamdo</t>
  </si>
  <si>
    <t>Changwon</t>
  </si>
  <si>
    <t>KO37</t>
  </si>
  <si>
    <t>충장로점</t>
  </si>
  <si>
    <t>Chungjangno</t>
  </si>
  <si>
    <t>F2+F3+F4</t>
  </si>
  <si>
    <t>KO38</t>
  </si>
  <si>
    <t>수원역사점</t>
  </si>
  <si>
    <t xml:space="preserve">Suwonyeoksa </t>
  </si>
  <si>
    <t>F4</t>
  </si>
  <si>
    <t>KO39</t>
  </si>
  <si>
    <t>시청점</t>
  </si>
  <si>
    <t>City hall</t>
  </si>
  <si>
    <t>KO40</t>
  </si>
  <si>
    <t>평촌점</t>
  </si>
  <si>
    <t>Pyeongchon</t>
  </si>
  <si>
    <t>Anyang</t>
  </si>
  <si>
    <t>KO41</t>
  </si>
  <si>
    <t>이대점</t>
  </si>
  <si>
    <t>Edae</t>
  </si>
  <si>
    <t>KO42</t>
  </si>
  <si>
    <t>올림픽공원점</t>
  </si>
  <si>
    <t>Olympic Park</t>
  </si>
  <si>
    <t>KO43</t>
  </si>
  <si>
    <t>서울대점</t>
  </si>
  <si>
    <t>Seouldae</t>
  </si>
  <si>
    <t>KO44</t>
  </si>
  <si>
    <t>구로점</t>
  </si>
  <si>
    <t>Guro</t>
  </si>
  <si>
    <t>KO45</t>
  </si>
  <si>
    <t>잠실점</t>
  </si>
  <si>
    <t>Jamsil</t>
  </si>
  <si>
    <t>KO46</t>
  </si>
  <si>
    <t>완산점</t>
  </si>
  <si>
    <t>Wansan</t>
  </si>
  <si>
    <t>Cheollabukdo</t>
  </si>
  <si>
    <t>Jeonju</t>
  </si>
  <si>
    <t>KO47</t>
  </si>
  <si>
    <t>부전점</t>
  </si>
  <si>
    <t>Bujeon</t>
  </si>
  <si>
    <t>KO48</t>
  </si>
  <si>
    <t>도곡점</t>
  </si>
  <si>
    <t>Dogok</t>
  </si>
  <si>
    <t>KO49</t>
  </si>
  <si>
    <t>구의점</t>
  </si>
  <si>
    <t>Guui</t>
  </si>
  <si>
    <t>KO50</t>
  </si>
  <si>
    <t>은행점</t>
  </si>
  <si>
    <t>Eunhaeng</t>
  </si>
  <si>
    <t>KO51</t>
  </si>
  <si>
    <t>교대점</t>
  </si>
  <si>
    <t>Gyodae</t>
  </si>
  <si>
    <t>KO52</t>
  </si>
  <si>
    <t>동래점</t>
  </si>
  <si>
    <t>Dongrae</t>
  </si>
  <si>
    <t>KO53</t>
  </si>
  <si>
    <t>신부점</t>
  </si>
  <si>
    <t>Sinbu</t>
  </si>
  <si>
    <t>Chungcheongnamdo</t>
  </si>
  <si>
    <t>Cheonan</t>
  </si>
  <si>
    <t>KO54</t>
  </si>
  <si>
    <t>남영점</t>
  </si>
  <si>
    <t>Namyeong</t>
  </si>
  <si>
    <t>KO55</t>
  </si>
  <si>
    <t>독산점</t>
  </si>
  <si>
    <t>Doksan</t>
  </si>
  <si>
    <t>KO56</t>
  </si>
  <si>
    <t>수유점</t>
  </si>
  <si>
    <t>Suyu</t>
  </si>
  <si>
    <t>KO57</t>
  </si>
  <si>
    <t>동묘역점</t>
  </si>
  <si>
    <t xml:space="preserve"> Dongmyoyeok</t>
  </si>
  <si>
    <t>KO58</t>
  </si>
  <si>
    <t>안양점</t>
  </si>
  <si>
    <t>KO59</t>
  </si>
  <si>
    <t>신천점</t>
  </si>
  <si>
    <t>Shincheon</t>
  </si>
  <si>
    <t>B3+B1+F1</t>
  </si>
  <si>
    <t>KO60</t>
  </si>
  <si>
    <t>경성대점</t>
  </si>
  <si>
    <t>Gyeungseongdae</t>
  </si>
  <si>
    <t>KO61</t>
  </si>
  <si>
    <t>부평역사점</t>
  </si>
  <si>
    <t>Bupyengyeoksa</t>
  </si>
  <si>
    <t>KO62</t>
  </si>
  <si>
    <t>노원점</t>
  </si>
  <si>
    <t>Nowon</t>
  </si>
  <si>
    <t>KO63</t>
  </si>
  <si>
    <t>센트럴시티점</t>
  </si>
  <si>
    <t>Central city</t>
  </si>
  <si>
    <t>KO64</t>
  </si>
  <si>
    <t>화정점</t>
  </si>
  <si>
    <t>Hwajung</t>
  </si>
  <si>
    <t>KO65</t>
  </si>
  <si>
    <t>신대방점</t>
  </si>
  <si>
    <t>Shindaebang</t>
  </si>
  <si>
    <t>KO66</t>
  </si>
  <si>
    <t>연수점</t>
  </si>
  <si>
    <t>Yeonsu</t>
  </si>
  <si>
    <t>KO67</t>
  </si>
  <si>
    <t>서대문점</t>
  </si>
  <si>
    <t>Seodaemun</t>
  </si>
  <si>
    <t>KO68</t>
  </si>
  <si>
    <t>이마트죽전점</t>
  </si>
  <si>
    <t>Emartjukjeon</t>
  </si>
  <si>
    <t>Yongin</t>
  </si>
  <si>
    <t>KO69</t>
  </si>
  <si>
    <t>성산점</t>
  </si>
  <si>
    <t>Seongsan</t>
  </si>
  <si>
    <t>KO70</t>
  </si>
  <si>
    <t>조례점</t>
  </si>
  <si>
    <t>Jorye</t>
  </si>
  <si>
    <t>Cheollanamdo</t>
  </si>
  <si>
    <t>Suncheon</t>
  </si>
  <si>
    <t>KO71</t>
  </si>
  <si>
    <t>단구점</t>
  </si>
  <si>
    <t xml:space="preserve"> Dangu</t>
  </si>
  <si>
    <t>Kwangwondo</t>
  </si>
  <si>
    <t>Wonju</t>
  </si>
  <si>
    <t>KO72</t>
  </si>
  <si>
    <t>구리점</t>
  </si>
  <si>
    <t>Guri</t>
  </si>
  <si>
    <t>KO73</t>
  </si>
  <si>
    <t>회현점</t>
  </si>
  <si>
    <t>Hoehyeon</t>
  </si>
  <si>
    <t>KO74</t>
  </si>
  <si>
    <t>미아점</t>
  </si>
  <si>
    <t>Mia</t>
  </si>
  <si>
    <t>KO75</t>
  </si>
  <si>
    <t>왕십리점</t>
  </si>
  <si>
    <t>Wangsimni</t>
  </si>
  <si>
    <t>KO76</t>
  </si>
  <si>
    <t>모란점</t>
  </si>
  <si>
    <t>Moran</t>
  </si>
  <si>
    <t>KO77</t>
  </si>
  <si>
    <t>인동점</t>
  </si>
  <si>
    <t>Indong</t>
  </si>
  <si>
    <t>Kyungsangbukdo</t>
  </si>
  <si>
    <t>Gumi</t>
  </si>
  <si>
    <t>KO78</t>
  </si>
  <si>
    <t>구로애경점</t>
  </si>
  <si>
    <t>Aekyung</t>
  </si>
  <si>
    <t>KO79</t>
  </si>
  <si>
    <t>철산점</t>
  </si>
  <si>
    <t>Cheolsan</t>
  </si>
  <si>
    <t>Kwangmyung</t>
  </si>
  <si>
    <t>KO80</t>
  </si>
  <si>
    <t>상봉점</t>
  </si>
  <si>
    <t>Sangbong</t>
  </si>
  <si>
    <t>KO81</t>
  </si>
  <si>
    <t>시지점</t>
  </si>
  <si>
    <t>Siji</t>
  </si>
  <si>
    <t>KO82</t>
  </si>
  <si>
    <t>어린이대공원점</t>
  </si>
  <si>
    <t>Chidren Park</t>
  </si>
  <si>
    <t>KO83</t>
  </si>
  <si>
    <t>가경점</t>
  </si>
  <si>
    <t>Gagyeong</t>
  </si>
  <si>
    <t>Chungcheongbukdo</t>
  </si>
  <si>
    <t>Cheongju</t>
  </si>
  <si>
    <t>KO84</t>
  </si>
  <si>
    <t>덕천점</t>
  </si>
  <si>
    <t>Deokcheon</t>
  </si>
  <si>
    <t>KO85</t>
  </si>
  <si>
    <t>금오점</t>
  </si>
  <si>
    <t>Geumo</t>
  </si>
  <si>
    <t>UiJeongbu</t>
  </si>
  <si>
    <t>KO86</t>
  </si>
  <si>
    <t>작전점</t>
  </si>
  <si>
    <t>Jakjeon</t>
  </si>
  <si>
    <t>KO87</t>
  </si>
  <si>
    <t>염창점</t>
  </si>
  <si>
    <t>Yeomchang</t>
  </si>
  <si>
    <t>KO88</t>
  </si>
  <si>
    <t>센텀시티점</t>
  </si>
  <si>
    <t>Centum City</t>
  </si>
  <si>
    <t>KO89</t>
  </si>
  <si>
    <t>경희대점</t>
  </si>
  <si>
    <t>Nampohang</t>
  </si>
  <si>
    <t>Pohang</t>
  </si>
  <si>
    <t>KO90</t>
  </si>
  <si>
    <t>남포항점</t>
  </si>
  <si>
    <t>Gyeonghuidae</t>
  </si>
  <si>
    <t>KO91</t>
  </si>
  <si>
    <t>하단점</t>
  </si>
  <si>
    <t>Hadan</t>
  </si>
  <si>
    <t>KO92</t>
  </si>
  <si>
    <t>광천점</t>
  </si>
  <si>
    <t>Kwangcheon</t>
  </si>
  <si>
    <t>KO93</t>
  </si>
  <si>
    <t>북수원점</t>
  </si>
  <si>
    <t>Buksuwon</t>
  </si>
  <si>
    <t>KO94</t>
  </si>
  <si>
    <t>산본점</t>
  </si>
  <si>
    <t>Sanbon</t>
  </si>
  <si>
    <t>Gunpo</t>
  </si>
  <si>
    <t>KO95</t>
  </si>
  <si>
    <t>오산점</t>
  </si>
  <si>
    <t>Osan</t>
  </si>
  <si>
    <t>KO96</t>
  </si>
  <si>
    <t>춘천점</t>
  </si>
  <si>
    <t>Chuncheon</t>
  </si>
  <si>
    <t>KO97</t>
  </si>
  <si>
    <t>칠곡점</t>
  </si>
  <si>
    <t>Chilgok</t>
  </si>
  <si>
    <t>KO98</t>
  </si>
  <si>
    <t>진주점</t>
  </si>
  <si>
    <t>Jinju</t>
  </si>
  <si>
    <t>KO99</t>
  </si>
  <si>
    <t>부천역사점</t>
  </si>
  <si>
    <t>Bucheonyeoksa</t>
  </si>
  <si>
    <t>KO100</t>
  </si>
  <si>
    <t>김해점</t>
  </si>
  <si>
    <t>Gimhae</t>
  </si>
  <si>
    <t>Kimhae</t>
  </si>
  <si>
    <t>KO101</t>
  </si>
  <si>
    <t>영통점</t>
    <phoneticPr fontId="4" type="noConversion"/>
  </si>
  <si>
    <t>Yeongtong</t>
  </si>
  <si>
    <t>KO102</t>
  </si>
  <si>
    <t>n종로점</t>
    <phoneticPr fontId="4" type="noConversion"/>
  </si>
  <si>
    <t>n Chongno</t>
  </si>
  <si>
    <t>B2 + B1</t>
  </si>
  <si>
    <t>KO103</t>
  </si>
  <si>
    <t>n천호점</t>
    <phoneticPr fontId="4" type="noConversion"/>
  </si>
  <si>
    <t>n Chonho</t>
  </si>
  <si>
    <t>KO104</t>
  </si>
  <si>
    <t>제주점</t>
    <phoneticPr fontId="4" type="noConversion"/>
  </si>
  <si>
    <t>Jeju</t>
  </si>
  <si>
    <t>KO105</t>
  </si>
  <si>
    <t>n여의도점</t>
    <phoneticPr fontId="4" type="noConversion"/>
  </si>
  <si>
    <t>nYeouido</t>
  </si>
  <si>
    <t>KO107</t>
  </si>
  <si>
    <t>n홍대점</t>
    <phoneticPr fontId="4" type="noConversion"/>
  </si>
  <si>
    <t>nHongdae</t>
  </si>
  <si>
    <t>2009</t>
    <phoneticPr fontId="2" type="noConversion"/>
  </si>
  <si>
    <t>2007</t>
    <phoneticPr fontId="2" type="noConversion"/>
  </si>
  <si>
    <t>2008</t>
    <phoneticPr fontId="2" type="noConversion"/>
  </si>
  <si>
    <t>2006</t>
    <phoneticPr fontId="2" type="noConversion"/>
  </si>
  <si>
    <t>2005</t>
    <phoneticPr fontId="2" type="noConversion"/>
  </si>
  <si>
    <t>PPA</t>
    <phoneticPr fontId="2" type="noConversion"/>
  </si>
  <si>
    <t>EBITDA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</si>
</sst>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Times New Roman"/>
      <family val="1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name val="돋움"/>
      <family val="3"/>
      <charset val="129"/>
    </font>
    <font>
      <b/>
      <sz val="22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0"/>
      <name val="굴림"/>
      <family val="3"/>
      <charset val="129"/>
    </font>
    <font>
      <sz val="18"/>
      <name val="돋움체"/>
      <family val="3"/>
      <charset val="129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1" fontId="1" fillId="0" borderId="0" applyFont="0" applyFill="0" applyBorder="0" applyAlignment="0" applyProtection="0"/>
    <xf numFmtId="0" fontId="4" fillId="0" borderId="0">
      <alignment vertical="center"/>
    </xf>
    <xf numFmtId="0" fontId="7" fillId="0" borderId="0" applyNumberFormat="0" applyFill="0" applyBorder="0" applyAlignment="0"/>
    <xf numFmtId="0" fontId="8" fillId="0" borderId="0" applyNumberFormat="0" applyFill="0" applyBorder="0">
      <alignment horizontal="centerContinuous"/>
    </xf>
    <xf numFmtId="9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/>
    <xf numFmtId="0" fontId="9" fillId="0" borderId="0">
      <alignment vertical="center"/>
    </xf>
    <xf numFmtId="0" fontId="4" fillId="0" borderId="0"/>
  </cellStyleXfs>
  <cellXfs count="25">
    <xf numFmtId="0" fontId="0" fillId="0" borderId="0" xfId="0"/>
    <xf numFmtId="0" fontId="0" fillId="0" borderId="5" xfId="0" applyBorder="1" applyAlignment="1">
      <alignment vertical="center"/>
    </xf>
    <xf numFmtId="0" fontId="5" fillId="0" borderId="5" xfId="2" applyFont="1" applyBorder="1">
      <alignment vertical="center"/>
    </xf>
    <xf numFmtId="0" fontId="6" fillId="0" borderId="5" xfId="2" applyFont="1" applyBorder="1">
      <alignment vertical="center"/>
    </xf>
    <xf numFmtId="14" fontId="0" fillId="0" borderId="5" xfId="0" applyNumberFormat="1" applyBorder="1" applyAlignment="1">
      <alignment vertical="center"/>
    </xf>
    <xf numFmtId="0" fontId="0" fillId="0" borderId="0" xfId="0" applyAlignment="1">
      <alignment vertical="center"/>
    </xf>
    <xf numFmtId="41" fontId="3" fillId="0" borderId="5" xfId="1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41" fontId="3" fillId="0" borderId="5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/>
    </xf>
    <xf numFmtId="41" fontId="3" fillId="0" borderId="2" xfId="1" quotePrefix="1" applyFont="1" applyFill="1" applyBorder="1" applyAlignment="1">
      <alignment horizontal="center" vertical="center"/>
    </xf>
    <xf numFmtId="41" fontId="3" fillId="0" borderId="4" xfId="1" applyFont="1" applyFill="1" applyBorder="1" applyAlignment="1">
      <alignment horizontal="center" vertical="center"/>
    </xf>
    <xf numFmtId="41" fontId="3" fillId="0" borderId="3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0">
    <cellStyle name="_Heading" xfId="3" xr:uid="{00000000-0005-0000-0000-000000000000}"/>
    <cellStyle name="_TableSuperHead" xfId="4" xr:uid="{00000000-0005-0000-0000-000001000000}"/>
    <cellStyle name="백분율 2" xfId="5" xr:uid="{00000000-0005-0000-0000-000004000000}"/>
    <cellStyle name="쉼표 [0]" xfId="1" builtinId="6"/>
    <cellStyle name="쉼표 [0] 3" xfId="6" xr:uid="{00000000-0005-0000-0000-000005000000}"/>
    <cellStyle name="콤마 [0]_40반기재무제표" xfId="7" xr:uid="{00000000-0005-0000-0000-000006000000}"/>
    <cellStyle name="표준" xfId="0" builtinId="0"/>
    <cellStyle name="표준 2" xfId="2" xr:uid="{00000000-0005-0000-0000-000007000000}"/>
    <cellStyle name="표준 3" xfId="8" xr:uid="{00000000-0005-0000-0000-000008000000}"/>
    <cellStyle name="표준 9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AJ106"/>
  <sheetViews>
    <sheetView tabSelected="1" zoomScale="70" zoomScaleNormal="70" workbookViewId="0">
      <pane xSplit="3" ySplit="2" topLeftCell="D98" activePane="bottomRight" state="frozen"/>
      <selection activeCell="L32" sqref="L32"/>
      <selection pane="topRight" activeCell="L32" sqref="L32"/>
      <selection pane="bottomLeft" activeCell="L32" sqref="L32"/>
      <selection pane="bottomRight" activeCell="F110" sqref="F110"/>
    </sheetView>
  </sheetViews>
  <sheetFormatPr defaultRowHeight="17.399999999999999" x14ac:dyDescent="0.4"/>
  <cols>
    <col min="1" max="1" width="6.5" style="5" bestFit="1" customWidth="1"/>
    <col min="2" max="2" width="6.8984375" style="5" bestFit="1" customWidth="1"/>
    <col min="3" max="3" width="6.8984375" style="5" customWidth="1"/>
    <col min="4" max="4" width="14.59765625" style="5" bestFit="1" customWidth="1"/>
    <col min="5" max="10" width="9" style="5"/>
    <col min="11" max="11" width="9.09765625" style="5" bestFit="1" customWidth="1"/>
    <col min="12" max="12" width="17.8984375" style="7" customWidth="1"/>
    <col min="13" max="13" width="11.19921875" style="5" bestFit="1" customWidth="1"/>
    <col min="14" max="14" width="9" style="5"/>
    <col min="15" max="15" width="14.19921875" style="5" bestFit="1" customWidth="1"/>
    <col min="16" max="16" width="9" style="5" bestFit="1" customWidth="1"/>
    <col min="17" max="17" width="8.09765625" style="5" bestFit="1" customWidth="1"/>
    <col min="18" max="18" width="14.3984375" style="5" bestFit="1" customWidth="1"/>
    <col min="19" max="19" width="9.19921875" style="5" bestFit="1" customWidth="1"/>
    <col min="20" max="20" width="8.19921875" style="5" bestFit="1" customWidth="1"/>
    <col min="21" max="21" width="14.3984375" style="5" bestFit="1" customWidth="1"/>
    <col min="22" max="22" width="9.19921875" style="5" bestFit="1" customWidth="1"/>
    <col min="23" max="23" width="8.19921875" style="5" bestFit="1" customWidth="1"/>
    <col min="24" max="24" width="14.3984375" style="5" bestFit="1" customWidth="1"/>
    <col min="25" max="25" width="9.19921875" style="5" bestFit="1" customWidth="1"/>
    <col min="26" max="26" width="8.19921875" style="5" bestFit="1" customWidth="1"/>
    <col min="27" max="27" width="14.3984375" style="5" bestFit="1" customWidth="1"/>
    <col min="28" max="28" width="9.19921875" style="5" bestFit="1" customWidth="1"/>
    <col min="29" max="29" width="8.19921875" style="5" bestFit="1" customWidth="1"/>
    <col min="30" max="34" width="14.3984375" style="5" bestFit="1" customWidth="1"/>
    <col min="35" max="35" width="9" style="5"/>
    <col min="36" max="36" width="15.8984375" style="5" bestFit="1" customWidth="1"/>
    <col min="37" max="211" width="9" style="5"/>
    <col min="212" max="212" width="5.09765625" style="5" bestFit="1" customWidth="1"/>
    <col min="213" max="213" width="6.8984375" style="5" bestFit="1" customWidth="1"/>
    <col min="214" max="214" width="6.8984375" style="5" customWidth="1"/>
    <col min="215" max="215" width="14.59765625" style="5" bestFit="1" customWidth="1"/>
    <col min="216" max="216" width="14.19921875" style="5" bestFit="1" customWidth="1"/>
    <col min="217" max="217" width="12.59765625" style="5" bestFit="1" customWidth="1"/>
    <col min="218" max="221" width="8.09765625" style="5" bestFit="1" customWidth="1"/>
    <col min="222" max="223" width="11.59765625" style="5" bestFit="1" customWidth="1"/>
    <col min="224" max="224" width="10.59765625" style="5" bestFit="1" customWidth="1"/>
    <col min="225" max="226" width="14.19921875" style="5" bestFit="1" customWidth="1"/>
    <col min="227" max="230" width="8.09765625" style="5" bestFit="1" customWidth="1"/>
    <col min="231" max="232" width="11.59765625" style="5" bestFit="1" customWidth="1"/>
    <col min="233" max="233" width="10.59765625" style="5" bestFit="1" customWidth="1"/>
    <col min="234" max="234" width="14.19921875" style="5" bestFit="1" customWidth="1"/>
    <col min="235" max="235" width="12.59765625" style="5" bestFit="1" customWidth="1"/>
    <col min="236" max="239" width="8.09765625" style="5" bestFit="1" customWidth="1"/>
    <col min="240" max="242" width="10.59765625" style="5" bestFit="1" customWidth="1"/>
    <col min="243" max="251" width="9" style="5"/>
    <col min="252" max="252" width="10.59765625" style="5" bestFit="1" customWidth="1"/>
    <col min="253" max="253" width="11.19921875" style="5" bestFit="1" customWidth="1"/>
    <col min="254" max="254" width="9" style="5"/>
    <col min="255" max="255" width="14.19921875" style="5" bestFit="1" customWidth="1"/>
    <col min="256" max="256" width="9" style="5" bestFit="1" customWidth="1"/>
    <col min="257" max="257" width="8.09765625" style="5" bestFit="1" customWidth="1"/>
    <col min="258" max="258" width="14.19921875" style="5" bestFit="1" customWidth="1"/>
    <col min="259" max="259" width="9" style="5" bestFit="1" customWidth="1"/>
    <col min="260" max="260" width="8.09765625" style="5" bestFit="1" customWidth="1"/>
    <col min="261" max="261" width="14.19921875" style="5" bestFit="1" customWidth="1"/>
    <col min="262" max="262" width="9" style="5" bestFit="1" customWidth="1"/>
    <col min="263" max="263" width="8.09765625" style="5" bestFit="1" customWidth="1"/>
    <col min="264" max="264" width="14.19921875" style="5" bestFit="1" customWidth="1"/>
    <col min="265" max="265" width="9" style="5" bestFit="1" customWidth="1"/>
    <col min="266" max="266" width="8.09765625" style="5" bestFit="1" customWidth="1"/>
    <col min="267" max="267" width="14.19921875" style="5" bestFit="1" customWidth="1"/>
    <col min="268" max="268" width="9" style="5" bestFit="1" customWidth="1"/>
    <col min="269" max="269" width="8.09765625" style="5" bestFit="1" customWidth="1"/>
    <col min="270" max="270" width="14.19921875" style="5" bestFit="1" customWidth="1"/>
    <col min="271" max="271" width="9" style="5" bestFit="1" customWidth="1"/>
    <col min="272" max="272" width="8.09765625" style="5" bestFit="1" customWidth="1"/>
    <col min="273" max="285" width="14.19921875" style="5" bestFit="1" customWidth="1"/>
    <col min="286" max="286" width="12.59765625" style="5" bestFit="1" customWidth="1"/>
    <col min="287" max="288" width="14.19921875" style="5" bestFit="1" customWidth="1"/>
    <col min="289" max="289" width="11.59765625" style="5" bestFit="1" customWidth="1"/>
    <col min="290" max="290" width="12.59765625" style="5" bestFit="1" customWidth="1"/>
    <col min="291" max="467" width="9" style="5"/>
    <col min="468" max="468" width="5.09765625" style="5" bestFit="1" customWidth="1"/>
    <col min="469" max="469" width="6.8984375" style="5" bestFit="1" customWidth="1"/>
    <col min="470" max="470" width="6.8984375" style="5" customWidth="1"/>
    <col min="471" max="471" width="14.59765625" style="5" bestFit="1" customWidth="1"/>
    <col min="472" max="472" width="14.19921875" style="5" bestFit="1" customWidth="1"/>
    <col min="473" max="473" width="12.59765625" style="5" bestFit="1" customWidth="1"/>
    <col min="474" max="477" width="8.09765625" style="5" bestFit="1" customWidth="1"/>
    <col min="478" max="479" width="11.59765625" style="5" bestFit="1" customWidth="1"/>
    <col min="480" max="480" width="10.59765625" style="5" bestFit="1" customWidth="1"/>
    <col min="481" max="482" width="14.19921875" style="5" bestFit="1" customWidth="1"/>
    <col min="483" max="486" width="8.09765625" style="5" bestFit="1" customWidth="1"/>
    <col min="487" max="488" width="11.59765625" style="5" bestFit="1" customWidth="1"/>
    <col min="489" max="489" width="10.59765625" style="5" bestFit="1" customWidth="1"/>
    <col min="490" max="490" width="14.19921875" style="5" bestFit="1" customWidth="1"/>
    <col min="491" max="491" width="12.59765625" style="5" bestFit="1" customWidth="1"/>
    <col min="492" max="495" width="8.09765625" style="5" bestFit="1" customWidth="1"/>
    <col min="496" max="498" width="10.59765625" style="5" bestFit="1" customWidth="1"/>
    <col min="499" max="507" width="9" style="5"/>
    <col min="508" max="508" width="10.59765625" style="5" bestFit="1" customWidth="1"/>
    <col min="509" max="509" width="11.19921875" style="5" bestFit="1" customWidth="1"/>
    <col min="510" max="510" width="9" style="5"/>
    <col min="511" max="511" width="14.19921875" style="5" bestFit="1" customWidth="1"/>
    <col min="512" max="512" width="9" style="5" bestFit="1" customWidth="1"/>
    <col min="513" max="513" width="8.09765625" style="5" bestFit="1" customWidth="1"/>
    <col min="514" max="514" width="14.19921875" style="5" bestFit="1" customWidth="1"/>
    <col min="515" max="515" width="9" style="5" bestFit="1" customWidth="1"/>
    <col min="516" max="516" width="8.09765625" style="5" bestFit="1" customWidth="1"/>
    <col min="517" max="517" width="14.19921875" style="5" bestFit="1" customWidth="1"/>
    <col min="518" max="518" width="9" style="5" bestFit="1" customWidth="1"/>
    <col min="519" max="519" width="8.09765625" style="5" bestFit="1" customWidth="1"/>
    <col min="520" max="520" width="14.19921875" style="5" bestFit="1" customWidth="1"/>
    <col min="521" max="521" width="9" style="5" bestFit="1" customWidth="1"/>
    <col min="522" max="522" width="8.09765625" style="5" bestFit="1" customWidth="1"/>
    <col min="523" max="523" width="14.19921875" style="5" bestFit="1" customWidth="1"/>
    <col min="524" max="524" width="9" style="5" bestFit="1" customWidth="1"/>
    <col min="525" max="525" width="8.09765625" style="5" bestFit="1" customWidth="1"/>
    <col min="526" max="526" width="14.19921875" style="5" bestFit="1" customWidth="1"/>
    <col min="527" max="527" width="9" style="5" bestFit="1" customWidth="1"/>
    <col min="528" max="528" width="8.09765625" style="5" bestFit="1" customWidth="1"/>
    <col min="529" max="541" width="14.19921875" style="5" bestFit="1" customWidth="1"/>
    <col min="542" max="542" width="12.59765625" style="5" bestFit="1" customWidth="1"/>
    <col min="543" max="544" width="14.19921875" style="5" bestFit="1" customWidth="1"/>
    <col min="545" max="545" width="11.59765625" style="5" bestFit="1" customWidth="1"/>
    <col min="546" max="546" width="12.59765625" style="5" bestFit="1" customWidth="1"/>
    <col min="547" max="723" width="9" style="5"/>
    <col min="724" max="724" width="5.09765625" style="5" bestFit="1" customWidth="1"/>
    <col min="725" max="725" width="6.8984375" style="5" bestFit="1" customWidth="1"/>
    <col min="726" max="726" width="6.8984375" style="5" customWidth="1"/>
    <col min="727" max="727" width="14.59765625" style="5" bestFit="1" customWidth="1"/>
    <col min="728" max="728" width="14.19921875" style="5" bestFit="1" customWidth="1"/>
    <col min="729" max="729" width="12.59765625" style="5" bestFit="1" customWidth="1"/>
    <col min="730" max="733" width="8.09765625" style="5" bestFit="1" customWidth="1"/>
    <col min="734" max="735" width="11.59765625" style="5" bestFit="1" customWidth="1"/>
    <col min="736" max="736" width="10.59765625" style="5" bestFit="1" customWidth="1"/>
    <col min="737" max="738" width="14.19921875" style="5" bestFit="1" customWidth="1"/>
    <col min="739" max="742" width="8.09765625" style="5" bestFit="1" customWidth="1"/>
    <col min="743" max="744" width="11.59765625" style="5" bestFit="1" customWidth="1"/>
    <col min="745" max="745" width="10.59765625" style="5" bestFit="1" customWidth="1"/>
    <col min="746" max="746" width="14.19921875" style="5" bestFit="1" customWidth="1"/>
    <col min="747" max="747" width="12.59765625" style="5" bestFit="1" customWidth="1"/>
    <col min="748" max="751" width="8.09765625" style="5" bestFit="1" customWidth="1"/>
    <col min="752" max="754" width="10.59765625" style="5" bestFit="1" customWidth="1"/>
    <col min="755" max="763" width="9" style="5"/>
    <col min="764" max="764" width="10.59765625" style="5" bestFit="1" customWidth="1"/>
    <col min="765" max="765" width="11.19921875" style="5" bestFit="1" customWidth="1"/>
    <col min="766" max="766" width="9" style="5"/>
    <col min="767" max="767" width="14.19921875" style="5" bestFit="1" customWidth="1"/>
    <col min="768" max="768" width="9" style="5" bestFit="1" customWidth="1"/>
    <col min="769" max="769" width="8.09765625" style="5" bestFit="1" customWidth="1"/>
    <col min="770" max="770" width="14.19921875" style="5" bestFit="1" customWidth="1"/>
    <col min="771" max="771" width="9" style="5" bestFit="1" customWidth="1"/>
    <col min="772" max="772" width="8.09765625" style="5" bestFit="1" customWidth="1"/>
    <col min="773" max="773" width="14.19921875" style="5" bestFit="1" customWidth="1"/>
    <col min="774" max="774" width="9" style="5" bestFit="1" customWidth="1"/>
    <col min="775" max="775" width="8.09765625" style="5" bestFit="1" customWidth="1"/>
    <col min="776" max="776" width="14.19921875" style="5" bestFit="1" customWidth="1"/>
    <col min="777" max="777" width="9" style="5" bestFit="1" customWidth="1"/>
    <col min="778" max="778" width="8.09765625" style="5" bestFit="1" customWidth="1"/>
    <col min="779" max="779" width="14.19921875" style="5" bestFit="1" customWidth="1"/>
    <col min="780" max="780" width="9" style="5" bestFit="1" customWidth="1"/>
    <col min="781" max="781" width="8.09765625" style="5" bestFit="1" customWidth="1"/>
    <col min="782" max="782" width="14.19921875" style="5" bestFit="1" customWidth="1"/>
    <col min="783" max="783" width="9" style="5" bestFit="1" customWidth="1"/>
    <col min="784" max="784" width="8.09765625" style="5" bestFit="1" customWidth="1"/>
    <col min="785" max="797" width="14.19921875" style="5" bestFit="1" customWidth="1"/>
    <col min="798" max="798" width="12.59765625" style="5" bestFit="1" customWidth="1"/>
    <col min="799" max="800" width="14.19921875" style="5" bestFit="1" customWidth="1"/>
    <col min="801" max="801" width="11.59765625" style="5" bestFit="1" customWidth="1"/>
    <col min="802" max="802" width="12.59765625" style="5" bestFit="1" customWidth="1"/>
    <col min="803" max="979" width="9" style="5"/>
    <col min="980" max="980" width="5.09765625" style="5" bestFit="1" customWidth="1"/>
    <col min="981" max="981" width="6.8984375" style="5" bestFit="1" customWidth="1"/>
    <col min="982" max="982" width="6.8984375" style="5" customWidth="1"/>
    <col min="983" max="983" width="14.59765625" style="5" bestFit="1" customWidth="1"/>
    <col min="984" max="984" width="14.19921875" style="5" bestFit="1" customWidth="1"/>
    <col min="985" max="985" width="12.59765625" style="5" bestFit="1" customWidth="1"/>
    <col min="986" max="989" width="8.09765625" style="5" bestFit="1" customWidth="1"/>
    <col min="990" max="991" width="11.59765625" style="5" bestFit="1" customWidth="1"/>
    <col min="992" max="992" width="10.59765625" style="5" bestFit="1" customWidth="1"/>
    <col min="993" max="994" width="14.19921875" style="5" bestFit="1" customWidth="1"/>
    <col min="995" max="998" width="8.09765625" style="5" bestFit="1" customWidth="1"/>
    <col min="999" max="1000" width="11.59765625" style="5" bestFit="1" customWidth="1"/>
    <col min="1001" max="1001" width="10.59765625" style="5" bestFit="1" customWidth="1"/>
    <col min="1002" max="1002" width="14.19921875" style="5" bestFit="1" customWidth="1"/>
    <col min="1003" max="1003" width="12.59765625" style="5" bestFit="1" customWidth="1"/>
    <col min="1004" max="1007" width="8.09765625" style="5" bestFit="1" customWidth="1"/>
    <col min="1008" max="1010" width="10.59765625" style="5" bestFit="1" customWidth="1"/>
    <col min="1011" max="1019" width="9" style="5"/>
    <col min="1020" max="1020" width="10.59765625" style="5" bestFit="1" customWidth="1"/>
    <col min="1021" max="1021" width="11.19921875" style="5" bestFit="1" customWidth="1"/>
    <col min="1022" max="1022" width="9" style="5"/>
    <col min="1023" max="1023" width="14.19921875" style="5" bestFit="1" customWidth="1"/>
    <col min="1024" max="1024" width="9" style="5" bestFit="1" customWidth="1"/>
    <col min="1025" max="1025" width="8.09765625" style="5" bestFit="1" customWidth="1"/>
    <col min="1026" max="1026" width="14.19921875" style="5" bestFit="1" customWidth="1"/>
    <col min="1027" max="1027" width="9" style="5" bestFit="1" customWidth="1"/>
    <col min="1028" max="1028" width="8.09765625" style="5" bestFit="1" customWidth="1"/>
    <col min="1029" max="1029" width="14.19921875" style="5" bestFit="1" customWidth="1"/>
    <col min="1030" max="1030" width="9" style="5" bestFit="1" customWidth="1"/>
    <col min="1031" max="1031" width="8.09765625" style="5" bestFit="1" customWidth="1"/>
    <col min="1032" max="1032" width="14.19921875" style="5" bestFit="1" customWidth="1"/>
    <col min="1033" max="1033" width="9" style="5" bestFit="1" customWidth="1"/>
    <col min="1034" max="1034" width="8.09765625" style="5" bestFit="1" customWidth="1"/>
    <col min="1035" max="1035" width="14.19921875" style="5" bestFit="1" customWidth="1"/>
    <col min="1036" max="1036" width="9" style="5" bestFit="1" customWidth="1"/>
    <col min="1037" max="1037" width="8.09765625" style="5" bestFit="1" customWidth="1"/>
    <col min="1038" max="1038" width="14.19921875" style="5" bestFit="1" customWidth="1"/>
    <col min="1039" max="1039" width="9" style="5" bestFit="1" customWidth="1"/>
    <col min="1040" max="1040" width="8.09765625" style="5" bestFit="1" customWidth="1"/>
    <col min="1041" max="1053" width="14.19921875" style="5" bestFit="1" customWidth="1"/>
    <col min="1054" max="1054" width="12.59765625" style="5" bestFit="1" customWidth="1"/>
    <col min="1055" max="1056" width="14.19921875" style="5" bestFit="1" customWidth="1"/>
    <col min="1057" max="1057" width="11.59765625" style="5" bestFit="1" customWidth="1"/>
    <col min="1058" max="1058" width="12.59765625" style="5" bestFit="1" customWidth="1"/>
    <col min="1059" max="1235" width="9" style="5"/>
    <col min="1236" max="1236" width="5.09765625" style="5" bestFit="1" customWidth="1"/>
    <col min="1237" max="1237" width="6.8984375" style="5" bestFit="1" customWidth="1"/>
    <col min="1238" max="1238" width="6.8984375" style="5" customWidth="1"/>
    <col min="1239" max="1239" width="14.59765625" style="5" bestFit="1" customWidth="1"/>
    <col min="1240" max="1240" width="14.19921875" style="5" bestFit="1" customWidth="1"/>
    <col min="1241" max="1241" width="12.59765625" style="5" bestFit="1" customWidth="1"/>
    <col min="1242" max="1245" width="8.09765625" style="5" bestFit="1" customWidth="1"/>
    <col min="1246" max="1247" width="11.59765625" style="5" bestFit="1" customWidth="1"/>
    <col min="1248" max="1248" width="10.59765625" style="5" bestFit="1" customWidth="1"/>
    <col min="1249" max="1250" width="14.19921875" style="5" bestFit="1" customWidth="1"/>
    <col min="1251" max="1254" width="8.09765625" style="5" bestFit="1" customWidth="1"/>
    <col min="1255" max="1256" width="11.59765625" style="5" bestFit="1" customWidth="1"/>
    <col min="1257" max="1257" width="10.59765625" style="5" bestFit="1" customWidth="1"/>
    <col min="1258" max="1258" width="14.19921875" style="5" bestFit="1" customWidth="1"/>
    <col min="1259" max="1259" width="12.59765625" style="5" bestFit="1" customWidth="1"/>
    <col min="1260" max="1263" width="8.09765625" style="5" bestFit="1" customWidth="1"/>
    <col min="1264" max="1266" width="10.59765625" style="5" bestFit="1" customWidth="1"/>
    <col min="1267" max="1275" width="9" style="5"/>
    <col min="1276" max="1276" width="10.59765625" style="5" bestFit="1" customWidth="1"/>
    <col min="1277" max="1277" width="11.19921875" style="5" bestFit="1" customWidth="1"/>
    <col min="1278" max="1278" width="9" style="5"/>
    <col min="1279" max="1279" width="14.19921875" style="5" bestFit="1" customWidth="1"/>
    <col min="1280" max="1280" width="9" style="5" bestFit="1" customWidth="1"/>
    <col min="1281" max="1281" width="8.09765625" style="5" bestFit="1" customWidth="1"/>
    <col min="1282" max="1282" width="14.19921875" style="5" bestFit="1" customWidth="1"/>
    <col min="1283" max="1283" width="9" style="5" bestFit="1" customWidth="1"/>
    <col min="1284" max="1284" width="8.09765625" style="5" bestFit="1" customWidth="1"/>
    <col min="1285" max="1285" width="14.19921875" style="5" bestFit="1" customWidth="1"/>
    <col min="1286" max="1286" width="9" style="5" bestFit="1" customWidth="1"/>
    <col min="1287" max="1287" width="8.09765625" style="5" bestFit="1" customWidth="1"/>
    <col min="1288" max="1288" width="14.19921875" style="5" bestFit="1" customWidth="1"/>
    <col min="1289" max="1289" width="9" style="5" bestFit="1" customWidth="1"/>
    <col min="1290" max="1290" width="8.09765625" style="5" bestFit="1" customWidth="1"/>
    <col min="1291" max="1291" width="14.19921875" style="5" bestFit="1" customWidth="1"/>
    <col min="1292" max="1292" width="9" style="5" bestFit="1" customWidth="1"/>
    <col min="1293" max="1293" width="8.09765625" style="5" bestFit="1" customWidth="1"/>
    <col min="1294" max="1294" width="14.19921875" style="5" bestFit="1" customWidth="1"/>
    <col min="1295" max="1295" width="9" style="5" bestFit="1" customWidth="1"/>
    <col min="1296" max="1296" width="8.09765625" style="5" bestFit="1" customWidth="1"/>
    <col min="1297" max="1309" width="14.19921875" style="5" bestFit="1" customWidth="1"/>
    <col min="1310" max="1310" width="12.59765625" style="5" bestFit="1" customWidth="1"/>
    <col min="1311" max="1312" width="14.19921875" style="5" bestFit="1" customWidth="1"/>
    <col min="1313" max="1313" width="11.59765625" style="5" bestFit="1" customWidth="1"/>
    <col min="1314" max="1314" width="12.59765625" style="5" bestFit="1" customWidth="1"/>
    <col min="1315" max="1491" width="9" style="5"/>
    <col min="1492" max="1492" width="5.09765625" style="5" bestFit="1" customWidth="1"/>
    <col min="1493" max="1493" width="6.8984375" style="5" bestFit="1" customWidth="1"/>
    <col min="1494" max="1494" width="6.8984375" style="5" customWidth="1"/>
    <col min="1495" max="1495" width="14.59765625" style="5" bestFit="1" customWidth="1"/>
    <col min="1496" max="1496" width="14.19921875" style="5" bestFit="1" customWidth="1"/>
    <col min="1497" max="1497" width="12.59765625" style="5" bestFit="1" customWidth="1"/>
    <col min="1498" max="1501" width="8.09765625" style="5" bestFit="1" customWidth="1"/>
    <col min="1502" max="1503" width="11.59765625" style="5" bestFit="1" customWidth="1"/>
    <col min="1504" max="1504" width="10.59765625" style="5" bestFit="1" customWidth="1"/>
    <col min="1505" max="1506" width="14.19921875" style="5" bestFit="1" customWidth="1"/>
    <col min="1507" max="1510" width="8.09765625" style="5" bestFit="1" customWidth="1"/>
    <col min="1511" max="1512" width="11.59765625" style="5" bestFit="1" customWidth="1"/>
    <col min="1513" max="1513" width="10.59765625" style="5" bestFit="1" customWidth="1"/>
    <col min="1514" max="1514" width="14.19921875" style="5" bestFit="1" customWidth="1"/>
    <col min="1515" max="1515" width="12.59765625" style="5" bestFit="1" customWidth="1"/>
    <col min="1516" max="1519" width="8.09765625" style="5" bestFit="1" customWidth="1"/>
    <col min="1520" max="1522" width="10.59765625" style="5" bestFit="1" customWidth="1"/>
    <col min="1523" max="1531" width="9" style="5"/>
    <col min="1532" max="1532" width="10.59765625" style="5" bestFit="1" customWidth="1"/>
    <col min="1533" max="1533" width="11.19921875" style="5" bestFit="1" customWidth="1"/>
    <col min="1534" max="1534" width="9" style="5"/>
    <col min="1535" max="1535" width="14.19921875" style="5" bestFit="1" customWidth="1"/>
    <col min="1536" max="1536" width="9" style="5" bestFit="1" customWidth="1"/>
    <col min="1537" max="1537" width="8.09765625" style="5" bestFit="1" customWidth="1"/>
    <col min="1538" max="1538" width="14.19921875" style="5" bestFit="1" customWidth="1"/>
    <col min="1539" max="1539" width="9" style="5" bestFit="1" customWidth="1"/>
    <col min="1540" max="1540" width="8.09765625" style="5" bestFit="1" customWidth="1"/>
    <col min="1541" max="1541" width="14.19921875" style="5" bestFit="1" customWidth="1"/>
    <col min="1542" max="1542" width="9" style="5" bestFit="1" customWidth="1"/>
    <col min="1543" max="1543" width="8.09765625" style="5" bestFit="1" customWidth="1"/>
    <col min="1544" max="1544" width="14.19921875" style="5" bestFit="1" customWidth="1"/>
    <col min="1545" max="1545" width="9" style="5" bestFit="1" customWidth="1"/>
    <col min="1546" max="1546" width="8.09765625" style="5" bestFit="1" customWidth="1"/>
    <col min="1547" max="1547" width="14.19921875" style="5" bestFit="1" customWidth="1"/>
    <col min="1548" max="1548" width="9" style="5" bestFit="1" customWidth="1"/>
    <col min="1549" max="1549" width="8.09765625" style="5" bestFit="1" customWidth="1"/>
    <col min="1550" max="1550" width="14.19921875" style="5" bestFit="1" customWidth="1"/>
    <col min="1551" max="1551" width="9" style="5" bestFit="1" customWidth="1"/>
    <col min="1552" max="1552" width="8.09765625" style="5" bestFit="1" customWidth="1"/>
    <col min="1553" max="1565" width="14.19921875" style="5" bestFit="1" customWidth="1"/>
    <col min="1566" max="1566" width="12.59765625" style="5" bestFit="1" customWidth="1"/>
    <col min="1567" max="1568" width="14.19921875" style="5" bestFit="1" customWidth="1"/>
    <col min="1569" max="1569" width="11.59765625" style="5" bestFit="1" customWidth="1"/>
    <col min="1570" max="1570" width="12.59765625" style="5" bestFit="1" customWidth="1"/>
    <col min="1571" max="1747" width="9" style="5"/>
    <col min="1748" max="1748" width="5.09765625" style="5" bestFit="1" customWidth="1"/>
    <col min="1749" max="1749" width="6.8984375" style="5" bestFit="1" customWidth="1"/>
    <col min="1750" max="1750" width="6.8984375" style="5" customWidth="1"/>
    <col min="1751" max="1751" width="14.59765625" style="5" bestFit="1" customWidth="1"/>
    <col min="1752" max="1752" width="14.19921875" style="5" bestFit="1" customWidth="1"/>
    <col min="1753" max="1753" width="12.59765625" style="5" bestFit="1" customWidth="1"/>
    <col min="1754" max="1757" width="8.09765625" style="5" bestFit="1" customWidth="1"/>
    <col min="1758" max="1759" width="11.59765625" style="5" bestFit="1" customWidth="1"/>
    <col min="1760" max="1760" width="10.59765625" style="5" bestFit="1" customWidth="1"/>
    <col min="1761" max="1762" width="14.19921875" style="5" bestFit="1" customWidth="1"/>
    <col min="1763" max="1766" width="8.09765625" style="5" bestFit="1" customWidth="1"/>
    <col min="1767" max="1768" width="11.59765625" style="5" bestFit="1" customWidth="1"/>
    <col min="1769" max="1769" width="10.59765625" style="5" bestFit="1" customWidth="1"/>
    <col min="1770" max="1770" width="14.19921875" style="5" bestFit="1" customWidth="1"/>
    <col min="1771" max="1771" width="12.59765625" style="5" bestFit="1" customWidth="1"/>
    <col min="1772" max="1775" width="8.09765625" style="5" bestFit="1" customWidth="1"/>
    <col min="1776" max="1778" width="10.59765625" style="5" bestFit="1" customWidth="1"/>
    <col min="1779" max="1787" width="9" style="5"/>
    <col min="1788" max="1788" width="10.59765625" style="5" bestFit="1" customWidth="1"/>
    <col min="1789" max="1789" width="11.19921875" style="5" bestFit="1" customWidth="1"/>
    <col min="1790" max="1790" width="9" style="5"/>
    <col min="1791" max="1791" width="14.19921875" style="5" bestFit="1" customWidth="1"/>
    <col min="1792" max="1792" width="9" style="5" bestFit="1" customWidth="1"/>
    <col min="1793" max="1793" width="8.09765625" style="5" bestFit="1" customWidth="1"/>
    <col min="1794" max="1794" width="14.19921875" style="5" bestFit="1" customWidth="1"/>
    <col min="1795" max="1795" width="9" style="5" bestFit="1" customWidth="1"/>
    <col min="1796" max="1796" width="8.09765625" style="5" bestFit="1" customWidth="1"/>
    <col min="1797" max="1797" width="14.19921875" style="5" bestFit="1" customWidth="1"/>
    <col min="1798" max="1798" width="9" style="5" bestFit="1" customWidth="1"/>
    <col min="1799" max="1799" width="8.09765625" style="5" bestFit="1" customWidth="1"/>
    <col min="1800" max="1800" width="14.19921875" style="5" bestFit="1" customWidth="1"/>
    <col min="1801" max="1801" width="9" style="5" bestFit="1" customWidth="1"/>
    <col min="1802" max="1802" width="8.09765625" style="5" bestFit="1" customWidth="1"/>
    <col min="1803" max="1803" width="14.19921875" style="5" bestFit="1" customWidth="1"/>
    <col min="1804" max="1804" width="9" style="5" bestFit="1" customWidth="1"/>
    <col min="1805" max="1805" width="8.09765625" style="5" bestFit="1" customWidth="1"/>
    <col min="1806" max="1806" width="14.19921875" style="5" bestFit="1" customWidth="1"/>
    <col min="1807" max="1807" width="9" style="5" bestFit="1" customWidth="1"/>
    <col min="1808" max="1808" width="8.09765625" style="5" bestFit="1" customWidth="1"/>
    <col min="1809" max="1821" width="14.19921875" style="5" bestFit="1" customWidth="1"/>
    <col min="1822" max="1822" width="12.59765625" style="5" bestFit="1" customWidth="1"/>
    <col min="1823" max="1824" width="14.19921875" style="5" bestFit="1" customWidth="1"/>
    <col min="1825" max="1825" width="11.59765625" style="5" bestFit="1" customWidth="1"/>
    <col min="1826" max="1826" width="12.59765625" style="5" bestFit="1" customWidth="1"/>
    <col min="1827" max="2003" width="9" style="5"/>
    <col min="2004" max="2004" width="5.09765625" style="5" bestFit="1" customWidth="1"/>
    <col min="2005" max="2005" width="6.8984375" style="5" bestFit="1" customWidth="1"/>
    <col min="2006" max="2006" width="6.8984375" style="5" customWidth="1"/>
    <col min="2007" max="2007" width="14.59765625" style="5" bestFit="1" customWidth="1"/>
    <col min="2008" max="2008" width="14.19921875" style="5" bestFit="1" customWidth="1"/>
    <col min="2009" max="2009" width="12.59765625" style="5" bestFit="1" customWidth="1"/>
    <col min="2010" max="2013" width="8.09765625" style="5" bestFit="1" customWidth="1"/>
    <col min="2014" max="2015" width="11.59765625" style="5" bestFit="1" customWidth="1"/>
    <col min="2016" max="2016" width="10.59765625" style="5" bestFit="1" customWidth="1"/>
    <col min="2017" max="2018" width="14.19921875" style="5" bestFit="1" customWidth="1"/>
    <col min="2019" max="2022" width="8.09765625" style="5" bestFit="1" customWidth="1"/>
    <col min="2023" max="2024" width="11.59765625" style="5" bestFit="1" customWidth="1"/>
    <col min="2025" max="2025" width="10.59765625" style="5" bestFit="1" customWidth="1"/>
    <col min="2026" max="2026" width="14.19921875" style="5" bestFit="1" customWidth="1"/>
    <col min="2027" max="2027" width="12.59765625" style="5" bestFit="1" customWidth="1"/>
    <col min="2028" max="2031" width="8.09765625" style="5" bestFit="1" customWidth="1"/>
    <col min="2032" max="2034" width="10.59765625" style="5" bestFit="1" customWidth="1"/>
    <col min="2035" max="2043" width="9" style="5"/>
    <col min="2044" max="2044" width="10.59765625" style="5" bestFit="1" customWidth="1"/>
    <col min="2045" max="2045" width="11.19921875" style="5" bestFit="1" customWidth="1"/>
    <col min="2046" max="2046" width="9" style="5"/>
    <col min="2047" max="2047" width="14.19921875" style="5" bestFit="1" customWidth="1"/>
    <col min="2048" max="2048" width="9" style="5" bestFit="1" customWidth="1"/>
    <col min="2049" max="2049" width="8.09765625" style="5" bestFit="1" customWidth="1"/>
    <col min="2050" max="2050" width="14.19921875" style="5" bestFit="1" customWidth="1"/>
    <col min="2051" max="2051" width="9" style="5" bestFit="1" customWidth="1"/>
    <col min="2052" max="2052" width="8.09765625" style="5" bestFit="1" customWidth="1"/>
    <col min="2053" max="2053" width="14.19921875" style="5" bestFit="1" customWidth="1"/>
    <col min="2054" max="2054" width="9" style="5" bestFit="1" customWidth="1"/>
    <col min="2055" max="2055" width="8.09765625" style="5" bestFit="1" customWidth="1"/>
    <col min="2056" max="2056" width="14.19921875" style="5" bestFit="1" customWidth="1"/>
    <col min="2057" max="2057" width="9" style="5" bestFit="1" customWidth="1"/>
    <col min="2058" max="2058" width="8.09765625" style="5" bestFit="1" customWidth="1"/>
    <col min="2059" max="2059" width="14.19921875" style="5" bestFit="1" customWidth="1"/>
    <col min="2060" max="2060" width="9" style="5" bestFit="1" customWidth="1"/>
    <col min="2061" max="2061" width="8.09765625" style="5" bestFit="1" customWidth="1"/>
    <col min="2062" max="2062" width="14.19921875" style="5" bestFit="1" customWidth="1"/>
    <col min="2063" max="2063" width="9" style="5" bestFit="1" customWidth="1"/>
    <col min="2064" max="2064" width="8.09765625" style="5" bestFit="1" customWidth="1"/>
    <col min="2065" max="2077" width="14.19921875" style="5" bestFit="1" customWidth="1"/>
    <col min="2078" max="2078" width="12.59765625" style="5" bestFit="1" customWidth="1"/>
    <col min="2079" max="2080" width="14.19921875" style="5" bestFit="1" customWidth="1"/>
    <col min="2081" max="2081" width="11.59765625" style="5" bestFit="1" customWidth="1"/>
    <col min="2082" max="2082" width="12.59765625" style="5" bestFit="1" customWidth="1"/>
    <col min="2083" max="2259" width="9" style="5"/>
    <col min="2260" max="2260" width="5.09765625" style="5" bestFit="1" customWidth="1"/>
    <col min="2261" max="2261" width="6.8984375" style="5" bestFit="1" customWidth="1"/>
    <col min="2262" max="2262" width="6.8984375" style="5" customWidth="1"/>
    <col min="2263" max="2263" width="14.59765625" style="5" bestFit="1" customWidth="1"/>
    <col min="2264" max="2264" width="14.19921875" style="5" bestFit="1" customWidth="1"/>
    <col min="2265" max="2265" width="12.59765625" style="5" bestFit="1" customWidth="1"/>
    <col min="2266" max="2269" width="8.09765625" style="5" bestFit="1" customWidth="1"/>
    <col min="2270" max="2271" width="11.59765625" style="5" bestFit="1" customWidth="1"/>
    <col min="2272" max="2272" width="10.59765625" style="5" bestFit="1" customWidth="1"/>
    <col min="2273" max="2274" width="14.19921875" style="5" bestFit="1" customWidth="1"/>
    <col min="2275" max="2278" width="8.09765625" style="5" bestFit="1" customWidth="1"/>
    <col min="2279" max="2280" width="11.59765625" style="5" bestFit="1" customWidth="1"/>
    <col min="2281" max="2281" width="10.59765625" style="5" bestFit="1" customWidth="1"/>
    <col min="2282" max="2282" width="14.19921875" style="5" bestFit="1" customWidth="1"/>
    <col min="2283" max="2283" width="12.59765625" style="5" bestFit="1" customWidth="1"/>
    <col min="2284" max="2287" width="8.09765625" style="5" bestFit="1" customWidth="1"/>
    <col min="2288" max="2290" width="10.59765625" style="5" bestFit="1" customWidth="1"/>
    <col min="2291" max="2299" width="9" style="5"/>
    <col min="2300" max="2300" width="10.59765625" style="5" bestFit="1" customWidth="1"/>
    <col min="2301" max="2301" width="11.19921875" style="5" bestFit="1" customWidth="1"/>
    <col min="2302" max="2302" width="9" style="5"/>
    <col min="2303" max="2303" width="14.19921875" style="5" bestFit="1" customWidth="1"/>
    <col min="2304" max="2304" width="9" style="5" bestFit="1" customWidth="1"/>
    <col min="2305" max="2305" width="8.09765625" style="5" bestFit="1" customWidth="1"/>
    <col min="2306" max="2306" width="14.19921875" style="5" bestFit="1" customWidth="1"/>
    <col min="2307" max="2307" width="9" style="5" bestFit="1" customWidth="1"/>
    <col min="2308" max="2308" width="8.09765625" style="5" bestFit="1" customWidth="1"/>
    <col min="2309" max="2309" width="14.19921875" style="5" bestFit="1" customWidth="1"/>
    <col min="2310" max="2310" width="9" style="5" bestFit="1" customWidth="1"/>
    <col min="2311" max="2311" width="8.09765625" style="5" bestFit="1" customWidth="1"/>
    <col min="2312" max="2312" width="14.19921875" style="5" bestFit="1" customWidth="1"/>
    <col min="2313" max="2313" width="9" style="5" bestFit="1" customWidth="1"/>
    <col min="2314" max="2314" width="8.09765625" style="5" bestFit="1" customWidth="1"/>
    <col min="2315" max="2315" width="14.19921875" style="5" bestFit="1" customWidth="1"/>
    <col min="2316" max="2316" width="9" style="5" bestFit="1" customWidth="1"/>
    <col min="2317" max="2317" width="8.09765625" style="5" bestFit="1" customWidth="1"/>
    <col min="2318" max="2318" width="14.19921875" style="5" bestFit="1" customWidth="1"/>
    <col min="2319" max="2319" width="9" style="5" bestFit="1" customWidth="1"/>
    <col min="2320" max="2320" width="8.09765625" style="5" bestFit="1" customWidth="1"/>
    <col min="2321" max="2333" width="14.19921875" style="5" bestFit="1" customWidth="1"/>
    <col min="2334" max="2334" width="12.59765625" style="5" bestFit="1" customWidth="1"/>
    <col min="2335" max="2336" width="14.19921875" style="5" bestFit="1" customWidth="1"/>
    <col min="2337" max="2337" width="11.59765625" style="5" bestFit="1" customWidth="1"/>
    <col min="2338" max="2338" width="12.59765625" style="5" bestFit="1" customWidth="1"/>
    <col min="2339" max="2515" width="9" style="5"/>
    <col min="2516" max="2516" width="5.09765625" style="5" bestFit="1" customWidth="1"/>
    <col min="2517" max="2517" width="6.8984375" style="5" bestFit="1" customWidth="1"/>
    <col min="2518" max="2518" width="6.8984375" style="5" customWidth="1"/>
    <col min="2519" max="2519" width="14.59765625" style="5" bestFit="1" customWidth="1"/>
    <col min="2520" max="2520" width="14.19921875" style="5" bestFit="1" customWidth="1"/>
    <col min="2521" max="2521" width="12.59765625" style="5" bestFit="1" customWidth="1"/>
    <col min="2522" max="2525" width="8.09765625" style="5" bestFit="1" customWidth="1"/>
    <col min="2526" max="2527" width="11.59765625" style="5" bestFit="1" customWidth="1"/>
    <col min="2528" max="2528" width="10.59765625" style="5" bestFit="1" customWidth="1"/>
    <col min="2529" max="2530" width="14.19921875" style="5" bestFit="1" customWidth="1"/>
    <col min="2531" max="2534" width="8.09765625" style="5" bestFit="1" customWidth="1"/>
    <col min="2535" max="2536" width="11.59765625" style="5" bestFit="1" customWidth="1"/>
    <col min="2537" max="2537" width="10.59765625" style="5" bestFit="1" customWidth="1"/>
    <col min="2538" max="2538" width="14.19921875" style="5" bestFit="1" customWidth="1"/>
    <col min="2539" max="2539" width="12.59765625" style="5" bestFit="1" customWidth="1"/>
    <col min="2540" max="2543" width="8.09765625" style="5" bestFit="1" customWidth="1"/>
    <col min="2544" max="2546" width="10.59765625" style="5" bestFit="1" customWidth="1"/>
    <col min="2547" max="2555" width="9" style="5"/>
    <col min="2556" max="2556" width="10.59765625" style="5" bestFit="1" customWidth="1"/>
    <col min="2557" max="2557" width="11.19921875" style="5" bestFit="1" customWidth="1"/>
    <col min="2558" max="2558" width="9" style="5"/>
    <col min="2559" max="2559" width="14.19921875" style="5" bestFit="1" customWidth="1"/>
    <col min="2560" max="2560" width="9" style="5" bestFit="1" customWidth="1"/>
    <col min="2561" max="2561" width="8.09765625" style="5" bestFit="1" customWidth="1"/>
    <col min="2562" max="2562" width="14.19921875" style="5" bestFit="1" customWidth="1"/>
    <col min="2563" max="2563" width="9" style="5" bestFit="1" customWidth="1"/>
    <col min="2564" max="2564" width="8.09765625" style="5" bestFit="1" customWidth="1"/>
    <col min="2565" max="2565" width="14.19921875" style="5" bestFit="1" customWidth="1"/>
    <col min="2566" max="2566" width="9" style="5" bestFit="1" customWidth="1"/>
    <col min="2567" max="2567" width="8.09765625" style="5" bestFit="1" customWidth="1"/>
    <col min="2568" max="2568" width="14.19921875" style="5" bestFit="1" customWidth="1"/>
    <col min="2569" max="2569" width="9" style="5" bestFit="1" customWidth="1"/>
    <col min="2570" max="2570" width="8.09765625" style="5" bestFit="1" customWidth="1"/>
    <col min="2571" max="2571" width="14.19921875" style="5" bestFit="1" customWidth="1"/>
    <col min="2572" max="2572" width="9" style="5" bestFit="1" customWidth="1"/>
    <col min="2573" max="2573" width="8.09765625" style="5" bestFit="1" customWidth="1"/>
    <col min="2574" max="2574" width="14.19921875" style="5" bestFit="1" customWidth="1"/>
    <col min="2575" max="2575" width="9" style="5" bestFit="1" customWidth="1"/>
    <col min="2576" max="2576" width="8.09765625" style="5" bestFit="1" customWidth="1"/>
    <col min="2577" max="2589" width="14.19921875" style="5" bestFit="1" customWidth="1"/>
    <col min="2590" max="2590" width="12.59765625" style="5" bestFit="1" customWidth="1"/>
    <col min="2591" max="2592" width="14.19921875" style="5" bestFit="1" customWidth="1"/>
    <col min="2593" max="2593" width="11.59765625" style="5" bestFit="1" customWidth="1"/>
    <col min="2594" max="2594" width="12.59765625" style="5" bestFit="1" customWidth="1"/>
    <col min="2595" max="2771" width="9" style="5"/>
    <col min="2772" max="2772" width="5.09765625" style="5" bestFit="1" customWidth="1"/>
    <col min="2773" max="2773" width="6.8984375" style="5" bestFit="1" customWidth="1"/>
    <col min="2774" max="2774" width="6.8984375" style="5" customWidth="1"/>
    <col min="2775" max="2775" width="14.59765625" style="5" bestFit="1" customWidth="1"/>
    <col min="2776" max="2776" width="14.19921875" style="5" bestFit="1" customWidth="1"/>
    <col min="2777" max="2777" width="12.59765625" style="5" bestFit="1" customWidth="1"/>
    <col min="2778" max="2781" width="8.09765625" style="5" bestFit="1" customWidth="1"/>
    <col min="2782" max="2783" width="11.59765625" style="5" bestFit="1" customWidth="1"/>
    <col min="2784" max="2784" width="10.59765625" style="5" bestFit="1" customWidth="1"/>
    <col min="2785" max="2786" width="14.19921875" style="5" bestFit="1" customWidth="1"/>
    <col min="2787" max="2790" width="8.09765625" style="5" bestFit="1" customWidth="1"/>
    <col min="2791" max="2792" width="11.59765625" style="5" bestFit="1" customWidth="1"/>
    <col min="2793" max="2793" width="10.59765625" style="5" bestFit="1" customWidth="1"/>
    <col min="2794" max="2794" width="14.19921875" style="5" bestFit="1" customWidth="1"/>
    <col min="2795" max="2795" width="12.59765625" style="5" bestFit="1" customWidth="1"/>
    <col min="2796" max="2799" width="8.09765625" style="5" bestFit="1" customWidth="1"/>
    <col min="2800" max="2802" width="10.59765625" style="5" bestFit="1" customWidth="1"/>
    <col min="2803" max="2811" width="9" style="5"/>
    <col min="2812" max="2812" width="10.59765625" style="5" bestFit="1" customWidth="1"/>
    <col min="2813" max="2813" width="11.19921875" style="5" bestFit="1" customWidth="1"/>
    <col min="2814" max="2814" width="9" style="5"/>
    <col min="2815" max="2815" width="14.19921875" style="5" bestFit="1" customWidth="1"/>
    <col min="2816" max="2816" width="9" style="5" bestFit="1" customWidth="1"/>
    <col min="2817" max="2817" width="8.09765625" style="5" bestFit="1" customWidth="1"/>
    <col min="2818" max="2818" width="14.19921875" style="5" bestFit="1" customWidth="1"/>
    <col min="2819" max="2819" width="9" style="5" bestFit="1" customWidth="1"/>
    <col min="2820" max="2820" width="8.09765625" style="5" bestFit="1" customWidth="1"/>
    <col min="2821" max="2821" width="14.19921875" style="5" bestFit="1" customWidth="1"/>
    <col min="2822" max="2822" width="9" style="5" bestFit="1" customWidth="1"/>
    <col min="2823" max="2823" width="8.09765625" style="5" bestFit="1" customWidth="1"/>
    <col min="2824" max="2824" width="14.19921875" style="5" bestFit="1" customWidth="1"/>
    <col min="2825" max="2825" width="9" style="5" bestFit="1" customWidth="1"/>
    <col min="2826" max="2826" width="8.09765625" style="5" bestFit="1" customWidth="1"/>
    <col min="2827" max="2827" width="14.19921875" style="5" bestFit="1" customWidth="1"/>
    <col min="2828" max="2828" width="9" style="5" bestFit="1" customWidth="1"/>
    <col min="2829" max="2829" width="8.09765625" style="5" bestFit="1" customWidth="1"/>
    <col min="2830" max="2830" width="14.19921875" style="5" bestFit="1" customWidth="1"/>
    <col min="2831" max="2831" width="9" style="5" bestFit="1" customWidth="1"/>
    <col min="2832" max="2832" width="8.09765625" style="5" bestFit="1" customWidth="1"/>
    <col min="2833" max="2845" width="14.19921875" style="5" bestFit="1" customWidth="1"/>
    <col min="2846" max="2846" width="12.59765625" style="5" bestFit="1" customWidth="1"/>
    <col min="2847" max="2848" width="14.19921875" style="5" bestFit="1" customWidth="1"/>
    <col min="2849" max="2849" width="11.59765625" style="5" bestFit="1" customWidth="1"/>
    <col min="2850" max="2850" width="12.59765625" style="5" bestFit="1" customWidth="1"/>
    <col min="2851" max="3027" width="9" style="5"/>
    <col min="3028" max="3028" width="5.09765625" style="5" bestFit="1" customWidth="1"/>
    <col min="3029" max="3029" width="6.8984375" style="5" bestFit="1" customWidth="1"/>
    <col min="3030" max="3030" width="6.8984375" style="5" customWidth="1"/>
    <col min="3031" max="3031" width="14.59765625" style="5" bestFit="1" customWidth="1"/>
    <col min="3032" max="3032" width="14.19921875" style="5" bestFit="1" customWidth="1"/>
    <col min="3033" max="3033" width="12.59765625" style="5" bestFit="1" customWidth="1"/>
    <col min="3034" max="3037" width="8.09765625" style="5" bestFit="1" customWidth="1"/>
    <col min="3038" max="3039" width="11.59765625" style="5" bestFit="1" customWidth="1"/>
    <col min="3040" max="3040" width="10.59765625" style="5" bestFit="1" customWidth="1"/>
    <col min="3041" max="3042" width="14.19921875" style="5" bestFit="1" customWidth="1"/>
    <col min="3043" max="3046" width="8.09765625" style="5" bestFit="1" customWidth="1"/>
    <col min="3047" max="3048" width="11.59765625" style="5" bestFit="1" customWidth="1"/>
    <col min="3049" max="3049" width="10.59765625" style="5" bestFit="1" customWidth="1"/>
    <col min="3050" max="3050" width="14.19921875" style="5" bestFit="1" customWidth="1"/>
    <col min="3051" max="3051" width="12.59765625" style="5" bestFit="1" customWidth="1"/>
    <col min="3052" max="3055" width="8.09765625" style="5" bestFit="1" customWidth="1"/>
    <col min="3056" max="3058" width="10.59765625" style="5" bestFit="1" customWidth="1"/>
    <col min="3059" max="3067" width="9" style="5"/>
    <col min="3068" max="3068" width="10.59765625" style="5" bestFit="1" customWidth="1"/>
    <col min="3069" max="3069" width="11.19921875" style="5" bestFit="1" customWidth="1"/>
    <col min="3070" max="3070" width="9" style="5"/>
    <col min="3071" max="3071" width="14.19921875" style="5" bestFit="1" customWidth="1"/>
    <col min="3072" max="3072" width="9" style="5" bestFit="1" customWidth="1"/>
    <col min="3073" max="3073" width="8.09765625" style="5" bestFit="1" customWidth="1"/>
    <col min="3074" max="3074" width="14.19921875" style="5" bestFit="1" customWidth="1"/>
    <col min="3075" max="3075" width="9" style="5" bestFit="1" customWidth="1"/>
    <col min="3076" max="3076" width="8.09765625" style="5" bestFit="1" customWidth="1"/>
    <col min="3077" max="3077" width="14.19921875" style="5" bestFit="1" customWidth="1"/>
    <col min="3078" max="3078" width="9" style="5" bestFit="1" customWidth="1"/>
    <col min="3079" max="3079" width="8.09765625" style="5" bestFit="1" customWidth="1"/>
    <col min="3080" max="3080" width="14.19921875" style="5" bestFit="1" customWidth="1"/>
    <col min="3081" max="3081" width="9" style="5" bestFit="1" customWidth="1"/>
    <col min="3082" max="3082" width="8.09765625" style="5" bestFit="1" customWidth="1"/>
    <col min="3083" max="3083" width="14.19921875" style="5" bestFit="1" customWidth="1"/>
    <col min="3084" max="3084" width="9" style="5" bestFit="1" customWidth="1"/>
    <col min="3085" max="3085" width="8.09765625" style="5" bestFit="1" customWidth="1"/>
    <col min="3086" max="3086" width="14.19921875" style="5" bestFit="1" customWidth="1"/>
    <col min="3087" max="3087" width="9" style="5" bestFit="1" customWidth="1"/>
    <col min="3088" max="3088" width="8.09765625" style="5" bestFit="1" customWidth="1"/>
    <col min="3089" max="3101" width="14.19921875" style="5" bestFit="1" customWidth="1"/>
    <col min="3102" max="3102" width="12.59765625" style="5" bestFit="1" customWidth="1"/>
    <col min="3103" max="3104" width="14.19921875" style="5" bestFit="1" customWidth="1"/>
    <col min="3105" max="3105" width="11.59765625" style="5" bestFit="1" customWidth="1"/>
    <col min="3106" max="3106" width="12.59765625" style="5" bestFit="1" customWidth="1"/>
    <col min="3107" max="3283" width="9" style="5"/>
    <col min="3284" max="3284" width="5.09765625" style="5" bestFit="1" customWidth="1"/>
    <col min="3285" max="3285" width="6.8984375" style="5" bestFit="1" customWidth="1"/>
    <col min="3286" max="3286" width="6.8984375" style="5" customWidth="1"/>
    <col min="3287" max="3287" width="14.59765625" style="5" bestFit="1" customWidth="1"/>
    <col min="3288" max="3288" width="14.19921875" style="5" bestFit="1" customWidth="1"/>
    <col min="3289" max="3289" width="12.59765625" style="5" bestFit="1" customWidth="1"/>
    <col min="3290" max="3293" width="8.09765625" style="5" bestFit="1" customWidth="1"/>
    <col min="3294" max="3295" width="11.59765625" style="5" bestFit="1" customWidth="1"/>
    <col min="3296" max="3296" width="10.59765625" style="5" bestFit="1" customWidth="1"/>
    <col min="3297" max="3298" width="14.19921875" style="5" bestFit="1" customWidth="1"/>
    <col min="3299" max="3302" width="8.09765625" style="5" bestFit="1" customWidth="1"/>
    <col min="3303" max="3304" width="11.59765625" style="5" bestFit="1" customWidth="1"/>
    <col min="3305" max="3305" width="10.59765625" style="5" bestFit="1" customWidth="1"/>
    <col min="3306" max="3306" width="14.19921875" style="5" bestFit="1" customWidth="1"/>
    <col min="3307" max="3307" width="12.59765625" style="5" bestFit="1" customWidth="1"/>
    <col min="3308" max="3311" width="8.09765625" style="5" bestFit="1" customWidth="1"/>
    <col min="3312" max="3314" width="10.59765625" style="5" bestFit="1" customWidth="1"/>
    <col min="3315" max="3323" width="9" style="5"/>
    <col min="3324" max="3324" width="10.59765625" style="5" bestFit="1" customWidth="1"/>
    <col min="3325" max="3325" width="11.19921875" style="5" bestFit="1" customWidth="1"/>
    <col min="3326" max="3326" width="9" style="5"/>
    <col min="3327" max="3327" width="14.19921875" style="5" bestFit="1" customWidth="1"/>
    <col min="3328" max="3328" width="9" style="5" bestFit="1" customWidth="1"/>
    <col min="3329" max="3329" width="8.09765625" style="5" bestFit="1" customWidth="1"/>
    <col min="3330" max="3330" width="14.19921875" style="5" bestFit="1" customWidth="1"/>
    <col min="3331" max="3331" width="9" style="5" bestFit="1" customWidth="1"/>
    <col min="3332" max="3332" width="8.09765625" style="5" bestFit="1" customWidth="1"/>
    <col min="3333" max="3333" width="14.19921875" style="5" bestFit="1" customWidth="1"/>
    <col min="3334" max="3334" width="9" style="5" bestFit="1" customWidth="1"/>
    <col min="3335" max="3335" width="8.09765625" style="5" bestFit="1" customWidth="1"/>
    <col min="3336" max="3336" width="14.19921875" style="5" bestFit="1" customWidth="1"/>
    <col min="3337" max="3337" width="9" style="5" bestFit="1" customWidth="1"/>
    <col min="3338" max="3338" width="8.09765625" style="5" bestFit="1" customWidth="1"/>
    <col min="3339" max="3339" width="14.19921875" style="5" bestFit="1" customWidth="1"/>
    <col min="3340" max="3340" width="9" style="5" bestFit="1" customWidth="1"/>
    <col min="3341" max="3341" width="8.09765625" style="5" bestFit="1" customWidth="1"/>
    <col min="3342" max="3342" width="14.19921875" style="5" bestFit="1" customWidth="1"/>
    <col min="3343" max="3343" width="9" style="5" bestFit="1" customWidth="1"/>
    <col min="3344" max="3344" width="8.09765625" style="5" bestFit="1" customWidth="1"/>
    <col min="3345" max="3357" width="14.19921875" style="5" bestFit="1" customWidth="1"/>
    <col min="3358" max="3358" width="12.59765625" style="5" bestFit="1" customWidth="1"/>
    <col min="3359" max="3360" width="14.19921875" style="5" bestFit="1" customWidth="1"/>
    <col min="3361" max="3361" width="11.59765625" style="5" bestFit="1" customWidth="1"/>
    <col min="3362" max="3362" width="12.59765625" style="5" bestFit="1" customWidth="1"/>
    <col min="3363" max="3539" width="9" style="5"/>
    <col min="3540" max="3540" width="5.09765625" style="5" bestFit="1" customWidth="1"/>
    <col min="3541" max="3541" width="6.8984375" style="5" bestFit="1" customWidth="1"/>
    <col min="3542" max="3542" width="6.8984375" style="5" customWidth="1"/>
    <col min="3543" max="3543" width="14.59765625" style="5" bestFit="1" customWidth="1"/>
    <col min="3544" max="3544" width="14.19921875" style="5" bestFit="1" customWidth="1"/>
    <col min="3545" max="3545" width="12.59765625" style="5" bestFit="1" customWidth="1"/>
    <col min="3546" max="3549" width="8.09765625" style="5" bestFit="1" customWidth="1"/>
    <col min="3550" max="3551" width="11.59765625" style="5" bestFit="1" customWidth="1"/>
    <col min="3552" max="3552" width="10.59765625" style="5" bestFit="1" customWidth="1"/>
    <col min="3553" max="3554" width="14.19921875" style="5" bestFit="1" customWidth="1"/>
    <col min="3555" max="3558" width="8.09765625" style="5" bestFit="1" customWidth="1"/>
    <col min="3559" max="3560" width="11.59765625" style="5" bestFit="1" customWidth="1"/>
    <col min="3561" max="3561" width="10.59765625" style="5" bestFit="1" customWidth="1"/>
    <col min="3562" max="3562" width="14.19921875" style="5" bestFit="1" customWidth="1"/>
    <col min="3563" max="3563" width="12.59765625" style="5" bestFit="1" customWidth="1"/>
    <col min="3564" max="3567" width="8.09765625" style="5" bestFit="1" customWidth="1"/>
    <col min="3568" max="3570" width="10.59765625" style="5" bestFit="1" customWidth="1"/>
    <col min="3571" max="3579" width="9" style="5"/>
    <col min="3580" max="3580" width="10.59765625" style="5" bestFit="1" customWidth="1"/>
    <col min="3581" max="3581" width="11.19921875" style="5" bestFit="1" customWidth="1"/>
    <col min="3582" max="3582" width="9" style="5"/>
    <col min="3583" max="3583" width="14.19921875" style="5" bestFit="1" customWidth="1"/>
    <col min="3584" max="3584" width="9" style="5" bestFit="1" customWidth="1"/>
    <col min="3585" max="3585" width="8.09765625" style="5" bestFit="1" customWidth="1"/>
    <col min="3586" max="3586" width="14.19921875" style="5" bestFit="1" customWidth="1"/>
    <col min="3587" max="3587" width="9" style="5" bestFit="1" customWidth="1"/>
    <col min="3588" max="3588" width="8.09765625" style="5" bestFit="1" customWidth="1"/>
    <col min="3589" max="3589" width="14.19921875" style="5" bestFit="1" customWidth="1"/>
    <col min="3590" max="3590" width="9" style="5" bestFit="1" customWidth="1"/>
    <col min="3591" max="3591" width="8.09765625" style="5" bestFit="1" customWidth="1"/>
    <col min="3592" max="3592" width="14.19921875" style="5" bestFit="1" customWidth="1"/>
    <col min="3593" max="3593" width="9" style="5" bestFit="1" customWidth="1"/>
    <col min="3594" max="3594" width="8.09765625" style="5" bestFit="1" customWidth="1"/>
    <col min="3595" max="3595" width="14.19921875" style="5" bestFit="1" customWidth="1"/>
    <col min="3596" max="3596" width="9" style="5" bestFit="1" customWidth="1"/>
    <col min="3597" max="3597" width="8.09765625" style="5" bestFit="1" customWidth="1"/>
    <col min="3598" max="3598" width="14.19921875" style="5" bestFit="1" customWidth="1"/>
    <col min="3599" max="3599" width="9" style="5" bestFit="1" customWidth="1"/>
    <col min="3600" max="3600" width="8.09765625" style="5" bestFit="1" customWidth="1"/>
    <col min="3601" max="3613" width="14.19921875" style="5" bestFit="1" customWidth="1"/>
    <col min="3614" max="3614" width="12.59765625" style="5" bestFit="1" customWidth="1"/>
    <col min="3615" max="3616" width="14.19921875" style="5" bestFit="1" customWidth="1"/>
    <col min="3617" max="3617" width="11.59765625" style="5" bestFit="1" customWidth="1"/>
    <col min="3618" max="3618" width="12.59765625" style="5" bestFit="1" customWidth="1"/>
    <col min="3619" max="3795" width="9" style="5"/>
    <col min="3796" max="3796" width="5.09765625" style="5" bestFit="1" customWidth="1"/>
    <col min="3797" max="3797" width="6.8984375" style="5" bestFit="1" customWidth="1"/>
    <col min="3798" max="3798" width="6.8984375" style="5" customWidth="1"/>
    <col min="3799" max="3799" width="14.59765625" style="5" bestFit="1" customWidth="1"/>
    <col min="3800" max="3800" width="14.19921875" style="5" bestFit="1" customWidth="1"/>
    <col min="3801" max="3801" width="12.59765625" style="5" bestFit="1" customWidth="1"/>
    <col min="3802" max="3805" width="8.09765625" style="5" bestFit="1" customWidth="1"/>
    <col min="3806" max="3807" width="11.59765625" style="5" bestFit="1" customWidth="1"/>
    <col min="3808" max="3808" width="10.59765625" style="5" bestFit="1" customWidth="1"/>
    <col min="3809" max="3810" width="14.19921875" style="5" bestFit="1" customWidth="1"/>
    <col min="3811" max="3814" width="8.09765625" style="5" bestFit="1" customWidth="1"/>
    <col min="3815" max="3816" width="11.59765625" style="5" bestFit="1" customWidth="1"/>
    <col min="3817" max="3817" width="10.59765625" style="5" bestFit="1" customWidth="1"/>
    <col min="3818" max="3818" width="14.19921875" style="5" bestFit="1" customWidth="1"/>
    <col min="3819" max="3819" width="12.59765625" style="5" bestFit="1" customWidth="1"/>
    <col min="3820" max="3823" width="8.09765625" style="5" bestFit="1" customWidth="1"/>
    <col min="3824" max="3826" width="10.59765625" style="5" bestFit="1" customWidth="1"/>
    <col min="3827" max="3835" width="9" style="5"/>
    <col min="3836" max="3836" width="10.59765625" style="5" bestFit="1" customWidth="1"/>
    <col min="3837" max="3837" width="11.19921875" style="5" bestFit="1" customWidth="1"/>
    <col min="3838" max="3838" width="9" style="5"/>
    <col min="3839" max="3839" width="14.19921875" style="5" bestFit="1" customWidth="1"/>
    <col min="3840" max="3840" width="9" style="5" bestFit="1" customWidth="1"/>
    <col min="3841" max="3841" width="8.09765625" style="5" bestFit="1" customWidth="1"/>
    <col min="3842" max="3842" width="14.19921875" style="5" bestFit="1" customWidth="1"/>
    <col min="3843" max="3843" width="9" style="5" bestFit="1" customWidth="1"/>
    <col min="3844" max="3844" width="8.09765625" style="5" bestFit="1" customWidth="1"/>
    <col min="3845" max="3845" width="14.19921875" style="5" bestFit="1" customWidth="1"/>
    <col min="3846" max="3846" width="9" style="5" bestFit="1" customWidth="1"/>
    <col min="3847" max="3847" width="8.09765625" style="5" bestFit="1" customWidth="1"/>
    <col min="3848" max="3848" width="14.19921875" style="5" bestFit="1" customWidth="1"/>
    <col min="3849" max="3849" width="9" style="5" bestFit="1" customWidth="1"/>
    <col min="3850" max="3850" width="8.09765625" style="5" bestFit="1" customWidth="1"/>
    <col min="3851" max="3851" width="14.19921875" style="5" bestFit="1" customWidth="1"/>
    <col min="3852" max="3852" width="9" style="5" bestFit="1" customWidth="1"/>
    <col min="3853" max="3853" width="8.09765625" style="5" bestFit="1" customWidth="1"/>
    <col min="3854" max="3854" width="14.19921875" style="5" bestFit="1" customWidth="1"/>
    <col min="3855" max="3855" width="9" style="5" bestFit="1" customWidth="1"/>
    <col min="3856" max="3856" width="8.09765625" style="5" bestFit="1" customWidth="1"/>
    <col min="3857" max="3869" width="14.19921875" style="5" bestFit="1" customWidth="1"/>
    <col min="3870" max="3870" width="12.59765625" style="5" bestFit="1" customWidth="1"/>
    <col min="3871" max="3872" width="14.19921875" style="5" bestFit="1" customWidth="1"/>
    <col min="3873" max="3873" width="11.59765625" style="5" bestFit="1" customWidth="1"/>
    <col min="3874" max="3874" width="12.59765625" style="5" bestFit="1" customWidth="1"/>
    <col min="3875" max="4051" width="9" style="5"/>
    <col min="4052" max="4052" width="5.09765625" style="5" bestFit="1" customWidth="1"/>
    <col min="4053" max="4053" width="6.8984375" style="5" bestFit="1" customWidth="1"/>
    <col min="4054" max="4054" width="6.8984375" style="5" customWidth="1"/>
    <col min="4055" max="4055" width="14.59765625" style="5" bestFit="1" customWidth="1"/>
    <col min="4056" max="4056" width="14.19921875" style="5" bestFit="1" customWidth="1"/>
    <col min="4057" max="4057" width="12.59765625" style="5" bestFit="1" customWidth="1"/>
    <col min="4058" max="4061" width="8.09765625" style="5" bestFit="1" customWidth="1"/>
    <col min="4062" max="4063" width="11.59765625" style="5" bestFit="1" customWidth="1"/>
    <col min="4064" max="4064" width="10.59765625" style="5" bestFit="1" customWidth="1"/>
    <col min="4065" max="4066" width="14.19921875" style="5" bestFit="1" customWidth="1"/>
    <col min="4067" max="4070" width="8.09765625" style="5" bestFit="1" customWidth="1"/>
    <col min="4071" max="4072" width="11.59765625" style="5" bestFit="1" customWidth="1"/>
    <col min="4073" max="4073" width="10.59765625" style="5" bestFit="1" customWidth="1"/>
    <col min="4074" max="4074" width="14.19921875" style="5" bestFit="1" customWidth="1"/>
    <col min="4075" max="4075" width="12.59765625" style="5" bestFit="1" customWidth="1"/>
    <col min="4076" max="4079" width="8.09765625" style="5" bestFit="1" customWidth="1"/>
    <col min="4080" max="4082" width="10.59765625" style="5" bestFit="1" customWidth="1"/>
    <col min="4083" max="4091" width="9" style="5"/>
    <col min="4092" max="4092" width="10.59765625" style="5" bestFit="1" customWidth="1"/>
    <col min="4093" max="4093" width="11.19921875" style="5" bestFit="1" customWidth="1"/>
    <col min="4094" max="4094" width="9" style="5"/>
    <col min="4095" max="4095" width="14.19921875" style="5" bestFit="1" customWidth="1"/>
    <col min="4096" max="4096" width="9" style="5" bestFit="1" customWidth="1"/>
    <col min="4097" max="4097" width="8.09765625" style="5" bestFit="1" customWidth="1"/>
    <col min="4098" max="4098" width="14.19921875" style="5" bestFit="1" customWidth="1"/>
    <col min="4099" max="4099" width="9" style="5" bestFit="1" customWidth="1"/>
    <col min="4100" max="4100" width="8.09765625" style="5" bestFit="1" customWidth="1"/>
    <col min="4101" max="4101" width="14.19921875" style="5" bestFit="1" customWidth="1"/>
    <col min="4102" max="4102" width="9" style="5" bestFit="1" customWidth="1"/>
    <col min="4103" max="4103" width="8.09765625" style="5" bestFit="1" customWidth="1"/>
    <col min="4104" max="4104" width="14.19921875" style="5" bestFit="1" customWidth="1"/>
    <col min="4105" max="4105" width="9" style="5" bestFit="1" customWidth="1"/>
    <col min="4106" max="4106" width="8.09765625" style="5" bestFit="1" customWidth="1"/>
    <col min="4107" max="4107" width="14.19921875" style="5" bestFit="1" customWidth="1"/>
    <col min="4108" max="4108" width="9" style="5" bestFit="1" customWidth="1"/>
    <col min="4109" max="4109" width="8.09765625" style="5" bestFit="1" customWidth="1"/>
    <col min="4110" max="4110" width="14.19921875" style="5" bestFit="1" customWidth="1"/>
    <col min="4111" max="4111" width="9" style="5" bestFit="1" customWidth="1"/>
    <col min="4112" max="4112" width="8.09765625" style="5" bestFit="1" customWidth="1"/>
    <col min="4113" max="4125" width="14.19921875" style="5" bestFit="1" customWidth="1"/>
    <col min="4126" max="4126" width="12.59765625" style="5" bestFit="1" customWidth="1"/>
    <col min="4127" max="4128" width="14.19921875" style="5" bestFit="1" customWidth="1"/>
    <col min="4129" max="4129" width="11.59765625" style="5" bestFit="1" customWidth="1"/>
    <col min="4130" max="4130" width="12.59765625" style="5" bestFit="1" customWidth="1"/>
    <col min="4131" max="4307" width="9" style="5"/>
    <col min="4308" max="4308" width="5.09765625" style="5" bestFit="1" customWidth="1"/>
    <col min="4309" max="4309" width="6.8984375" style="5" bestFit="1" customWidth="1"/>
    <col min="4310" max="4310" width="6.8984375" style="5" customWidth="1"/>
    <col min="4311" max="4311" width="14.59765625" style="5" bestFit="1" customWidth="1"/>
    <col min="4312" max="4312" width="14.19921875" style="5" bestFit="1" customWidth="1"/>
    <col min="4313" max="4313" width="12.59765625" style="5" bestFit="1" customWidth="1"/>
    <col min="4314" max="4317" width="8.09765625" style="5" bestFit="1" customWidth="1"/>
    <col min="4318" max="4319" width="11.59765625" style="5" bestFit="1" customWidth="1"/>
    <col min="4320" max="4320" width="10.59765625" style="5" bestFit="1" customWidth="1"/>
    <col min="4321" max="4322" width="14.19921875" style="5" bestFit="1" customWidth="1"/>
    <col min="4323" max="4326" width="8.09765625" style="5" bestFit="1" customWidth="1"/>
    <col min="4327" max="4328" width="11.59765625" style="5" bestFit="1" customWidth="1"/>
    <col min="4329" max="4329" width="10.59765625" style="5" bestFit="1" customWidth="1"/>
    <col min="4330" max="4330" width="14.19921875" style="5" bestFit="1" customWidth="1"/>
    <col min="4331" max="4331" width="12.59765625" style="5" bestFit="1" customWidth="1"/>
    <col min="4332" max="4335" width="8.09765625" style="5" bestFit="1" customWidth="1"/>
    <col min="4336" max="4338" width="10.59765625" style="5" bestFit="1" customWidth="1"/>
    <col min="4339" max="4347" width="9" style="5"/>
    <col min="4348" max="4348" width="10.59765625" style="5" bestFit="1" customWidth="1"/>
    <col min="4349" max="4349" width="11.19921875" style="5" bestFit="1" customWidth="1"/>
    <col min="4350" max="4350" width="9" style="5"/>
    <col min="4351" max="4351" width="14.19921875" style="5" bestFit="1" customWidth="1"/>
    <col min="4352" max="4352" width="9" style="5" bestFit="1" customWidth="1"/>
    <col min="4353" max="4353" width="8.09765625" style="5" bestFit="1" customWidth="1"/>
    <col min="4354" max="4354" width="14.19921875" style="5" bestFit="1" customWidth="1"/>
    <col min="4355" max="4355" width="9" style="5" bestFit="1" customWidth="1"/>
    <col min="4356" max="4356" width="8.09765625" style="5" bestFit="1" customWidth="1"/>
    <col min="4357" max="4357" width="14.19921875" style="5" bestFit="1" customWidth="1"/>
    <col min="4358" max="4358" width="9" style="5" bestFit="1" customWidth="1"/>
    <col min="4359" max="4359" width="8.09765625" style="5" bestFit="1" customWidth="1"/>
    <col min="4360" max="4360" width="14.19921875" style="5" bestFit="1" customWidth="1"/>
    <col min="4361" max="4361" width="9" style="5" bestFit="1" customWidth="1"/>
    <col min="4362" max="4362" width="8.09765625" style="5" bestFit="1" customWidth="1"/>
    <col min="4363" max="4363" width="14.19921875" style="5" bestFit="1" customWidth="1"/>
    <col min="4364" max="4364" width="9" style="5" bestFit="1" customWidth="1"/>
    <col min="4365" max="4365" width="8.09765625" style="5" bestFit="1" customWidth="1"/>
    <col min="4366" max="4366" width="14.19921875" style="5" bestFit="1" customWidth="1"/>
    <col min="4367" max="4367" width="9" style="5" bestFit="1" customWidth="1"/>
    <col min="4368" max="4368" width="8.09765625" style="5" bestFit="1" customWidth="1"/>
    <col min="4369" max="4381" width="14.19921875" style="5" bestFit="1" customWidth="1"/>
    <col min="4382" max="4382" width="12.59765625" style="5" bestFit="1" customWidth="1"/>
    <col min="4383" max="4384" width="14.19921875" style="5" bestFit="1" customWidth="1"/>
    <col min="4385" max="4385" width="11.59765625" style="5" bestFit="1" customWidth="1"/>
    <col min="4386" max="4386" width="12.59765625" style="5" bestFit="1" customWidth="1"/>
    <col min="4387" max="4563" width="9" style="5"/>
    <col min="4564" max="4564" width="5.09765625" style="5" bestFit="1" customWidth="1"/>
    <col min="4565" max="4565" width="6.8984375" style="5" bestFit="1" customWidth="1"/>
    <col min="4566" max="4566" width="6.8984375" style="5" customWidth="1"/>
    <col min="4567" max="4567" width="14.59765625" style="5" bestFit="1" customWidth="1"/>
    <col min="4568" max="4568" width="14.19921875" style="5" bestFit="1" customWidth="1"/>
    <col min="4569" max="4569" width="12.59765625" style="5" bestFit="1" customWidth="1"/>
    <col min="4570" max="4573" width="8.09765625" style="5" bestFit="1" customWidth="1"/>
    <col min="4574" max="4575" width="11.59765625" style="5" bestFit="1" customWidth="1"/>
    <col min="4576" max="4576" width="10.59765625" style="5" bestFit="1" customWidth="1"/>
    <col min="4577" max="4578" width="14.19921875" style="5" bestFit="1" customWidth="1"/>
    <col min="4579" max="4582" width="8.09765625" style="5" bestFit="1" customWidth="1"/>
    <col min="4583" max="4584" width="11.59765625" style="5" bestFit="1" customWidth="1"/>
    <col min="4585" max="4585" width="10.59765625" style="5" bestFit="1" customWidth="1"/>
    <col min="4586" max="4586" width="14.19921875" style="5" bestFit="1" customWidth="1"/>
    <col min="4587" max="4587" width="12.59765625" style="5" bestFit="1" customWidth="1"/>
    <col min="4588" max="4591" width="8.09765625" style="5" bestFit="1" customWidth="1"/>
    <col min="4592" max="4594" width="10.59765625" style="5" bestFit="1" customWidth="1"/>
    <col min="4595" max="4603" width="9" style="5"/>
    <col min="4604" max="4604" width="10.59765625" style="5" bestFit="1" customWidth="1"/>
    <col min="4605" max="4605" width="11.19921875" style="5" bestFit="1" customWidth="1"/>
    <col min="4606" max="4606" width="9" style="5"/>
    <col min="4607" max="4607" width="14.19921875" style="5" bestFit="1" customWidth="1"/>
    <col min="4608" max="4608" width="9" style="5" bestFit="1" customWidth="1"/>
    <col min="4609" max="4609" width="8.09765625" style="5" bestFit="1" customWidth="1"/>
    <col min="4610" max="4610" width="14.19921875" style="5" bestFit="1" customWidth="1"/>
    <col min="4611" max="4611" width="9" style="5" bestFit="1" customWidth="1"/>
    <col min="4612" max="4612" width="8.09765625" style="5" bestFit="1" customWidth="1"/>
    <col min="4613" max="4613" width="14.19921875" style="5" bestFit="1" customWidth="1"/>
    <col min="4614" max="4614" width="9" style="5" bestFit="1" customWidth="1"/>
    <col min="4615" max="4615" width="8.09765625" style="5" bestFit="1" customWidth="1"/>
    <col min="4616" max="4616" width="14.19921875" style="5" bestFit="1" customWidth="1"/>
    <col min="4617" max="4617" width="9" style="5" bestFit="1" customWidth="1"/>
    <col min="4618" max="4618" width="8.09765625" style="5" bestFit="1" customWidth="1"/>
    <col min="4619" max="4619" width="14.19921875" style="5" bestFit="1" customWidth="1"/>
    <col min="4620" max="4620" width="9" style="5" bestFit="1" customWidth="1"/>
    <col min="4621" max="4621" width="8.09765625" style="5" bestFit="1" customWidth="1"/>
    <col min="4622" max="4622" width="14.19921875" style="5" bestFit="1" customWidth="1"/>
    <col min="4623" max="4623" width="9" style="5" bestFit="1" customWidth="1"/>
    <col min="4624" max="4624" width="8.09765625" style="5" bestFit="1" customWidth="1"/>
    <col min="4625" max="4637" width="14.19921875" style="5" bestFit="1" customWidth="1"/>
    <col min="4638" max="4638" width="12.59765625" style="5" bestFit="1" customWidth="1"/>
    <col min="4639" max="4640" width="14.19921875" style="5" bestFit="1" customWidth="1"/>
    <col min="4641" max="4641" width="11.59765625" style="5" bestFit="1" customWidth="1"/>
    <col min="4642" max="4642" width="12.59765625" style="5" bestFit="1" customWidth="1"/>
    <col min="4643" max="4819" width="9" style="5"/>
    <col min="4820" max="4820" width="5.09765625" style="5" bestFit="1" customWidth="1"/>
    <col min="4821" max="4821" width="6.8984375" style="5" bestFit="1" customWidth="1"/>
    <col min="4822" max="4822" width="6.8984375" style="5" customWidth="1"/>
    <col min="4823" max="4823" width="14.59765625" style="5" bestFit="1" customWidth="1"/>
    <col min="4824" max="4824" width="14.19921875" style="5" bestFit="1" customWidth="1"/>
    <col min="4825" max="4825" width="12.59765625" style="5" bestFit="1" customWidth="1"/>
    <col min="4826" max="4829" width="8.09765625" style="5" bestFit="1" customWidth="1"/>
    <col min="4830" max="4831" width="11.59765625" style="5" bestFit="1" customWidth="1"/>
    <col min="4832" max="4832" width="10.59765625" style="5" bestFit="1" customWidth="1"/>
    <col min="4833" max="4834" width="14.19921875" style="5" bestFit="1" customWidth="1"/>
    <col min="4835" max="4838" width="8.09765625" style="5" bestFit="1" customWidth="1"/>
    <col min="4839" max="4840" width="11.59765625" style="5" bestFit="1" customWidth="1"/>
    <col min="4841" max="4841" width="10.59765625" style="5" bestFit="1" customWidth="1"/>
    <col min="4842" max="4842" width="14.19921875" style="5" bestFit="1" customWidth="1"/>
    <col min="4843" max="4843" width="12.59765625" style="5" bestFit="1" customWidth="1"/>
    <col min="4844" max="4847" width="8.09765625" style="5" bestFit="1" customWidth="1"/>
    <col min="4848" max="4850" width="10.59765625" style="5" bestFit="1" customWidth="1"/>
    <col min="4851" max="4859" width="9" style="5"/>
    <col min="4860" max="4860" width="10.59765625" style="5" bestFit="1" customWidth="1"/>
    <col min="4861" max="4861" width="11.19921875" style="5" bestFit="1" customWidth="1"/>
    <col min="4862" max="4862" width="9" style="5"/>
    <col min="4863" max="4863" width="14.19921875" style="5" bestFit="1" customWidth="1"/>
    <col min="4864" max="4864" width="9" style="5" bestFit="1" customWidth="1"/>
    <col min="4865" max="4865" width="8.09765625" style="5" bestFit="1" customWidth="1"/>
    <col min="4866" max="4866" width="14.19921875" style="5" bestFit="1" customWidth="1"/>
    <col min="4867" max="4867" width="9" style="5" bestFit="1" customWidth="1"/>
    <col min="4868" max="4868" width="8.09765625" style="5" bestFit="1" customWidth="1"/>
    <col min="4869" max="4869" width="14.19921875" style="5" bestFit="1" customWidth="1"/>
    <col min="4870" max="4870" width="9" style="5" bestFit="1" customWidth="1"/>
    <col min="4871" max="4871" width="8.09765625" style="5" bestFit="1" customWidth="1"/>
    <col min="4872" max="4872" width="14.19921875" style="5" bestFit="1" customWidth="1"/>
    <col min="4873" max="4873" width="9" style="5" bestFit="1" customWidth="1"/>
    <col min="4874" max="4874" width="8.09765625" style="5" bestFit="1" customWidth="1"/>
    <col min="4875" max="4875" width="14.19921875" style="5" bestFit="1" customWidth="1"/>
    <col min="4876" max="4876" width="9" style="5" bestFit="1" customWidth="1"/>
    <col min="4877" max="4877" width="8.09765625" style="5" bestFit="1" customWidth="1"/>
    <col min="4878" max="4878" width="14.19921875" style="5" bestFit="1" customWidth="1"/>
    <col min="4879" max="4879" width="9" style="5" bestFit="1" customWidth="1"/>
    <col min="4880" max="4880" width="8.09765625" style="5" bestFit="1" customWidth="1"/>
    <col min="4881" max="4893" width="14.19921875" style="5" bestFit="1" customWidth="1"/>
    <col min="4894" max="4894" width="12.59765625" style="5" bestFit="1" customWidth="1"/>
    <col min="4895" max="4896" width="14.19921875" style="5" bestFit="1" customWidth="1"/>
    <col min="4897" max="4897" width="11.59765625" style="5" bestFit="1" customWidth="1"/>
    <col min="4898" max="4898" width="12.59765625" style="5" bestFit="1" customWidth="1"/>
    <col min="4899" max="5075" width="9" style="5"/>
    <col min="5076" max="5076" width="5.09765625" style="5" bestFit="1" customWidth="1"/>
    <col min="5077" max="5077" width="6.8984375" style="5" bestFit="1" customWidth="1"/>
    <col min="5078" max="5078" width="6.8984375" style="5" customWidth="1"/>
    <col min="5079" max="5079" width="14.59765625" style="5" bestFit="1" customWidth="1"/>
    <col min="5080" max="5080" width="14.19921875" style="5" bestFit="1" customWidth="1"/>
    <col min="5081" max="5081" width="12.59765625" style="5" bestFit="1" customWidth="1"/>
    <col min="5082" max="5085" width="8.09765625" style="5" bestFit="1" customWidth="1"/>
    <col min="5086" max="5087" width="11.59765625" style="5" bestFit="1" customWidth="1"/>
    <col min="5088" max="5088" width="10.59765625" style="5" bestFit="1" customWidth="1"/>
    <col min="5089" max="5090" width="14.19921875" style="5" bestFit="1" customWidth="1"/>
    <col min="5091" max="5094" width="8.09765625" style="5" bestFit="1" customWidth="1"/>
    <col min="5095" max="5096" width="11.59765625" style="5" bestFit="1" customWidth="1"/>
    <col min="5097" max="5097" width="10.59765625" style="5" bestFit="1" customWidth="1"/>
    <col min="5098" max="5098" width="14.19921875" style="5" bestFit="1" customWidth="1"/>
    <col min="5099" max="5099" width="12.59765625" style="5" bestFit="1" customWidth="1"/>
    <col min="5100" max="5103" width="8.09765625" style="5" bestFit="1" customWidth="1"/>
    <col min="5104" max="5106" width="10.59765625" style="5" bestFit="1" customWidth="1"/>
    <col min="5107" max="5115" width="9" style="5"/>
    <col min="5116" max="5116" width="10.59765625" style="5" bestFit="1" customWidth="1"/>
    <col min="5117" max="5117" width="11.19921875" style="5" bestFit="1" customWidth="1"/>
    <col min="5118" max="5118" width="9" style="5"/>
    <col min="5119" max="5119" width="14.19921875" style="5" bestFit="1" customWidth="1"/>
    <col min="5120" max="5120" width="9" style="5" bestFit="1" customWidth="1"/>
    <col min="5121" max="5121" width="8.09765625" style="5" bestFit="1" customWidth="1"/>
    <col min="5122" max="5122" width="14.19921875" style="5" bestFit="1" customWidth="1"/>
    <col min="5123" max="5123" width="9" style="5" bestFit="1" customWidth="1"/>
    <col min="5124" max="5124" width="8.09765625" style="5" bestFit="1" customWidth="1"/>
    <col min="5125" max="5125" width="14.19921875" style="5" bestFit="1" customWidth="1"/>
    <col min="5126" max="5126" width="9" style="5" bestFit="1" customWidth="1"/>
    <col min="5127" max="5127" width="8.09765625" style="5" bestFit="1" customWidth="1"/>
    <col min="5128" max="5128" width="14.19921875" style="5" bestFit="1" customWidth="1"/>
    <col min="5129" max="5129" width="9" style="5" bestFit="1" customWidth="1"/>
    <col min="5130" max="5130" width="8.09765625" style="5" bestFit="1" customWidth="1"/>
    <col min="5131" max="5131" width="14.19921875" style="5" bestFit="1" customWidth="1"/>
    <col min="5132" max="5132" width="9" style="5" bestFit="1" customWidth="1"/>
    <col min="5133" max="5133" width="8.09765625" style="5" bestFit="1" customWidth="1"/>
    <col min="5134" max="5134" width="14.19921875" style="5" bestFit="1" customWidth="1"/>
    <col min="5135" max="5135" width="9" style="5" bestFit="1" customWidth="1"/>
    <col min="5136" max="5136" width="8.09765625" style="5" bestFit="1" customWidth="1"/>
    <col min="5137" max="5149" width="14.19921875" style="5" bestFit="1" customWidth="1"/>
    <col min="5150" max="5150" width="12.59765625" style="5" bestFit="1" customWidth="1"/>
    <col min="5151" max="5152" width="14.19921875" style="5" bestFit="1" customWidth="1"/>
    <col min="5153" max="5153" width="11.59765625" style="5" bestFit="1" customWidth="1"/>
    <col min="5154" max="5154" width="12.59765625" style="5" bestFit="1" customWidth="1"/>
    <col min="5155" max="5331" width="9" style="5"/>
    <col min="5332" max="5332" width="5.09765625" style="5" bestFit="1" customWidth="1"/>
    <col min="5333" max="5333" width="6.8984375" style="5" bestFit="1" customWidth="1"/>
    <col min="5334" max="5334" width="6.8984375" style="5" customWidth="1"/>
    <col min="5335" max="5335" width="14.59765625" style="5" bestFit="1" customWidth="1"/>
    <col min="5336" max="5336" width="14.19921875" style="5" bestFit="1" customWidth="1"/>
    <col min="5337" max="5337" width="12.59765625" style="5" bestFit="1" customWidth="1"/>
    <col min="5338" max="5341" width="8.09765625" style="5" bestFit="1" customWidth="1"/>
    <col min="5342" max="5343" width="11.59765625" style="5" bestFit="1" customWidth="1"/>
    <col min="5344" max="5344" width="10.59765625" style="5" bestFit="1" customWidth="1"/>
    <col min="5345" max="5346" width="14.19921875" style="5" bestFit="1" customWidth="1"/>
    <col min="5347" max="5350" width="8.09765625" style="5" bestFit="1" customWidth="1"/>
    <col min="5351" max="5352" width="11.59765625" style="5" bestFit="1" customWidth="1"/>
    <col min="5353" max="5353" width="10.59765625" style="5" bestFit="1" customWidth="1"/>
    <col min="5354" max="5354" width="14.19921875" style="5" bestFit="1" customWidth="1"/>
    <col min="5355" max="5355" width="12.59765625" style="5" bestFit="1" customWidth="1"/>
    <col min="5356" max="5359" width="8.09765625" style="5" bestFit="1" customWidth="1"/>
    <col min="5360" max="5362" width="10.59765625" style="5" bestFit="1" customWidth="1"/>
    <col min="5363" max="5371" width="9" style="5"/>
    <col min="5372" max="5372" width="10.59765625" style="5" bestFit="1" customWidth="1"/>
    <col min="5373" max="5373" width="11.19921875" style="5" bestFit="1" customWidth="1"/>
    <col min="5374" max="5374" width="9" style="5"/>
    <col min="5375" max="5375" width="14.19921875" style="5" bestFit="1" customWidth="1"/>
    <col min="5376" max="5376" width="9" style="5" bestFit="1" customWidth="1"/>
    <col min="5377" max="5377" width="8.09765625" style="5" bestFit="1" customWidth="1"/>
    <col min="5378" max="5378" width="14.19921875" style="5" bestFit="1" customWidth="1"/>
    <col min="5379" max="5379" width="9" style="5" bestFit="1" customWidth="1"/>
    <col min="5380" max="5380" width="8.09765625" style="5" bestFit="1" customWidth="1"/>
    <col min="5381" max="5381" width="14.19921875" style="5" bestFit="1" customWidth="1"/>
    <col min="5382" max="5382" width="9" style="5" bestFit="1" customWidth="1"/>
    <col min="5383" max="5383" width="8.09765625" style="5" bestFit="1" customWidth="1"/>
    <col min="5384" max="5384" width="14.19921875" style="5" bestFit="1" customWidth="1"/>
    <col min="5385" max="5385" width="9" style="5" bestFit="1" customWidth="1"/>
    <col min="5386" max="5386" width="8.09765625" style="5" bestFit="1" customWidth="1"/>
    <col min="5387" max="5387" width="14.19921875" style="5" bestFit="1" customWidth="1"/>
    <col min="5388" max="5388" width="9" style="5" bestFit="1" customWidth="1"/>
    <col min="5389" max="5389" width="8.09765625" style="5" bestFit="1" customWidth="1"/>
    <col min="5390" max="5390" width="14.19921875" style="5" bestFit="1" customWidth="1"/>
    <col min="5391" max="5391" width="9" style="5" bestFit="1" customWidth="1"/>
    <col min="5392" max="5392" width="8.09765625" style="5" bestFit="1" customWidth="1"/>
    <col min="5393" max="5405" width="14.19921875" style="5" bestFit="1" customWidth="1"/>
    <col min="5406" max="5406" width="12.59765625" style="5" bestFit="1" customWidth="1"/>
    <col min="5407" max="5408" width="14.19921875" style="5" bestFit="1" customWidth="1"/>
    <col min="5409" max="5409" width="11.59765625" style="5" bestFit="1" customWidth="1"/>
    <col min="5410" max="5410" width="12.59765625" style="5" bestFit="1" customWidth="1"/>
    <col min="5411" max="5587" width="9" style="5"/>
    <col min="5588" max="5588" width="5.09765625" style="5" bestFit="1" customWidth="1"/>
    <col min="5589" max="5589" width="6.8984375" style="5" bestFit="1" customWidth="1"/>
    <col min="5590" max="5590" width="6.8984375" style="5" customWidth="1"/>
    <col min="5591" max="5591" width="14.59765625" style="5" bestFit="1" customWidth="1"/>
    <col min="5592" max="5592" width="14.19921875" style="5" bestFit="1" customWidth="1"/>
    <col min="5593" max="5593" width="12.59765625" style="5" bestFit="1" customWidth="1"/>
    <col min="5594" max="5597" width="8.09765625" style="5" bestFit="1" customWidth="1"/>
    <col min="5598" max="5599" width="11.59765625" style="5" bestFit="1" customWidth="1"/>
    <col min="5600" max="5600" width="10.59765625" style="5" bestFit="1" customWidth="1"/>
    <col min="5601" max="5602" width="14.19921875" style="5" bestFit="1" customWidth="1"/>
    <col min="5603" max="5606" width="8.09765625" style="5" bestFit="1" customWidth="1"/>
    <col min="5607" max="5608" width="11.59765625" style="5" bestFit="1" customWidth="1"/>
    <col min="5609" max="5609" width="10.59765625" style="5" bestFit="1" customWidth="1"/>
    <col min="5610" max="5610" width="14.19921875" style="5" bestFit="1" customWidth="1"/>
    <col min="5611" max="5611" width="12.59765625" style="5" bestFit="1" customWidth="1"/>
    <col min="5612" max="5615" width="8.09765625" style="5" bestFit="1" customWidth="1"/>
    <col min="5616" max="5618" width="10.59765625" style="5" bestFit="1" customWidth="1"/>
    <col min="5619" max="5627" width="9" style="5"/>
    <col min="5628" max="5628" width="10.59765625" style="5" bestFit="1" customWidth="1"/>
    <col min="5629" max="5629" width="11.19921875" style="5" bestFit="1" customWidth="1"/>
    <col min="5630" max="5630" width="9" style="5"/>
    <col min="5631" max="5631" width="14.19921875" style="5" bestFit="1" customWidth="1"/>
    <col min="5632" max="5632" width="9" style="5" bestFit="1" customWidth="1"/>
    <col min="5633" max="5633" width="8.09765625" style="5" bestFit="1" customWidth="1"/>
    <col min="5634" max="5634" width="14.19921875" style="5" bestFit="1" customWidth="1"/>
    <col min="5635" max="5635" width="9" style="5" bestFit="1" customWidth="1"/>
    <col min="5636" max="5636" width="8.09765625" style="5" bestFit="1" customWidth="1"/>
    <col min="5637" max="5637" width="14.19921875" style="5" bestFit="1" customWidth="1"/>
    <col min="5638" max="5638" width="9" style="5" bestFit="1" customWidth="1"/>
    <col min="5639" max="5639" width="8.09765625" style="5" bestFit="1" customWidth="1"/>
    <col min="5640" max="5640" width="14.19921875" style="5" bestFit="1" customWidth="1"/>
    <col min="5641" max="5641" width="9" style="5" bestFit="1" customWidth="1"/>
    <col min="5642" max="5642" width="8.09765625" style="5" bestFit="1" customWidth="1"/>
    <col min="5643" max="5643" width="14.19921875" style="5" bestFit="1" customWidth="1"/>
    <col min="5644" max="5644" width="9" style="5" bestFit="1" customWidth="1"/>
    <col min="5645" max="5645" width="8.09765625" style="5" bestFit="1" customWidth="1"/>
    <col min="5646" max="5646" width="14.19921875" style="5" bestFit="1" customWidth="1"/>
    <col min="5647" max="5647" width="9" style="5" bestFit="1" customWidth="1"/>
    <col min="5648" max="5648" width="8.09765625" style="5" bestFit="1" customWidth="1"/>
    <col min="5649" max="5661" width="14.19921875" style="5" bestFit="1" customWidth="1"/>
    <col min="5662" max="5662" width="12.59765625" style="5" bestFit="1" customWidth="1"/>
    <col min="5663" max="5664" width="14.19921875" style="5" bestFit="1" customWidth="1"/>
    <col min="5665" max="5665" width="11.59765625" style="5" bestFit="1" customWidth="1"/>
    <col min="5666" max="5666" width="12.59765625" style="5" bestFit="1" customWidth="1"/>
    <col min="5667" max="5843" width="9" style="5"/>
    <col min="5844" max="5844" width="5.09765625" style="5" bestFit="1" customWidth="1"/>
    <col min="5845" max="5845" width="6.8984375" style="5" bestFit="1" customWidth="1"/>
    <col min="5846" max="5846" width="6.8984375" style="5" customWidth="1"/>
    <col min="5847" max="5847" width="14.59765625" style="5" bestFit="1" customWidth="1"/>
    <col min="5848" max="5848" width="14.19921875" style="5" bestFit="1" customWidth="1"/>
    <col min="5849" max="5849" width="12.59765625" style="5" bestFit="1" customWidth="1"/>
    <col min="5850" max="5853" width="8.09765625" style="5" bestFit="1" customWidth="1"/>
    <col min="5854" max="5855" width="11.59765625" style="5" bestFit="1" customWidth="1"/>
    <col min="5856" max="5856" width="10.59765625" style="5" bestFit="1" customWidth="1"/>
    <col min="5857" max="5858" width="14.19921875" style="5" bestFit="1" customWidth="1"/>
    <col min="5859" max="5862" width="8.09765625" style="5" bestFit="1" customWidth="1"/>
    <col min="5863" max="5864" width="11.59765625" style="5" bestFit="1" customWidth="1"/>
    <col min="5865" max="5865" width="10.59765625" style="5" bestFit="1" customWidth="1"/>
    <col min="5866" max="5866" width="14.19921875" style="5" bestFit="1" customWidth="1"/>
    <col min="5867" max="5867" width="12.59765625" style="5" bestFit="1" customWidth="1"/>
    <col min="5868" max="5871" width="8.09765625" style="5" bestFit="1" customWidth="1"/>
    <col min="5872" max="5874" width="10.59765625" style="5" bestFit="1" customWidth="1"/>
    <col min="5875" max="5883" width="9" style="5"/>
    <col min="5884" max="5884" width="10.59765625" style="5" bestFit="1" customWidth="1"/>
    <col min="5885" max="5885" width="11.19921875" style="5" bestFit="1" customWidth="1"/>
    <col min="5886" max="5886" width="9" style="5"/>
    <col min="5887" max="5887" width="14.19921875" style="5" bestFit="1" customWidth="1"/>
    <col min="5888" max="5888" width="9" style="5" bestFit="1" customWidth="1"/>
    <col min="5889" max="5889" width="8.09765625" style="5" bestFit="1" customWidth="1"/>
    <col min="5890" max="5890" width="14.19921875" style="5" bestFit="1" customWidth="1"/>
    <col min="5891" max="5891" width="9" style="5" bestFit="1" customWidth="1"/>
    <col min="5892" max="5892" width="8.09765625" style="5" bestFit="1" customWidth="1"/>
    <col min="5893" max="5893" width="14.19921875" style="5" bestFit="1" customWidth="1"/>
    <col min="5894" max="5894" width="9" style="5" bestFit="1" customWidth="1"/>
    <col min="5895" max="5895" width="8.09765625" style="5" bestFit="1" customWidth="1"/>
    <col min="5896" max="5896" width="14.19921875" style="5" bestFit="1" customWidth="1"/>
    <col min="5897" max="5897" width="9" style="5" bestFit="1" customWidth="1"/>
    <col min="5898" max="5898" width="8.09765625" style="5" bestFit="1" customWidth="1"/>
    <col min="5899" max="5899" width="14.19921875" style="5" bestFit="1" customWidth="1"/>
    <col min="5900" max="5900" width="9" style="5" bestFit="1" customWidth="1"/>
    <col min="5901" max="5901" width="8.09765625" style="5" bestFit="1" customWidth="1"/>
    <col min="5902" max="5902" width="14.19921875" style="5" bestFit="1" customWidth="1"/>
    <col min="5903" max="5903" width="9" style="5" bestFit="1" customWidth="1"/>
    <col min="5904" max="5904" width="8.09765625" style="5" bestFit="1" customWidth="1"/>
    <col min="5905" max="5917" width="14.19921875" style="5" bestFit="1" customWidth="1"/>
    <col min="5918" max="5918" width="12.59765625" style="5" bestFit="1" customWidth="1"/>
    <col min="5919" max="5920" width="14.19921875" style="5" bestFit="1" customWidth="1"/>
    <col min="5921" max="5921" width="11.59765625" style="5" bestFit="1" customWidth="1"/>
    <col min="5922" max="5922" width="12.59765625" style="5" bestFit="1" customWidth="1"/>
    <col min="5923" max="6099" width="9" style="5"/>
    <col min="6100" max="6100" width="5.09765625" style="5" bestFit="1" customWidth="1"/>
    <col min="6101" max="6101" width="6.8984375" style="5" bestFit="1" customWidth="1"/>
    <col min="6102" max="6102" width="6.8984375" style="5" customWidth="1"/>
    <col min="6103" max="6103" width="14.59765625" style="5" bestFit="1" customWidth="1"/>
    <col min="6104" max="6104" width="14.19921875" style="5" bestFit="1" customWidth="1"/>
    <col min="6105" max="6105" width="12.59765625" style="5" bestFit="1" customWidth="1"/>
    <col min="6106" max="6109" width="8.09765625" style="5" bestFit="1" customWidth="1"/>
    <col min="6110" max="6111" width="11.59765625" style="5" bestFit="1" customWidth="1"/>
    <col min="6112" max="6112" width="10.59765625" style="5" bestFit="1" customWidth="1"/>
    <col min="6113" max="6114" width="14.19921875" style="5" bestFit="1" customWidth="1"/>
    <col min="6115" max="6118" width="8.09765625" style="5" bestFit="1" customWidth="1"/>
    <col min="6119" max="6120" width="11.59765625" style="5" bestFit="1" customWidth="1"/>
    <col min="6121" max="6121" width="10.59765625" style="5" bestFit="1" customWidth="1"/>
    <col min="6122" max="6122" width="14.19921875" style="5" bestFit="1" customWidth="1"/>
    <col min="6123" max="6123" width="12.59765625" style="5" bestFit="1" customWidth="1"/>
    <col min="6124" max="6127" width="8.09765625" style="5" bestFit="1" customWidth="1"/>
    <col min="6128" max="6130" width="10.59765625" style="5" bestFit="1" customWidth="1"/>
    <col min="6131" max="6139" width="9" style="5"/>
    <col min="6140" max="6140" width="10.59765625" style="5" bestFit="1" customWidth="1"/>
    <col min="6141" max="6141" width="11.19921875" style="5" bestFit="1" customWidth="1"/>
    <col min="6142" max="6142" width="9" style="5"/>
    <col min="6143" max="6143" width="14.19921875" style="5" bestFit="1" customWidth="1"/>
    <col min="6144" max="6144" width="9" style="5" bestFit="1" customWidth="1"/>
    <col min="6145" max="6145" width="8.09765625" style="5" bestFit="1" customWidth="1"/>
    <col min="6146" max="6146" width="14.19921875" style="5" bestFit="1" customWidth="1"/>
    <col min="6147" max="6147" width="9" style="5" bestFit="1" customWidth="1"/>
    <col min="6148" max="6148" width="8.09765625" style="5" bestFit="1" customWidth="1"/>
    <col min="6149" max="6149" width="14.19921875" style="5" bestFit="1" customWidth="1"/>
    <col min="6150" max="6150" width="9" style="5" bestFit="1" customWidth="1"/>
    <col min="6151" max="6151" width="8.09765625" style="5" bestFit="1" customWidth="1"/>
    <col min="6152" max="6152" width="14.19921875" style="5" bestFit="1" customWidth="1"/>
    <col min="6153" max="6153" width="9" style="5" bestFit="1" customWidth="1"/>
    <col min="6154" max="6154" width="8.09765625" style="5" bestFit="1" customWidth="1"/>
    <col min="6155" max="6155" width="14.19921875" style="5" bestFit="1" customWidth="1"/>
    <col min="6156" max="6156" width="9" style="5" bestFit="1" customWidth="1"/>
    <col min="6157" max="6157" width="8.09765625" style="5" bestFit="1" customWidth="1"/>
    <col min="6158" max="6158" width="14.19921875" style="5" bestFit="1" customWidth="1"/>
    <col min="6159" max="6159" width="9" style="5" bestFit="1" customWidth="1"/>
    <col min="6160" max="6160" width="8.09765625" style="5" bestFit="1" customWidth="1"/>
    <col min="6161" max="6173" width="14.19921875" style="5" bestFit="1" customWidth="1"/>
    <col min="6174" max="6174" width="12.59765625" style="5" bestFit="1" customWidth="1"/>
    <col min="6175" max="6176" width="14.19921875" style="5" bestFit="1" customWidth="1"/>
    <col min="6177" max="6177" width="11.59765625" style="5" bestFit="1" customWidth="1"/>
    <col min="6178" max="6178" width="12.59765625" style="5" bestFit="1" customWidth="1"/>
    <col min="6179" max="6355" width="9" style="5"/>
    <col min="6356" max="6356" width="5.09765625" style="5" bestFit="1" customWidth="1"/>
    <col min="6357" max="6357" width="6.8984375" style="5" bestFit="1" customWidth="1"/>
    <col min="6358" max="6358" width="6.8984375" style="5" customWidth="1"/>
    <col min="6359" max="6359" width="14.59765625" style="5" bestFit="1" customWidth="1"/>
    <col min="6360" max="6360" width="14.19921875" style="5" bestFit="1" customWidth="1"/>
    <col min="6361" max="6361" width="12.59765625" style="5" bestFit="1" customWidth="1"/>
    <col min="6362" max="6365" width="8.09765625" style="5" bestFit="1" customWidth="1"/>
    <col min="6366" max="6367" width="11.59765625" style="5" bestFit="1" customWidth="1"/>
    <col min="6368" max="6368" width="10.59765625" style="5" bestFit="1" customWidth="1"/>
    <col min="6369" max="6370" width="14.19921875" style="5" bestFit="1" customWidth="1"/>
    <col min="6371" max="6374" width="8.09765625" style="5" bestFit="1" customWidth="1"/>
    <col min="6375" max="6376" width="11.59765625" style="5" bestFit="1" customWidth="1"/>
    <col min="6377" max="6377" width="10.59765625" style="5" bestFit="1" customWidth="1"/>
    <col min="6378" max="6378" width="14.19921875" style="5" bestFit="1" customWidth="1"/>
    <col min="6379" max="6379" width="12.59765625" style="5" bestFit="1" customWidth="1"/>
    <col min="6380" max="6383" width="8.09765625" style="5" bestFit="1" customWidth="1"/>
    <col min="6384" max="6386" width="10.59765625" style="5" bestFit="1" customWidth="1"/>
    <col min="6387" max="6395" width="9" style="5"/>
    <col min="6396" max="6396" width="10.59765625" style="5" bestFit="1" customWidth="1"/>
    <col min="6397" max="6397" width="11.19921875" style="5" bestFit="1" customWidth="1"/>
    <col min="6398" max="6398" width="9" style="5"/>
    <col min="6399" max="6399" width="14.19921875" style="5" bestFit="1" customWidth="1"/>
    <col min="6400" max="6400" width="9" style="5" bestFit="1" customWidth="1"/>
    <col min="6401" max="6401" width="8.09765625" style="5" bestFit="1" customWidth="1"/>
    <col min="6402" max="6402" width="14.19921875" style="5" bestFit="1" customWidth="1"/>
    <col min="6403" max="6403" width="9" style="5" bestFit="1" customWidth="1"/>
    <col min="6404" max="6404" width="8.09765625" style="5" bestFit="1" customWidth="1"/>
    <col min="6405" max="6405" width="14.19921875" style="5" bestFit="1" customWidth="1"/>
    <col min="6406" max="6406" width="9" style="5" bestFit="1" customWidth="1"/>
    <col min="6407" max="6407" width="8.09765625" style="5" bestFit="1" customWidth="1"/>
    <col min="6408" max="6408" width="14.19921875" style="5" bestFit="1" customWidth="1"/>
    <col min="6409" max="6409" width="9" style="5" bestFit="1" customWidth="1"/>
    <col min="6410" max="6410" width="8.09765625" style="5" bestFit="1" customWidth="1"/>
    <col min="6411" max="6411" width="14.19921875" style="5" bestFit="1" customWidth="1"/>
    <col min="6412" max="6412" width="9" style="5" bestFit="1" customWidth="1"/>
    <col min="6413" max="6413" width="8.09765625" style="5" bestFit="1" customWidth="1"/>
    <col min="6414" max="6414" width="14.19921875" style="5" bestFit="1" customWidth="1"/>
    <col min="6415" max="6415" width="9" style="5" bestFit="1" customWidth="1"/>
    <col min="6416" max="6416" width="8.09765625" style="5" bestFit="1" customWidth="1"/>
    <col min="6417" max="6429" width="14.19921875" style="5" bestFit="1" customWidth="1"/>
    <col min="6430" max="6430" width="12.59765625" style="5" bestFit="1" customWidth="1"/>
    <col min="6431" max="6432" width="14.19921875" style="5" bestFit="1" customWidth="1"/>
    <col min="6433" max="6433" width="11.59765625" style="5" bestFit="1" customWidth="1"/>
    <col min="6434" max="6434" width="12.59765625" style="5" bestFit="1" customWidth="1"/>
    <col min="6435" max="6611" width="9" style="5"/>
    <col min="6612" max="6612" width="5.09765625" style="5" bestFit="1" customWidth="1"/>
    <col min="6613" max="6613" width="6.8984375" style="5" bestFit="1" customWidth="1"/>
    <col min="6614" max="6614" width="6.8984375" style="5" customWidth="1"/>
    <col min="6615" max="6615" width="14.59765625" style="5" bestFit="1" customWidth="1"/>
    <col min="6616" max="6616" width="14.19921875" style="5" bestFit="1" customWidth="1"/>
    <col min="6617" max="6617" width="12.59765625" style="5" bestFit="1" customWidth="1"/>
    <col min="6618" max="6621" width="8.09765625" style="5" bestFit="1" customWidth="1"/>
    <col min="6622" max="6623" width="11.59765625" style="5" bestFit="1" customWidth="1"/>
    <col min="6624" max="6624" width="10.59765625" style="5" bestFit="1" customWidth="1"/>
    <col min="6625" max="6626" width="14.19921875" style="5" bestFit="1" customWidth="1"/>
    <col min="6627" max="6630" width="8.09765625" style="5" bestFit="1" customWidth="1"/>
    <col min="6631" max="6632" width="11.59765625" style="5" bestFit="1" customWidth="1"/>
    <col min="6633" max="6633" width="10.59765625" style="5" bestFit="1" customWidth="1"/>
    <col min="6634" max="6634" width="14.19921875" style="5" bestFit="1" customWidth="1"/>
    <col min="6635" max="6635" width="12.59765625" style="5" bestFit="1" customWidth="1"/>
    <col min="6636" max="6639" width="8.09765625" style="5" bestFit="1" customWidth="1"/>
    <col min="6640" max="6642" width="10.59765625" style="5" bestFit="1" customWidth="1"/>
    <col min="6643" max="6651" width="9" style="5"/>
    <col min="6652" max="6652" width="10.59765625" style="5" bestFit="1" customWidth="1"/>
    <col min="6653" max="6653" width="11.19921875" style="5" bestFit="1" customWidth="1"/>
    <col min="6654" max="6654" width="9" style="5"/>
    <col min="6655" max="6655" width="14.19921875" style="5" bestFit="1" customWidth="1"/>
    <col min="6656" max="6656" width="9" style="5" bestFit="1" customWidth="1"/>
    <col min="6657" max="6657" width="8.09765625" style="5" bestFit="1" customWidth="1"/>
    <col min="6658" max="6658" width="14.19921875" style="5" bestFit="1" customWidth="1"/>
    <col min="6659" max="6659" width="9" style="5" bestFit="1" customWidth="1"/>
    <col min="6660" max="6660" width="8.09765625" style="5" bestFit="1" customWidth="1"/>
    <col min="6661" max="6661" width="14.19921875" style="5" bestFit="1" customWidth="1"/>
    <col min="6662" max="6662" width="9" style="5" bestFit="1" customWidth="1"/>
    <col min="6663" max="6663" width="8.09765625" style="5" bestFit="1" customWidth="1"/>
    <col min="6664" max="6664" width="14.19921875" style="5" bestFit="1" customWidth="1"/>
    <col min="6665" max="6665" width="9" style="5" bestFit="1" customWidth="1"/>
    <col min="6666" max="6666" width="8.09765625" style="5" bestFit="1" customWidth="1"/>
    <col min="6667" max="6667" width="14.19921875" style="5" bestFit="1" customWidth="1"/>
    <col min="6668" max="6668" width="9" style="5" bestFit="1" customWidth="1"/>
    <col min="6669" max="6669" width="8.09765625" style="5" bestFit="1" customWidth="1"/>
    <col min="6670" max="6670" width="14.19921875" style="5" bestFit="1" customWidth="1"/>
    <col min="6671" max="6671" width="9" style="5" bestFit="1" customWidth="1"/>
    <col min="6672" max="6672" width="8.09765625" style="5" bestFit="1" customWidth="1"/>
    <col min="6673" max="6685" width="14.19921875" style="5" bestFit="1" customWidth="1"/>
    <col min="6686" max="6686" width="12.59765625" style="5" bestFit="1" customWidth="1"/>
    <col min="6687" max="6688" width="14.19921875" style="5" bestFit="1" customWidth="1"/>
    <col min="6689" max="6689" width="11.59765625" style="5" bestFit="1" customWidth="1"/>
    <col min="6690" max="6690" width="12.59765625" style="5" bestFit="1" customWidth="1"/>
    <col min="6691" max="6867" width="9" style="5"/>
    <col min="6868" max="6868" width="5.09765625" style="5" bestFit="1" customWidth="1"/>
    <col min="6869" max="6869" width="6.8984375" style="5" bestFit="1" customWidth="1"/>
    <col min="6870" max="6870" width="6.8984375" style="5" customWidth="1"/>
    <col min="6871" max="6871" width="14.59765625" style="5" bestFit="1" customWidth="1"/>
    <col min="6872" max="6872" width="14.19921875" style="5" bestFit="1" customWidth="1"/>
    <col min="6873" max="6873" width="12.59765625" style="5" bestFit="1" customWidth="1"/>
    <col min="6874" max="6877" width="8.09765625" style="5" bestFit="1" customWidth="1"/>
    <col min="6878" max="6879" width="11.59765625" style="5" bestFit="1" customWidth="1"/>
    <col min="6880" max="6880" width="10.59765625" style="5" bestFit="1" customWidth="1"/>
    <col min="6881" max="6882" width="14.19921875" style="5" bestFit="1" customWidth="1"/>
    <col min="6883" max="6886" width="8.09765625" style="5" bestFit="1" customWidth="1"/>
    <col min="6887" max="6888" width="11.59765625" style="5" bestFit="1" customWidth="1"/>
    <col min="6889" max="6889" width="10.59765625" style="5" bestFit="1" customWidth="1"/>
    <col min="6890" max="6890" width="14.19921875" style="5" bestFit="1" customWidth="1"/>
    <col min="6891" max="6891" width="12.59765625" style="5" bestFit="1" customWidth="1"/>
    <col min="6892" max="6895" width="8.09765625" style="5" bestFit="1" customWidth="1"/>
    <col min="6896" max="6898" width="10.59765625" style="5" bestFit="1" customWidth="1"/>
    <col min="6899" max="6907" width="9" style="5"/>
    <col min="6908" max="6908" width="10.59765625" style="5" bestFit="1" customWidth="1"/>
    <col min="6909" max="6909" width="11.19921875" style="5" bestFit="1" customWidth="1"/>
    <col min="6910" max="6910" width="9" style="5"/>
    <col min="6911" max="6911" width="14.19921875" style="5" bestFit="1" customWidth="1"/>
    <col min="6912" max="6912" width="9" style="5" bestFit="1" customWidth="1"/>
    <col min="6913" max="6913" width="8.09765625" style="5" bestFit="1" customWidth="1"/>
    <col min="6914" max="6914" width="14.19921875" style="5" bestFit="1" customWidth="1"/>
    <col min="6915" max="6915" width="9" style="5" bestFit="1" customWidth="1"/>
    <col min="6916" max="6916" width="8.09765625" style="5" bestFit="1" customWidth="1"/>
    <col min="6917" max="6917" width="14.19921875" style="5" bestFit="1" customWidth="1"/>
    <col min="6918" max="6918" width="9" style="5" bestFit="1" customWidth="1"/>
    <col min="6919" max="6919" width="8.09765625" style="5" bestFit="1" customWidth="1"/>
    <col min="6920" max="6920" width="14.19921875" style="5" bestFit="1" customWidth="1"/>
    <col min="6921" max="6921" width="9" style="5" bestFit="1" customWidth="1"/>
    <col min="6922" max="6922" width="8.09765625" style="5" bestFit="1" customWidth="1"/>
    <col min="6923" max="6923" width="14.19921875" style="5" bestFit="1" customWidth="1"/>
    <col min="6924" max="6924" width="9" style="5" bestFit="1" customWidth="1"/>
    <col min="6925" max="6925" width="8.09765625" style="5" bestFit="1" customWidth="1"/>
    <col min="6926" max="6926" width="14.19921875" style="5" bestFit="1" customWidth="1"/>
    <col min="6927" max="6927" width="9" style="5" bestFit="1" customWidth="1"/>
    <col min="6928" max="6928" width="8.09765625" style="5" bestFit="1" customWidth="1"/>
    <col min="6929" max="6941" width="14.19921875" style="5" bestFit="1" customWidth="1"/>
    <col min="6942" max="6942" width="12.59765625" style="5" bestFit="1" customWidth="1"/>
    <col min="6943" max="6944" width="14.19921875" style="5" bestFit="1" customWidth="1"/>
    <col min="6945" max="6945" width="11.59765625" style="5" bestFit="1" customWidth="1"/>
    <col min="6946" max="6946" width="12.59765625" style="5" bestFit="1" customWidth="1"/>
    <col min="6947" max="7123" width="9" style="5"/>
    <col min="7124" max="7124" width="5.09765625" style="5" bestFit="1" customWidth="1"/>
    <col min="7125" max="7125" width="6.8984375" style="5" bestFit="1" customWidth="1"/>
    <col min="7126" max="7126" width="6.8984375" style="5" customWidth="1"/>
    <col min="7127" max="7127" width="14.59765625" style="5" bestFit="1" customWidth="1"/>
    <col min="7128" max="7128" width="14.19921875" style="5" bestFit="1" customWidth="1"/>
    <col min="7129" max="7129" width="12.59765625" style="5" bestFit="1" customWidth="1"/>
    <col min="7130" max="7133" width="8.09765625" style="5" bestFit="1" customWidth="1"/>
    <col min="7134" max="7135" width="11.59765625" style="5" bestFit="1" customWidth="1"/>
    <col min="7136" max="7136" width="10.59765625" style="5" bestFit="1" customWidth="1"/>
    <col min="7137" max="7138" width="14.19921875" style="5" bestFit="1" customWidth="1"/>
    <col min="7139" max="7142" width="8.09765625" style="5" bestFit="1" customWidth="1"/>
    <col min="7143" max="7144" width="11.59765625" style="5" bestFit="1" customWidth="1"/>
    <col min="7145" max="7145" width="10.59765625" style="5" bestFit="1" customWidth="1"/>
    <col min="7146" max="7146" width="14.19921875" style="5" bestFit="1" customWidth="1"/>
    <col min="7147" max="7147" width="12.59765625" style="5" bestFit="1" customWidth="1"/>
    <col min="7148" max="7151" width="8.09765625" style="5" bestFit="1" customWidth="1"/>
    <col min="7152" max="7154" width="10.59765625" style="5" bestFit="1" customWidth="1"/>
    <col min="7155" max="7163" width="9" style="5"/>
    <col min="7164" max="7164" width="10.59765625" style="5" bestFit="1" customWidth="1"/>
    <col min="7165" max="7165" width="11.19921875" style="5" bestFit="1" customWidth="1"/>
    <col min="7166" max="7166" width="9" style="5"/>
    <col min="7167" max="7167" width="14.19921875" style="5" bestFit="1" customWidth="1"/>
    <col min="7168" max="7168" width="9" style="5" bestFit="1" customWidth="1"/>
    <col min="7169" max="7169" width="8.09765625" style="5" bestFit="1" customWidth="1"/>
    <col min="7170" max="7170" width="14.19921875" style="5" bestFit="1" customWidth="1"/>
    <col min="7171" max="7171" width="9" style="5" bestFit="1" customWidth="1"/>
    <col min="7172" max="7172" width="8.09765625" style="5" bestFit="1" customWidth="1"/>
    <col min="7173" max="7173" width="14.19921875" style="5" bestFit="1" customWidth="1"/>
    <col min="7174" max="7174" width="9" style="5" bestFit="1" customWidth="1"/>
    <col min="7175" max="7175" width="8.09765625" style="5" bestFit="1" customWidth="1"/>
    <col min="7176" max="7176" width="14.19921875" style="5" bestFit="1" customWidth="1"/>
    <col min="7177" max="7177" width="9" style="5" bestFit="1" customWidth="1"/>
    <col min="7178" max="7178" width="8.09765625" style="5" bestFit="1" customWidth="1"/>
    <col min="7179" max="7179" width="14.19921875" style="5" bestFit="1" customWidth="1"/>
    <col min="7180" max="7180" width="9" style="5" bestFit="1" customWidth="1"/>
    <col min="7181" max="7181" width="8.09765625" style="5" bestFit="1" customWidth="1"/>
    <col min="7182" max="7182" width="14.19921875" style="5" bestFit="1" customWidth="1"/>
    <col min="7183" max="7183" width="9" style="5" bestFit="1" customWidth="1"/>
    <col min="7184" max="7184" width="8.09765625" style="5" bestFit="1" customWidth="1"/>
    <col min="7185" max="7197" width="14.19921875" style="5" bestFit="1" customWidth="1"/>
    <col min="7198" max="7198" width="12.59765625" style="5" bestFit="1" customWidth="1"/>
    <col min="7199" max="7200" width="14.19921875" style="5" bestFit="1" customWidth="1"/>
    <col min="7201" max="7201" width="11.59765625" style="5" bestFit="1" customWidth="1"/>
    <col min="7202" max="7202" width="12.59765625" style="5" bestFit="1" customWidth="1"/>
    <col min="7203" max="7379" width="9" style="5"/>
    <col min="7380" max="7380" width="5.09765625" style="5" bestFit="1" customWidth="1"/>
    <col min="7381" max="7381" width="6.8984375" style="5" bestFit="1" customWidth="1"/>
    <col min="7382" max="7382" width="6.8984375" style="5" customWidth="1"/>
    <col min="7383" max="7383" width="14.59765625" style="5" bestFit="1" customWidth="1"/>
    <col min="7384" max="7384" width="14.19921875" style="5" bestFit="1" customWidth="1"/>
    <col min="7385" max="7385" width="12.59765625" style="5" bestFit="1" customWidth="1"/>
    <col min="7386" max="7389" width="8.09765625" style="5" bestFit="1" customWidth="1"/>
    <col min="7390" max="7391" width="11.59765625" style="5" bestFit="1" customWidth="1"/>
    <col min="7392" max="7392" width="10.59765625" style="5" bestFit="1" customWidth="1"/>
    <col min="7393" max="7394" width="14.19921875" style="5" bestFit="1" customWidth="1"/>
    <col min="7395" max="7398" width="8.09765625" style="5" bestFit="1" customWidth="1"/>
    <col min="7399" max="7400" width="11.59765625" style="5" bestFit="1" customWidth="1"/>
    <col min="7401" max="7401" width="10.59765625" style="5" bestFit="1" customWidth="1"/>
    <col min="7402" max="7402" width="14.19921875" style="5" bestFit="1" customWidth="1"/>
    <col min="7403" max="7403" width="12.59765625" style="5" bestFit="1" customWidth="1"/>
    <col min="7404" max="7407" width="8.09765625" style="5" bestFit="1" customWidth="1"/>
    <col min="7408" max="7410" width="10.59765625" style="5" bestFit="1" customWidth="1"/>
    <col min="7411" max="7419" width="9" style="5"/>
    <col min="7420" max="7420" width="10.59765625" style="5" bestFit="1" customWidth="1"/>
    <col min="7421" max="7421" width="11.19921875" style="5" bestFit="1" customWidth="1"/>
    <col min="7422" max="7422" width="9" style="5"/>
    <col min="7423" max="7423" width="14.19921875" style="5" bestFit="1" customWidth="1"/>
    <col min="7424" max="7424" width="9" style="5" bestFit="1" customWidth="1"/>
    <col min="7425" max="7425" width="8.09765625" style="5" bestFit="1" customWidth="1"/>
    <col min="7426" max="7426" width="14.19921875" style="5" bestFit="1" customWidth="1"/>
    <col min="7427" max="7427" width="9" style="5" bestFit="1" customWidth="1"/>
    <col min="7428" max="7428" width="8.09765625" style="5" bestFit="1" customWidth="1"/>
    <col min="7429" max="7429" width="14.19921875" style="5" bestFit="1" customWidth="1"/>
    <col min="7430" max="7430" width="9" style="5" bestFit="1" customWidth="1"/>
    <col min="7431" max="7431" width="8.09765625" style="5" bestFit="1" customWidth="1"/>
    <col min="7432" max="7432" width="14.19921875" style="5" bestFit="1" customWidth="1"/>
    <col min="7433" max="7433" width="9" style="5" bestFit="1" customWidth="1"/>
    <col min="7434" max="7434" width="8.09765625" style="5" bestFit="1" customWidth="1"/>
    <col min="7435" max="7435" width="14.19921875" style="5" bestFit="1" customWidth="1"/>
    <col min="7436" max="7436" width="9" style="5" bestFit="1" customWidth="1"/>
    <col min="7437" max="7437" width="8.09765625" style="5" bestFit="1" customWidth="1"/>
    <col min="7438" max="7438" width="14.19921875" style="5" bestFit="1" customWidth="1"/>
    <col min="7439" max="7439" width="9" style="5" bestFit="1" customWidth="1"/>
    <col min="7440" max="7440" width="8.09765625" style="5" bestFit="1" customWidth="1"/>
    <col min="7441" max="7453" width="14.19921875" style="5" bestFit="1" customWidth="1"/>
    <col min="7454" max="7454" width="12.59765625" style="5" bestFit="1" customWidth="1"/>
    <col min="7455" max="7456" width="14.19921875" style="5" bestFit="1" customWidth="1"/>
    <col min="7457" max="7457" width="11.59765625" style="5" bestFit="1" customWidth="1"/>
    <col min="7458" max="7458" width="12.59765625" style="5" bestFit="1" customWidth="1"/>
    <col min="7459" max="7635" width="9" style="5"/>
    <col min="7636" max="7636" width="5.09765625" style="5" bestFit="1" customWidth="1"/>
    <col min="7637" max="7637" width="6.8984375" style="5" bestFit="1" customWidth="1"/>
    <col min="7638" max="7638" width="6.8984375" style="5" customWidth="1"/>
    <col min="7639" max="7639" width="14.59765625" style="5" bestFit="1" customWidth="1"/>
    <col min="7640" max="7640" width="14.19921875" style="5" bestFit="1" customWidth="1"/>
    <col min="7641" max="7641" width="12.59765625" style="5" bestFit="1" customWidth="1"/>
    <col min="7642" max="7645" width="8.09765625" style="5" bestFit="1" customWidth="1"/>
    <col min="7646" max="7647" width="11.59765625" style="5" bestFit="1" customWidth="1"/>
    <col min="7648" max="7648" width="10.59765625" style="5" bestFit="1" customWidth="1"/>
    <col min="7649" max="7650" width="14.19921875" style="5" bestFit="1" customWidth="1"/>
    <col min="7651" max="7654" width="8.09765625" style="5" bestFit="1" customWidth="1"/>
    <col min="7655" max="7656" width="11.59765625" style="5" bestFit="1" customWidth="1"/>
    <col min="7657" max="7657" width="10.59765625" style="5" bestFit="1" customWidth="1"/>
    <col min="7658" max="7658" width="14.19921875" style="5" bestFit="1" customWidth="1"/>
    <col min="7659" max="7659" width="12.59765625" style="5" bestFit="1" customWidth="1"/>
    <col min="7660" max="7663" width="8.09765625" style="5" bestFit="1" customWidth="1"/>
    <col min="7664" max="7666" width="10.59765625" style="5" bestFit="1" customWidth="1"/>
    <col min="7667" max="7675" width="9" style="5"/>
    <col min="7676" max="7676" width="10.59765625" style="5" bestFit="1" customWidth="1"/>
    <col min="7677" max="7677" width="11.19921875" style="5" bestFit="1" customWidth="1"/>
    <col min="7678" max="7678" width="9" style="5"/>
    <col min="7679" max="7679" width="14.19921875" style="5" bestFit="1" customWidth="1"/>
    <col min="7680" max="7680" width="9" style="5" bestFit="1" customWidth="1"/>
    <col min="7681" max="7681" width="8.09765625" style="5" bestFit="1" customWidth="1"/>
    <col min="7682" max="7682" width="14.19921875" style="5" bestFit="1" customWidth="1"/>
    <col min="7683" max="7683" width="9" style="5" bestFit="1" customWidth="1"/>
    <col min="7684" max="7684" width="8.09765625" style="5" bestFit="1" customWidth="1"/>
    <col min="7685" max="7685" width="14.19921875" style="5" bestFit="1" customWidth="1"/>
    <col min="7686" max="7686" width="9" style="5" bestFit="1" customWidth="1"/>
    <col min="7687" max="7687" width="8.09765625" style="5" bestFit="1" customWidth="1"/>
    <col min="7688" max="7688" width="14.19921875" style="5" bestFit="1" customWidth="1"/>
    <col min="7689" max="7689" width="9" style="5" bestFit="1" customWidth="1"/>
    <col min="7690" max="7690" width="8.09765625" style="5" bestFit="1" customWidth="1"/>
    <col min="7691" max="7691" width="14.19921875" style="5" bestFit="1" customWidth="1"/>
    <col min="7692" max="7692" width="9" style="5" bestFit="1" customWidth="1"/>
    <col min="7693" max="7693" width="8.09765625" style="5" bestFit="1" customWidth="1"/>
    <col min="7694" max="7694" width="14.19921875" style="5" bestFit="1" customWidth="1"/>
    <col min="7695" max="7695" width="9" style="5" bestFit="1" customWidth="1"/>
    <col min="7696" max="7696" width="8.09765625" style="5" bestFit="1" customWidth="1"/>
    <col min="7697" max="7709" width="14.19921875" style="5" bestFit="1" customWidth="1"/>
    <col min="7710" max="7710" width="12.59765625" style="5" bestFit="1" customWidth="1"/>
    <col min="7711" max="7712" width="14.19921875" style="5" bestFit="1" customWidth="1"/>
    <col min="7713" max="7713" width="11.59765625" style="5" bestFit="1" customWidth="1"/>
    <col min="7714" max="7714" width="12.59765625" style="5" bestFit="1" customWidth="1"/>
    <col min="7715" max="7891" width="9" style="5"/>
    <col min="7892" max="7892" width="5.09765625" style="5" bestFit="1" customWidth="1"/>
    <col min="7893" max="7893" width="6.8984375" style="5" bestFit="1" customWidth="1"/>
    <col min="7894" max="7894" width="6.8984375" style="5" customWidth="1"/>
    <col min="7895" max="7895" width="14.59765625" style="5" bestFit="1" customWidth="1"/>
    <col min="7896" max="7896" width="14.19921875" style="5" bestFit="1" customWidth="1"/>
    <col min="7897" max="7897" width="12.59765625" style="5" bestFit="1" customWidth="1"/>
    <col min="7898" max="7901" width="8.09765625" style="5" bestFit="1" customWidth="1"/>
    <col min="7902" max="7903" width="11.59765625" style="5" bestFit="1" customWidth="1"/>
    <col min="7904" max="7904" width="10.59765625" style="5" bestFit="1" customWidth="1"/>
    <col min="7905" max="7906" width="14.19921875" style="5" bestFit="1" customWidth="1"/>
    <col min="7907" max="7910" width="8.09765625" style="5" bestFit="1" customWidth="1"/>
    <col min="7911" max="7912" width="11.59765625" style="5" bestFit="1" customWidth="1"/>
    <col min="7913" max="7913" width="10.59765625" style="5" bestFit="1" customWidth="1"/>
    <col min="7914" max="7914" width="14.19921875" style="5" bestFit="1" customWidth="1"/>
    <col min="7915" max="7915" width="12.59765625" style="5" bestFit="1" customWidth="1"/>
    <col min="7916" max="7919" width="8.09765625" style="5" bestFit="1" customWidth="1"/>
    <col min="7920" max="7922" width="10.59765625" style="5" bestFit="1" customWidth="1"/>
    <col min="7923" max="7931" width="9" style="5"/>
    <col min="7932" max="7932" width="10.59765625" style="5" bestFit="1" customWidth="1"/>
    <col min="7933" max="7933" width="11.19921875" style="5" bestFit="1" customWidth="1"/>
    <col min="7934" max="7934" width="9" style="5"/>
    <col min="7935" max="7935" width="14.19921875" style="5" bestFit="1" customWidth="1"/>
    <col min="7936" max="7936" width="9" style="5" bestFit="1" customWidth="1"/>
    <col min="7937" max="7937" width="8.09765625" style="5" bestFit="1" customWidth="1"/>
    <col min="7938" max="7938" width="14.19921875" style="5" bestFit="1" customWidth="1"/>
    <col min="7939" max="7939" width="9" style="5" bestFit="1" customWidth="1"/>
    <col min="7940" max="7940" width="8.09765625" style="5" bestFit="1" customWidth="1"/>
    <col min="7941" max="7941" width="14.19921875" style="5" bestFit="1" customWidth="1"/>
    <col min="7942" max="7942" width="9" style="5" bestFit="1" customWidth="1"/>
    <col min="7943" max="7943" width="8.09765625" style="5" bestFit="1" customWidth="1"/>
    <col min="7944" max="7944" width="14.19921875" style="5" bestFit="1" customWidth="1"/>
    <col min="7945" max="7945" width="9" style="5" bestFit="1" customWidth="1"/>
    <col min="7946" max="7946" width="8.09765625" style="5" bestFit="1" customWidth="1"/>
    <col min="7947" max="7947" width="14.19921875" style="5" bestFit="1" customWidth="1"/>
    <col min="7948" max="7948" width="9" style="5" bestFit="1" customWidth="1"/>
    <col min="7949" max="7949" width="8.09765625" style="5" bestFit="1" customWidth="1"/>
    <col min="7950" max="7950" width="14.19921875" style="5" bestFit="1" customWidth="1"/>
    <col min="7951" max="7951" width="9" style="5" bestFit="1" customWidth="1"/>
    <col min="7952" max="7952" width="8.09765625" style="5" bestFit="1" customWidth="1"/>
    <col min="7953" max="7965" width="14.19921875" style="5" bestFit="1" customWidth="1"/>
    <col min="7966" max="7966" width="12.59765625" style="5" bestFit="1" customWidth="1"/>
    <col min="7967" max="7968" width="14.19921875" style="5" bestFit="1" customWidth="1"/>
    <col min="7969" max="7969" width="11.59765625" style="5" bestFit="1" customWidth="1"/>
    <col min="7970" max="7970" width="12.59765625" style="5" bestFit="1" customWidth="1"/>
    <col min="7971" max="8147" width="9" style="5"/>
    <col min="8148" max="8148" width="5.09765625" style="5" bestFit="1" customWidth="1"/>
    <col min="8149" max="8149" width="6.8984375" style="5" bestFit="1" customWidth="1"/>
    <col min="8150" max="8150" width="6.8984375" style="5" customWidth="1"/>
    <col min="8151" max="8151" width="14.59765625" style="5" bestFit="1" customWidth="1"/>
    <col min="8152" max="8152" width="14.19921875" style="5" bestFit="1" customWidth="1"/>
    <col min="8153" max="8153" width="12.59765625" style="5" bestFit="1" customWidth="1"/>
    <col min="8154" max="8157" width="8.09765625" style="5" bestFit="1" customWidth="1"/>
    <col min="8158" max="8159" width="11.59765625" style="5" bestFit="1" customWidth="1"/>
    <col min="8160" max="8160" width="10.59765625" style="5" bestFit="1" customWidth="1"/>
    <col min="8161" max="8162" width="14.19921875" style="5" bestFit="1" customWidth="1"/>
    <col min="8163" max="8166" width="8.09765625" style="5" bestFit="1" customWidth="1"/>
    <col min="8167" max="8168" width="11.59765625" style="5" bestFit="1" customWidth="1"/>
    <col min="8169" max="8169" width="10.59765625" style="5" bestFit="1" customWidth="1"/>
    <col min="8170" max="8170" width="14.19921875" style="5" bestFit="1" customWidth="1"/>
    <col min="8171" max="8171" width="12.59765625" style="5" bestFit="1" customWidth="1"/>
    <col min="8172" max="8175" width="8.09765625" style="5" bestFit="1" customWidth="1"/>
    <col min="8176" max="8178" width="10.59765625" style="5" bestFit="1" customWidth="1"/>
    <col min="8179" max="8187" width="9" style="5"/>
    <col min="8188" max="8188" width="10.59765625" style="5" bestFit="1" customWidth="1"/>
    <col min="8189" max="8189" width="11.19921875" style="5" bestFit="1" customWidth="1"/>
    <col min="8190" max="8190" width="9" style="5"/>
    <col min="8191" max="8191" width="14.19921875" style="5" bestFit="1" customWidth="1"/>
    <col min="8192" max="8192" width="9" style="5" bestFit="1" customWidth="1"/>
    <col min="8193" max="8193" width="8.09765625" style="5" bestFit="1" customWidth="1"/>
    <col min="8194" max="8194" width="14.19921875" style="5" bestFit="1" customWidth="1"/>
    <col min="8195" max="8195" width="9" style="5" bestFit="1" customWidth="1"/>
    <col min="8196" max="8196" width="8.09765625" style="5" bestFit="1" customWidth="1"/>
    <col min="8197" max="8197" width="14.19921875" style="5" bestFit="1" customWidth="1"/>
    <col min="8198" max="8198" width="9" style="5" bestFit="1" customWidth="1"/>
    <col min="8199" max="8199" width="8.09765625" style="5" bestFit="1" customWidth="1"/>
    <col min="8200" max="8200" width="14.19921875" style="5" bestFit="1" customWidth="1"/>
    <col min="8201" max="8201" width="9" style="5" bestFit="1" customWidth="1"/>
    <col min="8202" max="8202" width="8.09765625" style="5" bestFit="1" customWidth="1"/>
    <col min="8203" max="8203" width="14.19921875" style="5" bestFit="1" customWidth="1"/>
    <col min="8204" max="8204" width="9" style="5" bestFit="1" customWidth="1"/>
    <col min="8205" max="8205" width="8.09765625" style="5" bestFit="1" customWidth="1"/>
    <col min="8206" max="8206" width="14.19921875" style="5" bestFit="1" customWidth="1"/>
    <col min="8207" max="8207" width="9" style="5" bestFit="1" customWidth="1"/>
    <col min="8208" max="8208" width="8.09765625" style="5" bestFit="1" customWidth="1"/>
    <col min="8209" max="8221" width="14.19921875" style="5" bestFit="1" customWidth="1"/>
    <col min="8222" max="8222" width="12.59765625" style="5" bestFit="1" customWidth="1"/>
    <col min="8223" max="8224" width="14.19921875" style="5" bestFit="1" customWidth="1"/>
    <col min="8225" max="8225" width="11.59765625" style="5" bestFit="1" customWidth="1"/>
    <col min="8226" max="8226" width="12.59765625" style="5" bestFit="1" customWidth="1"/>
    <col min="8227" max="8403" width="9" style="5"/>
    <col min="8404" max="8404" width="5.09765625" style="5" bestFit="1" customWidth="1"/>
    <col min="8405" max="8405" width="6.8984375" style="5" bestFit="1" customWidth="1"/>
    <col min="8406" max="8406" width="6.8984375" style="5" customWidth="1"/>
    <col min="8407" max="8407" width="14.59765625" style="5" bestFit="1" customWidth="1"/>
    <col min="8408" max="8408" width="14.19921875" style="5" bestFit="1" customWidth="1"/>
    <col min="8409" max="8409" width="12.59765625" style="5" bestFit="1" customWidth="1"/>
    <col min="8410" max="8413" width="8.09765625" style="5" bestFit="1" customWidth="1"/>
    <col min="8414" max="8415" width="11.59765625" style="5" bestFit="1" customWidth="1"/>
    <col min="8416" max="8416" width="10.59765625" style="5" bestFit="1" customWidth="1"/>
    <col min="8417" max="8418" width="14.19921875" style="5" bestFit="1" customWidth="1"/>
    <col min="8419" max="8422" width="8.09765625" style="5" bestFit="1" customWidth="1"/>
    <col min="8423" max="8424" width="11.59765625" style="5" bestFit="1" customWidth="1"/>
    <col min="8425" max="8425" width="10.59765625" style="5" bestFit="1" customWidth="1"/>
    <col min="8426" max="8426" width="14.19921875" style="5" bestFit="1" customWidth="1"/>
    <col min="8427" max="8427" width="12.59765625" style="5" bestFit="1" customWidth="1"/>
    <col min="8428" max="8431" width="8.09765625" style="5" bestFit="1" customWidth="1"/>
    <col min="8432" max="8434" width="10.59765625" style="5" bestFit="1" customWidth="1"/>
    <col min="8435" max="8443" width="9" style="5"/>
    <col min="8444" max="8444" width="10.59765625" style="5" bestFit="1" customWidth="1"/>
    <col min="8445" max="8445" width="11.19921875" style="5" bestFit="1" customWidth="1"/>
    <col min="8446" max="8446" width="9" style="5"/>
    <col min="8447" max="8447" width="14.19921875" style="5" bestFit="1" customWidth="1"/>
    <col min="8448" max="8448" width="9" style="5" bestFit="1" customWidth="1"/>
    <col min="8449" max="8449" width="8.09765625" style="5" bestFit="1" customWidth="1"/>
    <col min="8450" max="8450" width="14.19921875" style="5" bestFit="1" customWidth="1"/>
    <col min="8451" max="8451" width="9" style="5" bestFit="1" customWidth="1"/>
    <col min="8452" max="8452" width="8.09765625" style="5" bestFit="1" customWidth="1"/>
    <col min="8453" max="8453" width="14.19921875" style="5" bestFit="1" customWidth="1"/>
    <col min="8454" max="8454" width="9" style="5" bestFit="1" customWidth="1"/>
    <col min="8455" max="8455" width="8.09765625" style="5" bestFit="1" customWidth="1"/>
    <col min="8456" max="8456" width="14.19921875" style="5" bestFit="1" customWidth="1"/>
    <col min="8457" max="8457" width="9" style="5" bestFit="1" customWidth="1"/>
    <col min="8458" max="8458" width="8.09765625" style="5" bestFit="1" customWidth="1"/>
    <col min="8459" max="8459" width="14.19921875" style="5" bestFit="1" customWidth="1"/>
    <col min="8460" max="8460" width="9" style="5" bestFit="1" customWidth="1"/>
    <col min="8461" max="8461" width="8.09765625" style="5" bestFit="1" customWidth="1"/>
    <col min="8462" max="8462" width="14.19921875" style="5" bestFit="1" customWidth="1"/>
    <col min="8463" max="8463" width="9" style="5" bestFit="1" customWidth="1"/>
    <col min="8464" max="8464" width="8.09765625" style="5" bestFit="1" customWidth="1"/>
    <col min="8465" max="8477" width="14.19921875" style="5" bestFit="1" customWidth="1"/>
    <col min="8478" max="8478" width="12.59765625" style="5" bestFit="1" customWidth="1"/>
    <col min="8479" max="8480" width="14.19921875" style="5" bestFit="1" customWidth="1"/>
    <col min="8481" max="8481" width="11.59765625" style="5" bestFit="1" customWidth="1"/>
    <col min="8482" max="8482" width="12.59765625" style="5" bestFit="1" customWidth="1"/>
    <col min="8483" max="8659" width="9" style="5"/>
    <col min="8660" max="8660" width="5.09765625" style="5" bestFit="1" customWidth="1"/>
    <col min="8661" max="8661" width="6.8984375" style="5" bestFit="1" customWidth="1"/>
    <col min="8662" max="8662" width="6.8984375" style="5" customWidth="1"/>
    <col min="8663" max="8663" width="14.59765625" style="5" bestFit="1" customWidth="1"/>
    <col min="8664" max="8664" width="14.19921875" style="5" bestFit="1" customWidth="1"/>
    <col min="8665" max="8665" width="12.59765625" style="5" bestFit="1" customWidth="1"/>
    <col min="8666" max="8669" width="8.09765625" style="5" bestFit="1" customWidth="1"/>
    <col min="8670" max="8671" width="11.59765625" style="5" bestFit="1" customWidth="1"/>
    <col min="8672" max="8672" width="10.59765625" style="5" bestFit="1" customWidth="1"/>
    <col min="8673" max="8674" width="14.19921875" style="5" bestFit="1" customWidth="1"/>
    <col min="8675" max="8678" width="8.09765625" style="5" bestFit="1" customWidth="1"/>
    <col min="8679" max="8680" width="11.59765625" style="5" bestFit="1" customWidth="1"/>
    <col min="8681" max="8681" width="10.59765625" style="5" bestFit="1" customWidth="1"/>
    <col min="8682" max="8682" width="14.19921875" style="5" bestFit="1" customWidth="1"/>
    <col min="8683" max="8683" width="12.59765625" style="5" bestFit="1" customWidth="1"/>
    <col min="8684" max="8687" width="8.09765625" style="5" bestFit="1" customWidth="1"/>
    <col min="8688" max="8690" width="10.59765625" style="5" bestFit="1" customWidth="1"/>
    <col min="8691" max="8699" width="9" style="5"/>
    <col min="8700" max="8700" width="10.59765625" style="5" bestFit="1" customWidth="1"/>
    <col min="8701" max="8701" width="11.19921875" style="5" bestFit="1" customWidth="1"/>
    <col min="8702" max="8702" width="9" style="5"/>
    <col min="8703" max="8703" width="14.19921875" style="5" bestFit="1" customWidth="1"/>
    <col min="8704" max="8704" width="9" style="5" bestFit="1" customWidth="1"/>
    <col min="8705" max="8705" width="8.09765625" style="5" bestFit="1" customWidth="1"/>
    <col min="8706" max="8706" width="14.19921875" style="5" bestFit="1" customWidth="1"/>
    <col min="8707" max="8707" width="9" style="5" bestFit="1" customWidth="1"/>
    <col min="8708" max="8708" width="8.09765625" style="5" bestFit="1" customWidth="1"/>
    <col min="8709" max="8709" width="14.19921875" style="5" bestFit="1" customWidth="1"/>
    <col min="8710" max="8710" width="9" style="5" bestFit="1" customWidth="1"/>
    <col min="8711" max="8711" width="8.09765625" style="5" bestFit="1" customWidth="1"/>
    <col min="8712" max="8712" width="14.19921875" style="5" bestFit="1" customWidth="1"/>
    <col min="8713" max="8713" width="9" style="5" bestFit="1" customWidth="1"/>
    <col min="8714" max="8714" width="8.09765625" style="5" bestFit="1" customWidth="1"/>
    <col min="8715" max="8715" width="14.19921875" style="5" bestFit="1" customWidth="1"/>
    <col min="8716" max="8716" width="9" style="5" bestFit="1" customWidth="1"/>
    <col min="8717" max="8717" width="8.09765625" style="5" bestFit="1" customWidth="1"/>
    <col min="8718" max="8718" width="14.19921875" style="5" bestFit="1" customWidth="1"/>
    <col min="8719" max="8719" width="9" style="5" bestFit="1" customWidth="1"/>
    <col min="8720" max="8720" width="8.09765625" style="5" bestFit="1" customWidth="1"/>
    <col min="8721" max="8733" width="14.19921875" style="5" bestFit="1" customWidth="1"/>
    <col min="8734" max="8734" width="12.59765625" style="5" bestFit="1" customWidth="1"/>
    <col min="8735" max="8736" width="14.19921875" style="5" bestFit="1" customWidth="1"/>
    <col min="8737" max="8737" width="11.59765625" style="5" bestFit="1" customWidth="1"/>
    <col min="8738" max="8738" width="12.59765625" style="5" bestFit="1" customWidth="1"/>
    <col min="8739" max="8915" width="9" style="5"/>
    <col min="8916" max="8916" width="5.09765625" style="5" bestFit="1" customWidth="1"/>
    <col min="8917" max="8917" width="6.8984375" style="5" bestFit="1" customWidth="1"/>
    <col min="8918" max="8918" width="6.8984375" style="5" customWidth="1"/>
    <col min="8919" max="8919" width="14.59765625" style="5" bestFit="1" customWidth="1"/>
    <col min="8920" max="8920" width="14.19921875" style="5" bestFit="1" customWidth="1"/>
    <col min="8921" max="8921" width="12.59765625" style="5" bestFit="1" customWidth="1"/>
    <col min="8922" max="8925" width="8.09765625" style="5" bestFit="1" customWidth="1"/>
    <col min="8926" max="8927" width="11.59765625" style="5" bestFit="1" customWidth="1"/>
    <col min="8928" max="8928" width="10.59765625" style="5" bestFit="1" customWidth="1"/>
    <col min="8929" max="8930" width="14.19921875" style="5" bestFit="1" customWidth="1"/>
    <col min="8931" max="8934" width="8.09765625" style="5" bestFit="1" customWidth="1"/>
    <col min="8935" max="8936" width="11.59765625" style="5" bestFit="1" customWidth="1"/>
    <col min="8937" max="8937" width="10.59765625" style="5" bestFit="1" customWidth="1"/>
    <col min="8938" max="8938" width="14.19921875" style="5" bestFit="1" customWidth="1"/>
    <col min="8939" max="8939" width="12.59765625" style="5" bestFit="1" customWidth="1"/>
    <col min="8940" max="8943" width="8.09765625" style="5" bestFit="1" customWidth="1"/>
    <col min="8944" max="8946" width="10.59765625" style="5" bestFit="1" customWidth="1"/>
    <col min="8947" max="8955" width="9" style="5"/>
    <col min="8956" max="8956" width="10.59765625" style="5" bestFit="1" customWidth="1"/>
    <col min="8957" max="8957" width="11.19921875" style="5" bestFit="1" customWidth="1"/>
    <col min="8958" max="8958" width="9" style="5"/>
    <col min="8959" max="8959" width="14.19921875" style="5" bestFit="1" customWidth="1"/>
    <col min="8960" max="8960" width="9" style="5" bestFit="1" customWidth="1"/>
    <col min="8961" max="8961" width="8.09765625" style="5" bestFit="1" customWidth="1"/>
    <col min="8962" max="8962" width="14.19921875" style="5" bestFit="1" customWidth="1"/>
    <col min="8963" max="8963" width="9" style="5" bestFit="1" customWidth="1"/>
    <col min="8964" max="8964" width="8.09765625" style="5" bestFit="1" customWidth="1"/>
    <col min="8965" max="8965" width="14.19921875" style="5" bestFit="1" customWidth="1"/>
    <col min="8966" max="8966" width="9" style="5" bestFit="1" customWidth="1"/>
    <col min="8967" max="8967" width="8.09765625" style="5" bestFit="1" customWidth="1"/>
    <col min="8968" max="8968" width="14.19921875" style="5" bestFit="1" customWidth="1"/>
    <col min="8969" max="8969" width="9" style="5" bestFit="1" customWidth="1"/>
    <col min="8970" max="8970" width="8.09765625" style="5" bestFit="1" customWidth="1"/>
    <col min="8971" max="8971" width="14.19921875" style="5" bestFit="1" customWidth="1"/>
    <col min="8972" max="8972" width="9" style="5" bestFit="1" customWidth="1"/>
    <col min="8973" max="8973" width="8.09765625" style="5" bestFit="1" customWidth="1"/>
    <col min="8974" max="8974" width="14.19921875" style="5" bestFit="1" customWidth="1"/>
    <col min="8975" max="8975" width="9" style="5" bestFit="1" customWidth="1"/>
    <col min="8976" max="8976" width="8.09765625" style="5" bestFit="1" customWidth="1"/>
    <col min="8977" max="8989" width="14.19921875" style="5" bestFit="1" customWidth="1"/>
    <col min="8990" max="8990" width="12.59765625" style="5" bestFit="1" customWidth="1"/>
    <col min="8991" max="8992" width="14.19921875" style="5" bestFit="1" customWidth="1"/>
    <col min="8993" max="8993" width="11.59765625" style="5" bestFit="1" customWidth="1"/>
    <col min="8994" max="8994" width="12.59765625" style="5" bestFit="1" customWidth="1"/>
    <col min="8995" max="9171" width="9" style="5"/>
    <col min="9172" max="9172" width="5.09765625" style="5" bestFit="1" customWidth="1"/>
    <col min="9173" max="9173" width="6.8984375" style="5" bestFit="1" customWidth="1"/>
    <col min="9174" max="9174" width="6.8984375" style="5" customWidth="1"/>
    <col min="9175" max="9175" width="14.59765625" style="5" bestFit="1" customWidth="1"/>
    <col min="9176" max="9176" width="14.19921875" style="5" bestFit="1" customWidth="1"/>
    <col min="9177" max="9177" width="12.59765625" style="5" bestFit="1" customWidth="1"/>
    <col min="9178" max="9181" width="8.09765625" style="5" bestFit="1" customWidth="1"/>
    <col min="9182" max="9183" width="11.59765625" style="5" bestFit="1" customWidth="1"/>
    <col min="9184" max="9184" width="10.59765625" style="5" bestFit="1" customWidth="1"/>
    <col min="9185" max="9186" width="14.19921875" style="5" bestFit="1" customWidth="1"/>
    <col min="9187" max="9190" width="8.09765625" style="5" bestFit="1" customWidth="1"/>
    <col min="9191" max="9192" width="11.59765625" style="5" bestFit="1" customWidth="1"/>
    <col min="9193" max="9193" width="10.59765625" style="5" bestFit="1" customWidth="1"/>
    <col min="9194" max="9194" width="14.19921875" style="5" bestFit="1" customWidth="1"/>
    <col min="9195" max="9195" width="12.59765625" style="5" bestFit="1" customWidth="1"/>
    <col min="9196" max="9199" width="8.09765625" style="5" bestFit="1" customWidth="1"/>
    <col min="9200" max="9202" width="10.59765625" style="5" bestFit="1" customWidth="1"/>
    <col min="9203" max="9211" width="9" style="5"/>
    <col min="9212" max="9212" width="10.59765625" style="5" bestFit="1" customWidth="1"/>
    <col min="9213" max="9213" width="11.19921875" style="5" bestFit="1" customWidth="1"/>
    <col min="9214" max="9214" width="9" style="5"/>
    <col min="9215" max="9215" width="14.19921875" style="5" bestFit="1" customWidth="1"/>
    <col min="9216" max="9216" width="9" style="5" bestFit="1" customWidth="1"/>
    <col min="9217" max="9217" width="8.09765625" style="5" bestFit="1" customWidth="1"/>
    <col min="9218" max="9218" width="14.19921875" style="5" bestFit="1" customWidth="1"/>
    <col min="9219" max="9219" width="9" style="5" bestFit="1" customWidth="1"/>
    <col min="9220" max="9220" width="8.09765625" style="5" bestFit="1" customWidth="1"/>
    <col min="9221" max="9221" width="14.19921875" style="5" bestFit="1" customWidth="1"/>
    <col min="9222" max="9222" width="9" style="5" bestFit="1" customWidth="1"/>
    <col min="9223" max="9223" width="8.09765625" style="5" bestFit="1" customWidth="1"/>
    <col min="9224" max="9224" width="14.19921875" style="5" bestFit="1" customWidth="1"/>
    <col min="9225" max="9225" width="9" style="5" bestFit="1" customWidth="1"/>
    <col min="9226" max="9226" width="8.09765625" style="5" bestFit="1" customWidth="1"/>
    <col min="9227" max="9227" width="14.19921875" style="5" bestFit="1" customWidth="1"/>
    <col min="9228" max="9228" width="9" style="5" bestFit="1" customWidth="1"/>
    <col min="9229" max="9229" width="8.09765625" style="5" bestFit="1" customWidth="1"/>
    <col min="9230" max="9230" width="14.19921875" style="5" bestFit="1" customWidth="1"/>
    <col min="9231" max="9231" width="9" style="5" bestFit="1" customWidth="1"/>
    <col min="9232" max="9232" width="8.09765625" style="5" bestFit="1" customWidth="1"/>
    <col min="9233" max="9245" width="14.19921875" style="5" bestFit="1" customWidth="1"/>
    <col min="9246" max="9246" width="12.59765625" style="5" bestFit="1" customWidth="1"/>
    <col min="9247" max="9248" width="14.19921875" style="5" bestFit="1" customWidth="1"/>
    <col min="9249" max="9249" width="11.59765625" style="5" bestFit="1" customWidth="1"/>
    <col min="9250" max="9250" width="12.59765625" style="5" bestFit="1" customWidth="1"/>
    <col min="9251" max="9427" width="9" style="5"/>
    <col min="9428" max="9428" width="5.09765625" style="5" bestFit="1" customWidth="1"/>
    <col min="9429" max="9429" width="6.8984375" style="5" bestFit="1" customWidth="1"/>
    <col min="9430" max="9430" width="6.8984375" style="5" customWidth="1"/>
    <col min="9431" max="9431" width="14.59765625" style="5" bestFit="1" customWidth="1"/>
    <col min="9432" max="9432" width="14.19921875" style="5" bestFit="1" customWidth="1"/>
    <col min="9433" max="9433" width="12.59765625" style="5" bestFit="1" customWidth="1"/>
    <col min="9434" max="9437" width="8.09765625" style="5" bestFit="1" customWidth="1"/>
    <col min="9438" max="9439" width="11.59765625" style="5" bestFit="1" customWidth="1"/>
    <col min="9440" max="9440" width="10.59765625" style="5" bestFit="1" customWidth="1"/>
    <col min="9441" max="9442" width="14.19921875" style="5" bestFit="1" customWidth="1"/>
    <col min="9443" max="9446" width="8.09765625" style="5" bestFit="1" customWidth="1"/>
    <col min="9447" max="9448" width="11.59765625" style="5" bestFit="1" customWidth="1"/>
    <col min="9449" max="9449" width="10.59765625" style="5" bestFit="1" customWidth="1"/>
    <col min="9450" max="9450" width="14.19921875" style="5" bestFit="1" customWidth="1"/>
    <col min="9451" max="9451" width="12.59765625" style="5" bestFit="1" customWidth="1"/>
    <col min="9452" max="9455" width="8.09765625" style="5" bestFit="1" customWidth="1"/>
    <col min="9456" max="9458" width="10.59765625" style="5" bestFit="1" customWidth="1"/>
    <col min="9459" max="9467" width="9" style="5"/>
    <col min="9468" max="9468" width="10.59765625" style="5" bestFit="1" customWidth="1"/>
    <col min="9469" max="9469" width="11.19921875" style="5" bestFit="1" customWidth="1"/>
    <col min="9470" max="9470" width="9" style="5"/>
    <col min="9471" max="9471" width="14.19921875" style="5" bestFit="1" customWidth="1"/>
    <col min="9472" max="9472" width="9" style="5" bestFit="1" customWidth="1"/>
    <col min="9473" max="9473" width="8.09765625" style="5" bestFit="1" customWidth="1"/>
    <col min="9474" max="9474" width="14.19921875" style="5" bestFit="1" customWidth="1"/>
    <col min="9475" max="9475" width="9" style="5" bestFit="1" customWidth="1"/>
    <col min="9476" max="9476" width="8.09765625" style="5" bestFit="1" customWidth="1"/>
    <col min="9477" max="9477" width="14.19921875" style="5" bestFit="1" customWidth="1"/>
    <col min="9478" max="9478" width="9" style="5" bestFit="1" customWidth="1"/>
    <col min="9479" max="9479" width="8.09765625" style="5" bestFit="1" customWidth="1"/>
    <col min="9480" max="9480" width="14.19921875" style="5" bestFit="1" customWidth="1"/>
    <col min="9481" max="9481" width="9" style="5" bestFit="1" customWidth="1"/>
    <col min="9482" max="9482" width="8.09765625" style="5" bestFit="1" customWidth="1"/>
    <col min="9483" max="9483" width="14.19921875" style="5" bestFit="1" customWidth="1"/>
    <col min="9484" max="9484" width="9" style="5" bestFit="1" customWidth="1"/>
    <col min="9485" max="9485" width="8.09765625" style="5" bestFit="1" customWidth="1"/>
    <col min="9486" max="9486" width="14.19921875" style="5" bestFit="1" customWidth="1"/>
    <col min="9487" max="9487" width="9" style="5" bestFit="1" customWidth="1"/>
    <col min="9488" max="9488" width="8.09765625" style="5" bestFit="1" customWidth="1"/>
    <col min="9489" max="9501" width="14.19921875" style="5" bestFit="1" customWidth="1"/>
    <col min="9502" max="9502" width="12.59765625" style="5" bestFit="1" customWidth="1"/>
    <col min="9503" max="9504" width="14.19921875" style="5" bestFit="1" customWidth="1"/>
    <col min="9505" max="9505" width="11.59765625" style="5" bestFit="1" customWidth="1"/>
    <col min="9506" max="9506" width="12.59765625" style="5" bestFit="1" customWidth="1"/>
    <col min="9507" max="9683" width="9" style="5"/>
    <col min="9684" max="9684" width="5.09765625" style="5" bestFit="1" customWidth="1"/>
    <col min="9685" max="9685" width="6.8984375" style="5" bestFit="1" customWidth="1"/>
    <col min="9686" max="9686" width="6.8984375" style="5" customWidth="1"/>
    <col min="9687" max="9687" width="14.59765625" style="5" bestFit="1" customWidth="1"/>
    <col min="9688" max="9688" width="14.19921875" style="5" bestFit="1" customWidth="1"/>
    <col min="9689" max="9689" width="12.59765625" style="5" bestFit="1" customWidth="1"/>
    <col min="9690" max="9693" width="8.09765625" style="5" bestFit="1" customWidth="1"/>
    <col min="9694" max="9695" width="11.59765625" style="5" bestFit="1" customWidth="1"/>
    <col min="9696" max="9696" width="10.59765625" style="5" bestFit="1" customWidth="1"/>
    <col min="9697" max="9698" width="14.19921875" style="5" bestFit="1" customWidth="1"/>
    <col min="9699" max="9702" width="8.09765625" style="5" bestFit="1" customWidth="1"/>
    <col min="9703" max="9704" width="11.59765625" style="5" bestFit="1" customWidth="1"/>
    <col min="9705" max="9705" width="10.59765625" style="5" bestFit="1" customWidth="1"/>
    <col min="9706" max="9706" width="14.19921875" style="5" bestFit="1" customWidth="1"/>
    <col min="9707" max="9707" width="12.59765625" style="5" bestFit="1" customWidth="1"/>
    <col min="9708" max="9711" width="8.09765625" style="5" bestFit="1" customWidth="1"/>
    <col min="9712" max="9714" width="10.59765625" style="5" bestFit="1" customWidth="1"/>
    <col min="9715" max="9723" width="9" style="5"/>
    <col min="9724" max="9724" width="10.59765625" style="5" bestFit="1" customWidth="1"/>
    <col min="9725" max="9725" width="11.19921875" style="5" bestFit="1" customWidth="1"/>
    <col min="9726" max="9726" width="9" style="5"/>
    <col min="9727" max="9727" width="14.19921875" style="5" bestFit="1" customWidth="1"/>
    <col min="9728" max="9728" width="9" style="5" bestFit="1" customWidth="1"/>
    <col min="9729" max="9729" width="8.09765625" style="5" bestFit="1" customWidth="1"/>
    <col min="9730" max="9730" width="14.19921875" style="5" bestFit="1" customWidth="1"/>
    <col min="9731" max="9731" width="9" style="5" bestFit="1" customWidth="1"/>
    <col min="9732" max="9732" width="8.09765625" style="5" bestFit="1" customWidth="1"/>
    <col min="9733" max="9733" width="14.19921875" style="5" bestFit="1" customWidth="1"/>
    <col min="9734" max="9734" width="9" style="5" bestFit="1" customWidth="1"/>
    <col min="9735" max="9735" width="8.09765625" style="5" bestFit="1" customWidth="1"/>
    <col min="9736" max="9736" width="14.19921875" style="5" bestFit="1" customWidth="1"/>
    <col min="9737" max="9737" width="9" style="5" bestFit="1" customWidth="1"/>
    <col min="9738" max="9738" width="8.09765625" style="5" bestFit="1" customWidth="1"/>
    <col min="9739" max="9739" width="14.19921875" style="5" bestFit="1" customWidth="1"/>
    <col min="9740" max="9740" width="9" style="5" bestFit="1" customWidth="1"/>
    <col min="9741" max="9741" width="8.09765625" style="5" bestFit="1" customWidth="1"/>
    <col min="9742" max="9742" width="14.19921875" style="5" bestFit="1" customWidth="1"/>
    <col min="9743" max="9743" width="9" style="5" bestFit="1" customWidth="1"/>
    <col min="9744" max="9744" width="8.09765625" style="5" bestFit="1" customWidth="1"/>
    <col min="9745" max="9757" width="14.19921875" style="5" bestFit="1" customWidth="1"/>
    <col min="9758" max="9758" width="12.59765625" style="5" bestFit="1" customWidth="1"/>
    <col min="9759" max="9760" width="14.19921875" style="5" bestFit="1" customWidth="1"/>
    <col min="9761" max="9761" width="11.59765625" style="5" bestFit="1" customWidth="1"/>
    <col min="9762" max="9762" width="12.59765625" style="5" bestFit="1" customWidth="1"/>
    <col min="9763" max="9939" width="9" style="5"/>
    <col min="9940" max="9940" width="5.09765625" style="5" bestFit="1" customWidth="1"/>
    <col min="9941" max="9941" width="6.8984375" style="5" bestFit="1" customWidth="1"/>
    <col min="9942" max="9942" width="6.8984375" style="5" customWidth="1"/>
    <col min="9943" max="9943" width="14.59765625" style="5" bestFit="1" customWidth="1"/>
    <col min="9944" max="9944" width="14.19921875" style="5" bestFit="1" customWidth="1"/>
    <col min="9945" max="9945" width="12.59765625" style="5" bestFit="1" customWidth="1"/>
    <col min="9946" max="9949" width="8.09765625" style="5" bestFit="1" customWidth="1"/>
    <col min="9950" max="9951" width="11.59765625" style="5" bestFit="1" customWidth="1"/>
    <col min="9952" max="9952" width="10.59765625" style="5" bestFit="1" customWidth="1"/>
    <col min="9953" max="9954" width="14.19921875" style="5" bestFit="1" customWidth="1"/>
    <col min="9955" max="9958" width="8.09765625" style="5" bestFit="1" customWidth="1"/>
    <col min="9959" max="9960" width="11.59765625" style="5" bestFit="1" customWidth="1"/>
    <col min="9961" max="9961" width="10.59765625" style="5" bestFit="1" customWidth="1"/>
    <col min="9962" max="9962" width="14.19921875" style="5" bestFit="1" customWidth="1"/>
    <col min="9963" max="9963" width="12.59765625" style="5" bestFit="1" customWidth="1"/>
    <col min="9964" max="9967" width="8.09765625" style="5" bestFit="1" customWidth="1"/>
    <col min="9968" max="9970" width="10.59765625" style="5" bestFit="1" customWidth="1"/>
    <col min="9971" max="9979" width="9" style="5"/>
    <col min="9980" max="9980" width="10.59765625" style="5" bestFit="1" customWidth="1"/>
    <col min="9981" max="9981" width="11.19921875" style="5" bestFit="1" customWidth="1"/>
    <col min="9982" max="9982" width="9" style="5"/>
    <col min="9983" max="9983" width="14.19921875" style="5" bestFit="1" customWidth="1"/>
    <col min="9984" max="9984" width="9" style="5" bestFit="1" customWidth="1"/>
    <col min="9985" max="9985" width="8.09765625" style="5" bestFit="1" customWidth="1"/>
    <col min="9986" max="9986" width="14.19921875" style="5" bestFit="1" customWidth="1"/>
    <col min="9987" max="9987" width="9" style="5" bestFit="1" customWidth="1"/>
    <col min="9988" max="9988" width="8.09765625" style="5" bestFit="1" customWidth="1"/>
    <col min="9989" max="9989" width="14.19921875" style="5" bestFit="1" customWidth="1"/>
    <col min="9990" max="9990" width="9" style="5" bestFit="1" customWidth="1"/>
    <col min="9991" max="9991" width="8.09765625" style="5" bestFit="1" customWidth="1"/>
    <col min="9992" max="9992" width="14.19921875" style="5" bestFit="1" customWidth="1"/>
    <col min="9993" max="9993" width="9" style="5" bestFit="1" customWidth="1"/>
    <col min="9994" max="9994" width="8.09765625" style="5" bestFit="1" customWidth="1"/>
    <col min="9995" max="9995" width="14.19921875" style="5" bestFit="1" customWidth="1"/>
    <col min="9996" max="9996" width="9" style="5" bestFit="1" customWidth="1"/>
    <col min="9997" max="9997" width="8.09765625" style="5" bestFit="1" customWidth="1"/>
    <col min="9998" max="9998" width="14.19921875" style="5" bestFit="1" customWidth="1"/>
    <col min="9999" max="9999" width="9" style="5" bestFit="1" customWidth="1"/>
    <col min="10000" max="10000" width="8.09765625" style="5" bestFit="1" customWidth="1"/>
    <col min="10001" max="10013" width="14.19921875" style="5" bestFit="1" customWidth="1"/>
    <col min="10014" max="10014" width="12.59765625" style="5" bestFit="1" customWidth="1"/>
    <col min="10015" max="10016" width="14.19921875" style="5" bestFit="1" customWidth="1"/>
    <col min="10017" max="10017" width="11.59765625" style="5" bestFit="1" customWidth="1"/>
    <col min="10018" max="10018" width="12.59765625" style="5" bestFit="1" customWidth="1"/>
    <col min="10019" max="10195" width="9" style="5"/>
    <col min="10196" max="10196" width="5.09765625" style="5" bestFit="1" customWidth="1"/>
    <col min="10197" max="10197" width="6.8984375" style="5" bestFit="1" customWidth="1"/>
    <col min="10198" max="10198" width="6.8984375" style="5" customWidth="1"/>
    <col min="10199" max="10199" width="14.59765625" style="5" bestFit="1" customWidth="1"/>
    <col min="10200" max="10200" width="14.19921875" style="5" bestFit="1" customWidth="1"/>
    <col min="10201" max="10201" width="12.59765625" style="5" bestFit="1" customWidth="1"/>
    <col min="10202" max="10205" width="8.09765625" style="5" bestFit="1" customWidth="1"/>
    <col min="10206" max="10207" width="11.59765625" style="5" bestFit="1" customWidth="1"/>
    <col min="10208" max="10208" width="10.59765625" style="5" bestFit="1" customWidth="1"/>
    <col min="10209" max="10210" width="14.19921875" style="5" bestFit="1" customWidth="1"/>
    <col min="10211" max="10214" width="8.09765625" style="5" bestFit="1" customWidth="1"/>
    <col min="10215" max="10216" width="11.59765625" style="5" bestFit="1" customWidth="1"/>
    <col min="10217" max="10217" width="10.59765625" style="5" bestFit="1" customWidth="1"/>
    <col min="10218" max="10218" width="14.19921875" style="5" bestFit="1" customWidth="1"/>
    <col min="10219" max="10219" width="12.59765625" style="5" bestFit="1" customWidth="1"/>
    <col min="10220" max="10223" width="8.09765625" style="5" bestFit="1" customWidth="1"/>
    <col min="10224" max="10226" width="10.59765625" style="5" bestFit="1" customWidth="1"/>
    <col min="10227" max="10235" width="9" style="5"/>
    <col min="10236" max="10236" width="10.59765625" style="5" bestFit="1" customWidth="1"/>
    <col min="10237" max="10237" width="11.19921875" style="5" bestFit="1" customWidth="1"/>
    <col min="10238" max="10238" width="9" style="5"/>
    <col min="10239" max="10239" width="14.19921875" style="5" bestFit="1" customWidth="1"/>
    <col min="10240" max="10240" width="9" style="5" bestFit="1" customWidth="1"/>
    <col min="10241" max="10241" width="8.09765625" style="5" bestFit="1" customWidth="1"/>
    <col min="10242" max="10242" width="14.19921875" style="5" bestFit="1" customWidth="1"/>
    <col min="10243" max="10243" width="9" style="5" bestFit="1" customWidth="1"/>
    <col min="10244" max="10244" width="8.09765625" style="5" bestFit="1" customWidth="1"/>
    <col min="10245" max="10245" width="14.19921875" style="5" bestFit="1" customWidth="1"/>
    <col min="10246" max="10246" width="9" style="5" bestFit="1" customWidth="1"/>
    <col min="10247" max="10247" width="8.09765625" style="5" bestFit="1" customWidth="1"/>
    <col min="10248" max="10248" width="14.19921875" style="5" bestFit="1" customWidth="1"/>
    <col min="10249" max="10249" width="9" style="5" bestFit="1" customWidth="1"/>
    <col min="10250" max="10250" width="8.09765625" style="5" bestFit="1" customWidth="1"/>
    <col min="10251" max="10251" width="14.19921875" style="5" bestFit="1" customWidth="1"/>
    <col min="10252" max="10252" width="9" style="5" bestFit="1" customWidth="1"/>
    <col min="10253" max="10253" width="8.09765625" style="5" bestFit="1" customWidth="1"/>
    <col min="10254" max="10254" width="14.19921875" style="5" bestFit="1" customWidth="1"/>
    <col min="10255" max="10255" width="9" style="5" bestFit="1" customWidth="1"/>
    <col min="10256" max="10256" width="8.09765625" style="5" bestFit="1" customWidth="1"/>
    <col min="10257" max="10269" width="14.19921875" style="5" bestFit="1" customWidth="1"/>
    <col min="10270" max="10270" width="12.59765625" style="5" bestFit="1" customWidth="1"/>
    <col min="10271" max="10272" width="14.19921875" style="5" bestFit="1" customWidth="1"/>
    <col min="10273" max="10273" width="11.59765625" style="5" bestFit="1" customWidth="1"/>
    <col min="10274" max="10274" width="12.59765625" style="5" bestFit="1" customWidth="1"/>
    <col min="10275" max="10451" width="9" style="5"/>
    <col min="10452" max="10452" width="5.09765625" style="5" bestFit="1" customWidth="1"/>
    <col min="10453" max="10453" width="6.8984375" style="5" bestFit="1" customWidth="1"/>
    <col min="10454" max="10454" width="6.8984375" style="5" customWidth="1"/>
    <col min="10455" max="10455" width="14.59765625" style="5" bestFit="1" customWidth="1"/>
    <col min="10456" max="10456" width="14.19921875" style="5" bestFit="1" customWidth="1"/>
    <col min="10457" max="10457" width="12.59765625" style="5" bestFit="1" customWidth="1"/>
    <col min="10458" max="10461" width="8.09765625" style="5" bestFit="1" customWidth="1"/>
    <col min="10462" max="10463" width="11.59765625" style="5" bestFit="1" customWidth="1"/>
    <col min="10464" max="10464" width="10.59765625" style="5" bestFit="1" customWidth="1"/>
    <col min="10465" max="10466" width="14.19921875" style="5" bestFit="1" customWidth="1"/>
    <col min="10467" max="10470" width="8.09765625" style="5" bestFit="1" customWidth="1"/>
    <col min="10471" max="10472" width="11.59765625" style="5" bestFit="1" customWidth="1"/>
    <col min="10473" max="10473" width="10.59765625" style="5" bestFit="1" customWidth="1"/>
    <col min="10474" max="10474" width="14.19921875" style="5" bestFit="1" customWidth="1"/>
    <col min="10475" max="10475" width="12.59765625" style="5" bestFit="1" customWidth="1"/>
    <col min="10476" max="10479" width="8.09765625" style="5" bestFit="1" customWidth="1"/>
    <col min="10480" max="10482" width="10.59765625" style="5" bestFit="1" customWidth="1"/>
    <col min="10483" max="10491" width="9" style="5"/>
    <col min="10492" max="10492" width="10.59765625" style="5" bestFit="1" customWidth="1"/>
    <col min="10493" max="10493" width="11.19921875" style="5" bestFit="1" customWidth="1"/>
    <col min="10494" max="10494" width="9" style="5"/>
    <col min="10495" max="10495" width="14.19921875" style="5" bestFit="1" customWidth="1"/>
    <col min="10496" max="10496" width="9" style="5" bestFit="1" customWidth="1"/>
    <col min="10497" max="10497" width="8.09765625" style="5" bestFit="1" customWidth="1"/>
    <col min="10498" max="10498" width="14.19921875" style="5" bestFit="1" customWidth="1"/>
    <col min="10499" max="10499" width="9" style="5" bestFit="1" customWidth="1"/>
    <col min="10500" max="10500" width="8.09765625" style="5" bestFit="1" customWidth="1"/>
    <col min="10501" max="10501" width="14.19921875" style="5" bestFit="1" customWidth="1"/>
    <col min="10502" max="10502" width="9" style="5" bestFit="1" customWidth="1"/>
    <col min="10503" max="10503" width="8.09765625" style="5" bestFit="1" customWidth="1"/>
    <col min="10504" max="10504" width="14.19921875" style="5" bestFit="1" customWidth="1"/>
    <col min="10505" max="10505" width="9" style="5" bestFit="1" customWidth="1"/>
    <col min="10506" max="10506" width="8.09765625" style="5" bestFit="1" customWidth="1"/>
    <col min="10507" max="10507" width="14.19921875" style="5" bestFit="1" customWidth="1"/>
    <col min="10508" max="10508" width="9" style="5" bestFit="1" customWidth="1"/>
    <col min="10509" max="10509" width="8.09765625" style="5" bestFit="1" customWidth="1"/>
    <col min="10510" max="10510" width="14.19921875" style="5" bestFit="1" customWidth="1"/>
    <col min="10511" max="10511" width="9" style="5" bestFit="1" customWidth="1"/>
    <col min="10512" max="10512" width="8.09765625" style="5" bestFit="1" customWidth="1"/>
    <col min="10513" max="10525" width="14.19921875" style="5" bestFit="1" customWidth="1"/>
    <col min="10526" max="10526" width="12.59765625" style="5" bestFit="1" customWidth="1"/>
    <col min="10527" max="10528" width="14.19921875" style="5" bestFit="1" customWidth="1"/>
    <col min="10529" max="10529" width="11.59765625" style="5" bestFit="1" customWidth="1"/>
    <col min="10530" max="10530" width="12.59765625" style="5" bestFit="1" customWidth="1"/>
    <col min="10531" max="10707" width="9" style="5"/>
    <col min="10708" max="10708" width="5.09765625" style="5" bestFit="1" customWidth="1"/>
    <col min="10709" max="10709" width="6.8984375" style="5" bestFit="1" customWidth="1"/>
    <col min="10710" max="10710" width="6.8984375" style="5" customWidth="1"/>
    <col min="10711" max="10711" width="14.59765625" style="5" bestFit="1" customWidth="1"/>
    <col min="10712" max="10712" width="14.19921875" style="5" bestFit="1" customWidth="1"/>
    <col min="10713" max="10713" width="12.59765625" style="5" bestFit="1" customWidth="1"/>
    <col min="10714" max="10717" width="8.09765625" style="5" bestFit="1" customWidth="1"/>
    <col min="10718" max="10719" width="11.59765625" style="5" bestFit="1" customWidth="1"/>
    <col min="10720" max="10720" width="10.59765625" style="5" bestFit="1" customWidth="1"/>
    <col min="10721" max="10722" width="14.19921875" style="5" bestFit="1" customWidth="1"/>
    <col min="10723" max="10726" width="8.09765625" style="5" bestFit="1" customWidth="1"/>
    <col min="10727" max="10728" width="11.59765625" style="5" bestFit="1" customWidth="1"/>
    <col min="10729" max="10729" width="10.59765625" style="5" bestFit="1" customWidth="1"/>
    <col min="10730" max="10730" width="14.19921875" style="5" bestFit="1" customWidth="1"/>
    <col min="10731" max="10731" width="12.59765625" style="5" bestFit="1" customWidth="1"/>
    <col min="10732" max="10735" width="8.09765625" style="5" bestFit="1" customWidth="1"/>
    <col min="10736" max="10738" width="10.59765625" style="5" bestFit="1" customWidth="1"/>
    <col min="10739" max="10747" width="9" style="5"/>
    <col min="10748" max="10748" width="10.59765625" style="5" bestFit="1" customWidth="1"/>
    <col min="10749" max="10749" width="11.19921875" style="5" bestFit="1" customWidth="1"/>
    <col min="10750" max="10750" width="9" style="5"/>
    <col min="10751" max="10751" width="14.19921875" style="5" bestFit="1" customWidth="1"/>
    <col min="10752" max="10752" width="9" style="5" bestFit="1" customWidth="1"/>
    <col min="10753" max="10753" width="8.09765625" style="5" bestFit="1" customWidth="1"/>
    <col min="10754" max="10754" width="14.19921875" style="5" bestFit="1" customWidth="1"/>
    <col min="10755" max="10755" width="9" style="5" bestFit="1" customWidth="1"/>
    <col min="10756" max="10756" width="8.09765625" style="5" bestFit="1" customWidth="1"/>
    <col min="10757" max="10757" width="14.19921875" style="5" bestFit="1" customWidth="1"/>
    <col min="10758" max="10758" width="9" style="5" bestFit="1" customWidth="1"/>
    <col min="10759" max="10759" width="8.09765625" style="5" bestFit="1" customWidth="1"/>
    <col min="10760" max="10760" width="14.19921875" style="5" bestFit="1" customWidth="1"/>
    <col min="10761" max="10761" width="9" style="5" bestFit="1" customWidth="1"/>
    <col min="10762" max="10762" width="8.09765625" style="5" bestFit="1" customWidth="1"/>
    <col min="10763" max="10763" width="14.19921875" style="5" bestFit="1" customWidth="1"/>
    <col min="10764" max="10764" width="9" style="5" bestFit="1" customWidth="1"/>
    <col min="10765" max="10765" width="8.09765625" style="5" bestFit="1" customWidth="1"/>
    <col min="10766" max="10766" width="14.19921875" style="5" bestFit="1" customWidth="1"/>
    <col min="10767" max="10767" width="9" style="5" bestFit="1" customWidth="1"/>
    <col min="10768" max="10768" width="8.09765625" style="5" bestFit="1" customWidth="1"/>
    <col min="10769" max="10781" width="14.19921875" style="5" bestFit="1" customWidth="1"/>
    <col min="10782" max="10782" width="12.59765625" style="5" bestFit="1" customWidth="1"/>
    <col min="10783" max="10784" width="14.19921875" style="5" bestFit="1" customWidth="1"/>
    <col min="10785" max="10785" width="11.59765625" style="5" bestFit="1" customWidth="1"/>
    <col min="10786" max="10786" width="12.59765625" style="5" bestFit="1" customWidth="1"/>
    <col min="10787" max="10963" width="9" style="5"/>
    <col min="10964" max="10964" width="5.09765625" style="5" bestFit="1" customWidth="1"/>
    <col min="10965" max="10965" width="6.8984375" style="5" bestFit="1" customWidth="1"/>
    <col min="10966" max="10966" width="6.8984375" style="5" customWidth="1"/>
    <col min="10967" max="10967" width="14.59765625" style="5" bestFit="1" customWidth="1"/>
    <col min="10968" max="10968" width="14.19921875" style="5" bestFit="1" customWidth="1"/>
    <col min="10969" max="10969" width="12.59765625" style="5" bestFit="1" customWidth="1"/>
    <col min="10970" max="10973" width="8.09765625" style="5" bestFit="1" customWidth="1"/>
    <col min="10974" max="10975" width="11.59765625" style="5" bestFit="1" customWidth="1"/>
    <col min="10976" max="10976" width="10.59765625" style="5" bestFit="1" customWidth="1"/>
    <col min="10977" max="10978" width="14.19921875" style="5" bestFit="1" customWidth="1"/>
    <col min="10979" max="10982" width="8.09765625" style="5" bestFit="1" customWidth="1"/>
    <col min="10983" max="10984" width="11.59765625" style="5" bestFit="1" customWidth="1"/>
    <col min="10985" max="10985" width="10.59765625" style="5" bestFit="1" customWidth="1"/>
    <col min="10986" max="10986" width="14.19921875" style="5" bestFit="1" customWidth="1"/>
    <col min="10987" max="10987" width="12.59765625" style="5" bestFit="1" customWidth="1"/>
    <col min="10988" max="10991" width="8.09765625" style="5" bestFit="1" customWidth="1"/>
    <col min="10992" max="10994" width="10.59765625" style="5" bestFit="1" customWidth="1"/>
    <col min="10995" max="11003" width="9" style="5"/>
    <col min="11004" max="11004" width="10.59765625" style="5" bestFit="1" customWidth="1"/>
    <col min="11005" max="11005" width="11.19921875" style="5" bestFit="1" customWidth="1"/>
    <col min="11006" max="11006" width="9" style="5"/>
    <col min="11007" max="11007" width="14.19921875" style="5" bestFit="1" customWidth="1"/>
    <col min="11008" max="11008" width="9" style="5" bestFit="1" customWidth="1"/>
    <col min="11009" max="11009" width="8.09765625" style="5" bestFit="1" customWidth="1"/>
    <col min="11010" max="11010" width="14.19921875" style="5" bestFit="1" customWidth="1"/>
    <col min="11011" max="11011" width="9" style="5" bestFit="1" customWidth="1"/>
    <col min="11012" max="11012" width="8.09765625" style="5" bestFit="1" customWidth="1"/>
    <col min="11013" max="11013" width="14.19921875" style="5" bestFit="1" customWidth="1"/>
    <col min="11014" max="11014" width="9" style="5" bestFit="1" customWidth="1"/>
    <col min="11015" max="11015" width="8.09765625" style="5" bestFit="1" customWidth="1"/>
    <col min="11016" max="11016" width="14.19921875" style="5" bestFit="1" customWidth="1"/>
    <col min="11017" max="11017" width="9" style="5" bestFit="1" customWidth="1"/>
    <col min="11018" max="11018" width="8.09765625" style="5" bestFit="1" customWidth="1"/>
    <col min="11019" max="11019" width="14.19921875" style="5" bestFit="1" customWidth="1"/>
    <col min="11020" max="11020" width="9" style="5" bestFit="1" customWidth="1"/>
    <col min="11021" max="11021" width="8.09765625" style="5" bestFit="1" customWidth="1"/>
    <col min="11022" max="11022" width="14.19921875" style="5" bestFit="1" customWidth="1"/>
    <col min="11023" max="11023" width="9" style="5" bestFit="1" customWidth="1"/>
    <col min="11024" max="11024" width="8.09765625" style="5" bestFit="1" customWidth="1"/>
    <col min="11025" max="11037" width="14.19921875" style="5" bestFit="1" customWidth="1"/>
    <col min="11038" max="11038" width="12.59765625" style="5" bestFit="1" customWidth="1"/>
    <col min="11039" max="11040" width="14.19921875" style="5" bestFit="1" customWidth="1"/>
    <col min="11041" max="11041" width="11.59765625" style="5" bestFit="1" customWidth="1"/>
    <col min="11042" max="11042" width="12.59765625" style="5" bestFit="1" customWidth="1"/>
    <col min="11043" max="11219" width="9" style="5"/>
    <col min="11220" max="11220" width="5.09765625" style="5" bestFit="1" customWidth="1"/>
    <col min="11221" max="11221" width="6.8984375" style="5" bestFit="1" customWidth="1"/>
    <col min="11222" max="11222" width="6.8984375" style="5" customWidth="1"/>
    <col min="11223" max="11223" width="14.59765625" style="5" bestFit="1" customWidth="1"/>
    <col min="11224" max="11224" width="14.19921875" style="5" bestFit="1" customWidth="1"/>
    <col min="11225" max="11225" width="12.59765625" style="5" bestFit="1" customWidth="1"/>
    <col min="11226" max="11229" width="8.09765625" style="5" bestFit="1" customWidth="1"/>
    <col min="11230" max="11231" width="11.59765625" style="5" bestFit="1" customWidth="1"/>
    <col min="11232" max="11232" width="10.59765625" style="5" bestFit="1" customWidth="1"/>
    <col min="11233" max="11234" width="14.19921875" style="5" bestFit="1" customWidth="1"/>
    <col min="11235" max="11238" width="8.09765625" style="5" bestFit="1" customWidth="1"/>
    <col min="11239" max="11240" width="11.59765625" style="5" bestFit="1" customWidth="1"/>
    <col min="11241" max="11241" width="10.59765625" style="5" bestFit="1" customWidth="1"/>
    <col min="11242" max="11242" width="14.19921875" style="5" bestFit="1" customWidth="1"/>
    <col min="11243" max="11243" width="12.59765625" style="5" bestFit="1" customWidth="1"/>
    <col min="11244" max="11247" width="8.09765625" style="5" bestFit="1" customWidth="1"/>
    <col min="11248" max="11250" width="10.59765625" style="5" bestFit="1" customWidth="1"/>
    <col min="11251" max="11259" width="9" style="5"/>
    <col min="11260" max="11260" width="10.59765625" style="5" bestFit="1" customWidth="1"/>
    <col min="11261" max="11261" width="11.19921875" style="5" bestFit="1" customWidth="1"/>
    <col min="11262" max="11262" width="9" style="5"/>
    <col min="11263" max="11263" width="14.19921875" style="5" bestFit="1" customWidth="1"/>
    <col min="11264" max="11264" width="9" style="5" bestFit="1" customWidth="1"/>
    <col min="11265" max="11265" width="8.09765625" style="5" bestFit="1" customWidth="1"/>
    <col min="11266" max="11266" width="14.19921875" style="5" bestFit="1" customWidth="1"/>
    <col min="11267" max="11267" width="9" style="5" bestFit="1" customWidth="1"/>
    <col min="11268" max="11268" width="8.09765625" style="5" bestFit="1" customWidth="1"/>
    <col min="11269" max="11269" width="14.19921875" style="5" bestFit="1" customWidth="1"/>
    <col min="11270" max="11270" width="9" style="5" bestFit="1" customWidth="1"/>
    <col min="11271" max="11271" width="8.09765625" style="5" bestFit="1" customWidth="1"/>
    <col min="11272" max="11272" width="14.19921875" style="5" bestFit="1" customWidth="1"/>
    <col min="11273" max="11273" width="9" style="5" bestFit="1" customWidth="1"/>
    <col min="11274" max="11274" width="8.09765625" style="5" bestFit="1" customWidth="1"/>
    <col min="11275" max="11275" width="14.19921875" style="5" bestFit="1" customWidth="1"/>
    <col min="11276" max="11276" width="9" style="5" bestFit="1" customWidth="1"/>
    <col min="11277" max="11277" width="8.09765625" style="5" bestFit="1" customWidth="1"/>
    <col min="11278" max="11278" width="14.19921875" style="5" bestFit="1" customWidth="1"/>
    <col min="11279" max="11279" width="9" style="5" bestFit="1" customWidth="1"/>
    <col min="11280" max="11280" width="8.09765625" style="5" bestFit="1" customWidth="1"/>
    <col min="11281" max="11293" width="14.19921875" style="5" bestFit="1" customWidth="1"/>
    <col min="11294" max="11294" width="12.59765625" style="5" bestFit="1" customWidth="1"/>
    <col min="11295" max="11296" width="14.19921875" style="5" bestFit="1" customWidth="1"/>
    <col min="11297" max="11297" width="11.59765625" style="5" bestFit="1" customWidth="1"/>
    <col min="11298" max="11298" width="12.59765625" style="5" bestFit="1" customWidth="1"/>
    <col min="11299" max="11475" width="9" style="5"/>
    <col min="11476" max="11476" width="5.09765625" style="5" bestFit="1" customWidth="1"/>
    <col min="11477" max="11477" width="6.8984375" style="5" bestFit="1" customWidth="1"/>
    <col min="11478" max="11478" width="6.8984375" style="5" customWidth="1"/>
    <col min="11479" max="11479" width="14.59765625" style="5" bestFit="1" customWidth="1"/>
    <col min="11480" max="11480" width="14.19921875" style="5" bestFit="1" customWidth="1"/>
    <col min="11481" max="11481" width="12.59765625" style="5" bestFit="1" customWidth="1"/>
    <col min="11482" max="11485" width="8.09765625" style="5" bestFit="1" customWidth="1"/>
    <col min="11486" max="11487" width="11.59765625" style="5" bestFit="1" customWidth="1"/>
    <col min="11488" max="11488" width="10.59765625" style="5" bestFit="1" customWidth="1"/>
    <col min="11489" max="11490" width="14.19921875" style="5" bestFit="1" customWidth="1"/>
    <col min="11491" max="11494" width="8.09765625" style="5" bestFit="1" customWidth="1"/>
    <col min="11495" max="11496" width="11.59765625" style="5" bestFit="1" customWidth="1"/>
    <col min="11497" max="11497" width="10.59765625" style="5" bestFit="1" customWidth="1"/>
    <col min="11498" max="11498" width="14.19921875" style="5" bestFit="1" customWidth="1"/>
    <col min="11499" max="11499" width="12.59765625" style="5" bestFit="1" customWidth="1"/>
    <col min="11500" max="11503" width="8.09765625" style="5" bestFit="1" customWidth="1"/>
    <col min="11504" max="11506" width="10.59765625" style="5" bestFit="1" customWidth="1"/>
    <col min="11507" max="11515" width="9" style="5"/>
    <col min="11516" max="11516" width="10.59765625" style="5" bestFit="1" customWidth="1"/>
    <col min="11517" max="11517" width="11.19921875" style="5" bestFit="1" customWidth="1"/>
    <col min="11518" max="11518" width="9" style="5"/>
    <col min="11519" max="11519" width="14.19921875" style="5" bestFit="1" customWidth="1"/>
    <col min="11520" max="11520" width="9" style="5" bestFit="1" customWidth="1"/>
    <col min="11521" max="11521" width="8.09765625" style="5" bestFit="1" customWidth="1"/>
    <col min="11522" max="11522" width="14.19921875" style="5" bestFit="1" customWidth="1"/>
    <col min="11523" max="11523" width="9" style="5" bestFit="1" customWidth="1"/>
    <col min="11524" max="11524" width="8.09765625" style="5" bestFit="1" customWidth="1"/>
    <col min="11525" max="11525" width="14.19921875" style="5" bestFit="1" customWidth="1"/>
    <col min="11526" max="11526" width="9" style="5" bestFit="1" customWidth="1"/>
    <col min="11527" max="11527" width="8.09765625" style="5" bestFit="1" customWidth="1"/>
    <col min="11528" max="11528" width="14.19921875" style="5" bestFit="1" customWidth="1"/>
    <col min="11529" max="11529" width="9" style="5" bestFit="1" customWidth="1"/>
    <col min="11530" max="11530" width="8.09765625" style="5" bestFit="1" customWidth="1"/>
    <col min="11531" max="11531" width="14.19921875" style="5" bestFit="1" customWidth="1"/>
    <col min="11532" max="11532" width="9" style="5" bestFit="1" customWidth="1"/>
    <col min="11533" max="11533" width="8.09765625" style="5" bestFit="1" customWidth="1"/>
    <col min="11534" max="11534" width="14.19921875" style="5" bestFit="1" customWidth="1"/>
    <col min="11535" max="11535" width="9" style="5" bestFit="1" customWidth="1"/>
    <col min="11536" max="11536" width="8.09765625" style="5" bestFit="1" customWidth="1"/>
    <col min="11537" max="11549" width="14.19921875" style="5" bestFit="1" customWidth="1"/>
    <col min="11550" max="11550" width="12.59765625" style="5" bestFit="1" customWidth="1"/>
    <col min="11551" max="11552" width="14.19921875" style="5" bestFit="1" customWidth="1"/>
    <col min="11553" max="11553" width="11.59765625" style="5" bestFit="1" customWidth="1"/>
    <col min="11554" max="11554" width="12.59765625" style="5" bestFit="1" customWidth="1"/>
    <col min="11555" max="11731" width="9" style="5"/>
    <col min="11732" max="11732" width="5.09765625" style="5" bestFit="1" customWidth="1"/>
    <col min="11733" max="11733" width="6.8984375" style="5" bestFit="1" customWidth="1"/>
    <col min="11734" max="11734" width="6.8984375" style="5" customWidth="1"/>
    <col min="11735" max="11735" width="14.59765625" style="5" bestFit="1" customWidth="1"/>
    <col min="11736" max="11736" width="14.19921875" style="5" bestFit="1" customWidth="1"/>
    <col min="11737" max="11737" width="12.59765625" style="5" bestFit="1" customWidth="1"/>
    <col min="11738" max="11741" width="8.09765625" style="5" bestFit="1" customWidth="1"/>
    <col min="11742" max="11743" width="11.59765625" style="5" bestFit="1" customWidth="1"/>
    <col min="11744" max="11744" width="10.59765625" style="5" bestFit="1" customWidth="1"/>
    <col min="11745" max="11746" width="14.19921875" style="5" bestFit="1" customWidth="1"/>
    <col min="11747" max="11750" width="8.09765625" style="5" bestFit="1" customWidth="1"/>
    <col min="11751" max="11752" width="11.59765625" style="5" bestFit="1" customWidth="1"/>
    <col min="11753" max="11753" width="10.59765625" style="5" bestFit="1" customWidth="1"/>
    <col min="11754" max="11754" width="14.19921875" style="5" bestFit="1" customWidth="1"/>
    <col min="11755" max="11755" width="12.59765625" style="5" bestFit="1" customWidth="1"/>
    <col min="11756" max="11759" width="8.09765625" style="5" bestFit="1" customWidth="1"/>
    <col min="11760" max="11762" width="10.59765625" style="5" bestFit="1" customWidth="1"/>
    <col min="11763" max="11771" width="9" style="5"/>
    <col min="11772" max="11772" width="10.59765625" style="5" bestFit="1" customWidth="1"/>
    <col min="11773" max="11773" width="11.19921875" style="5" bestFit="1" customWidth="1"/>
    <col min="11774" max="11774" width="9" style="5"/>
    <col min="11775" max="11775" width="14.19921875" style="5" bestFit="1" customWidth="1"/>
    <col min="11776" max="11776" width="9" style="5" bestFit="1" customWidth="1"/>
    <col min="11777" max="11777" width="8.09765625" style="5" bestFit="1" customWidth="1"/>
    <col min="11778" max="11778" width="14.19921875" style="5" bestFit="1" customWidth="1"/>
    <col min="11779" max="11779" width="9" style="5" bestFit="1" customWidth="1"/>
    <col min="11780" max="11780" width="8.09765625" style="5" bestFit="1" customWidth="1"/>
    <col min="11781" max="11781" width="14.19921875" style="5" bestFit="1" customWidth="1"/>
    <col min="11782" max="11782" width="9" style="5" bestFit="1" customWidth="1"/>
    <col min="11783" max="11783" width="8.09765625" style="5" bestFit="1" customWidth="1"/>
    <col min="11784" max="11784" width="14.19921875" style="5" bestFit="1" customWidth="1"/>
    <col min="11785" max="11785" width="9" style="5" bestFit="1" customWidth="1"/>
    <col min="11786" max="11786" width="8.09765625" style="5" bestFit="1" customWidth="1"/>
    <col min="11787" max="11787" width="14.19921875" style="5" bestFit="1" customWidth="1"/>
    <col min="11788" max="11788" width="9" style="5" bestFit="1" customWidth="1"/>
    <col min="11789" max="11789" width="8.09765625" style="5" bestFit="1" customWidth="1"/>
    <col min="11790" max="11790" width="14.19921875" style="5" bestFit="1" customWidth="1"/>
    <col min="11791" max="11791" width="9" style="5" bestFit="1" customWidth="1"/>
    <col min="11792" max="11792" width="8.09765625" style="5" bestFit="1" customWidth="1"/>
    <col min="11793" max="11805" width="14.19921875" style="5" bestFit="1" customWidth="1"/>
    <col min="11806" max="11806" width="12.59765625" style="5" bestFit="1" customWidth="1"/>
    <col min="11807" max="11808" width="14.19921875" style="5" bestFit="1" customWidth="1"/>
    <col min="11809" max="11809" width="11.59765625" style="5" bestFit="1" customWidth="1"/>
    <col min="11810" max="11810" width="12.59765625" style="5" bestFit="1" customWidth="1"/>
    <col min="11811" max="11987" width="9" style="5"/>
    <col min="11988" max="11988" width="5.09765625" style="5" bestFit="1" customWidth="1"/>
    <col min="11989" max="11989" width="6.8984375" style="5" bestFit="1" customWidth="1"/>
    <col min="11990" max="11990" width="6.8984375" style="5" customWidth="1"/>
    <col min="11991" max="11991" width="14.59765625" style="5" bestFit="1" customWidth="1"/>
    <col min="11992" max="11992" width="14.19921875" style="5" bestFit="1" customWidth="1"/>
    <col min="11993" max="11993" width="12.59765625" style="5" bestFit="1" customWidth="1"/>
    <col min="11994" max="11997" width="8.09765625" style="5" bestFit="1" customWidth="1"/>
    <col min="11998" max="11999" width="11.59765625" style="5" bestFit="1" customWidth="1"/>
    <col min="12000" max="12000" width="10.59765625" style="5" bestFit="1" customWidth="1"/>
    <col min="12001" max="12002" width="14.19921875" style="5" bestFit="1" customWidth="1"/>
    <col min="12003" max="12006" width="8.09765625" style="5" bestFit="1" customWidth="1"/>
    <col min="12007" max="12008" width="11.59765625" style="5" bestFit="1" customWidth="1"/>
    <col min="12009" max="12009" width="10.59765625" style="5" bestFit="1" customWidth="1"/>
    <col min="12010" max="12010" width="14.19921875" style="5" bestFit="1" customWidth="1"/>
    <col min="12011" max="12011" width="12.59765625" style="5" bestFit="1" customWidth="1"/>
    <col min="12012" max="12015" width="8.09765625" style="5" bestFit="1" customWidth="1"/>
    <col min="12016" max="12018" width="10.59765625" style="5" bestFit="1" customWidth="1"/>
    <col min="12019" max="12027" width="9" style="5"/>
    <col min="12028" max="12028" width="10.59765625" style="5" bestFit="1" customWidth="1"/>
    <col min="12029" max="12029" width="11.19921875" style="5" bestFit="1" customWidth="1"/>
    <col min="12030" max="12030" width="9" style="5"/>
    <col min="12031" max="12031" width="14.19921875" style="5" bestFit="1" customWidth="1"/>
    <col min="12032" max="12032" width="9" style="5" bestFit="1" customWidth="1"/>
    <col min="12033" max="12033" width="8.09765625" style="5" bestFit="1" customWidth="1"/>
    <col min="12034" max="12034" width="14.19921875" style="5" bestFit="1" customWidth="1"/>
    <col min="12035" max="12035" width="9" style="5" bestFit="1" customWidth="1"/>
    <col min="12036" max="12036" width="8.09765625" style="5" bestFit="1" customWidth="1"/>
    <col min="12037" max="12037" width="14.19921875" style="5" bestFit="1" customWidth="1"/>
    <col min="12038" max="12038" width="9" style="5" bestFit="1" customWidth="1"/>
    <col min="12039" max="12039" width="8.09765625" style="5" bestFit="1" customWidth="1"/>
    <col min="12040" max="12040" width="14.19921875" style="5" bestFit="1" customWidth="1"/>
    <col min="12041" max="12041" width="9" style="5" bestFit="1" customWidth="1"/>
    <col min="12042" max="12042" width="8.09765625" style="5" bestFit="1" customWidth="1"/>
    <col min="12043" max="12043" width="14.19921875" style="5" bestFit="1" customWidth="1"/>
    <col min="12044" max="12044" width="9" style="5" bestFit="1" customWidth="1"/>
    <col min="12045" max="12045" width="8.09765625" style="5" bestFit="1" customWidth="1"/>
    <col min="12046" max="12046" width="14.19921875" style="5" bestFit="1" customWidth="1"/>
    <col min="12047" max="12047" width="9" style="5" bestFit="1" customWidth="1"/>
    <col min="12048" max="12048" width="8.09765625" style="5" bestFit="1" customWidth="1"/>
    <col min="12049" max="12061" width="14.19921875" style="5" bestFit="1" customWidth="1"/>
    <col min="12062" max="12062" width="12.59765625" style="5" bestFit="1" customWidth="1"/>
    <col min="12063" max="12064" width="14.19921875" style="5" bestFit="1" customWidth="1"/>
    <col min="12065" max="12065" width="11.59765625" style="5" bestFit="1" customWidth="1"/>
    <col min="12066" max="12066" width="12.59765625" style="5" bestFit="1" customWidth="1"/>
    <col min="12067" max="12243" width="9" style="5"/>
    <col min="12244" max="12244" width="5.09765625" style="5" bestFit="1" customWidth="1"/>
    <col min="12245" max="12245" width="6.8984375" style="5" bestFit="1" customWidth="1"/>
    <col min="12246" max="12246" width="6.8984375" style="5" customWidth="1"/>
    <col min="12247" max="12247" width="14.59765625" style="5" bestFit="1" customWidth="1"/>
    <col min="12248" max="12248" width="14.19921875" style="5" bestFit="1" customWidth="1"/>
    <col min="12249" max="12249" width="12.59765625" style="5" bestFit="1" customWidth="1"/>
    <col min="12250" max="12253" width="8.09765625" style="5" bestFit="1" customWidth="1"/>
    <col min="12254" max="12255" width="11.59765625" style="5" bestFit="1" customWidth="1"/>
    <col min="12256" max="12256" width="10.59765625" style="5" bestFit="1" customWidth="1"/>
    <col min="12257" max="12258" width="14.19921875" style="5" bestFit="1" customWidth="1"/>
    <col min="12259" max="12262" width="8.09765625" style="5" bestFit="1" customWidth="1"/>
    <col min="12263" max="12264" width="11.59765625" style="5" bestFit="1" customWidth="1"/>
    <col min="12265" max="12265" width="10.59765625" style="5" bestFit="1" customWidth="1"/>
    <col min="12266" max="12266" width="14.19921875" style="5" bestFit="1" customWidth="1"/>
    <col min="12267" max="12267" width="12.59765625" style="5" bestFit="1" customWidth="1"/>
    <col min="12268" max="12271" width="8.09765625" style="5" bestFit="1" customWidth="1"/>
    <col min="12272" max="12274" width="10.59765625" style="5" bestFit="1" customWidth="1"/>
    <col min="12275" max="12283" width="9" style="5"/>
    <col min="12284" max="12284" width="10.59765625" style="5" bestFit="1" customWidth="1"/>
    <col min="12285" max="12285" width="11.19921875" style="5" bestFit="1" customWidth="1"/>
    <col min="12286" max="12286" width="9" style="5"/>
    <col min="12287" max="12287" width="14.19921875" style="5" bestFit="1" customWidth="1"/>
    <col min="12288" max="12288" width="9" style="5" bestFit="1" customWidth="1"/>
    <col min="12289" max="12289" width="8.09765625" style="5" bestFit="1" customWidth="1"/>
    <col min="12290" max="12290" width="14.19921875" style="5" bestFit="1" customWidth="1"/>
    <col min="12291" max="12291" width="9" style="5" bestFit="1" customWidth="1"/>
    <col min="12292" max="12292" width="8.09765625" style="5" bestFit="1" customWidth="1"/>
    <col min="12293" max="12293" width="14.19921875" style="5" bestFit="1" customWidth="1"/>
    <col min="12294" max="12294" width="9" style="5" bestFit="1" customWidth="1"/>
    <col min="12295" max="12295" width="8.09765625" style="5" bestFit="1" customWidth="1"/>
    <col min="12296" max="12296" width="14.19921875" style="5" bestFit="1" customWidth="1"/>
    <col min="12297" max="12297" width="9" style="5" bestFit="1" customWidth="1"/>
    <col min="12298" max="12298" width="8.09765625" style="5" bestFit="1" customWidth="1"/>
    <col min="12299" max="12299" width="14.19921875" style="5" bestFit="1" customWidth="1"/>
    <col min="12300" max="12300" width="9" style="5" bestFit="1" customWidth="1"/>
    <col min="12301" max="12301" width="8.09765625" style="5" bestFit="1" customWidth="1"/>
    <col min="12302" max="12302" width="14.19921875" style="5" bestFit="1" customWidth="1"/>
    <col min="12303" max="12303" width="9" style="5" bestFit="1" customWidth="1"/>
    <col min="12304" max="12304" width="8.09765625" style="5" bestFit="1" customWidth="1"/>
    <col min="12305" max="12317" width="14.19921875" style="5" bestFit="1" customWidth="1"/>
    <col min="12318" max="12318" width="12.59765625" style="5" bestFit="1" customWidth="1"/>
    <col min="12319" max="12320" width="14.19921875" style="5" bestFit="1" customWidth="1"/>
    <col min="12321" max="12321" width="11.59765625" style="5" bestFit="1" customWidth="1"/>
    <col min="12322" max="12322" width="12.59765625" style="5" bestFit="1" customWidth="1"/>
    <col min="12323" max="12499" width="9" style="5"/>
    <col min="12500" max="12500" width="5.09765625" style="5" bestFit="1" customWidth="1"/>
    <col min="12501" max="12501" width="6.8984375" style="5" bestFit="1" customWidth="1"/>
    <col min="12502" max="12502" width="6.8984375" style="5" customWidth="1"/>
    <col min="12503" max="12503" width="14.59765625" style="5" bestFit="1" customWidth="1"/>
    <col min="12504" max="12504" width="14.19921875" style="5" bestFit="1" customWidth="1"/>
    <col min="12505" max="12505" width="12.59765625" style="5" bestFit="1" customWidth="1"/>
    <col min="12506" max="12509" width="8.09765625" style="5" bestFit="1" customWidth="1"/>
    <col min="12510" max="12511" width="11.59765625" style="5" bestFit="1" customWidth="1"/>
    <col min="12512" max="12512" width="10.59765625" style="5" bestFit="1" customWidth="1"/>
    <col min="12513" max="12514" width="14.19921875" style="5" bestFit="1" customWidth="1"/>
    <col min="12515" max="12518" width="8.09765625" style="5" bestFit="1" customWidth="1"/>
    <col min="12519" max="12520" width="11.59765625" style="5" bestFit="1" customWidth="1"/>
    <col min="12521" max="12521" width="10.59765625" style="5" bestFit="1" customWidth="1"/>
    <col min="12522" max="12522" width="14.19921875" style="5" bestFit="1" customWidth="1"/>
    <col min="12523" max="12523" width="12.59765625" style="5" bestFit="1" customWidth="1"/>
    <col min="12524" max="12527" width="8.09765625" style="5" bestFit="1" customWidth="1"/>
    <col min="12528" max="12530" width="10.59765625" style="5" bestFit="1" customWidth="1"/>
    <col min="12531" max="12539" width="9" style="5"/>
    <col min="12540" max="12540" width="10.59765625" style="5" bestFit="1" customWidth="1"/>
    <col min="12541" max="12541" width="11.19921875" style="5" bestFit="1" customWidth="1"/>
    <col min="12542" max="12542" width="9" style="5"/>
    <col min="12543" max="12543" width="14.19921875" style="5" bestFit="1" customWidth="1"/>
    <col min="12544" max="12544" width="9" style="5" bestFit="1" customWidth="1"/>
    <col min="12545" max="12545" width="8.09765625" style="5" bestFit="1" customWidth="1"/>
    <col min="12546" max="12546" width="14.19921875" style="5" bestFit="1" customWidth="1"/>
    <col min="12547" max="12547" width="9" style="5" bestFit="1" customWidth="1"/>
    <col min="12548" max="12548" width="8.09765625" style="5" bestFit="1" customWidth="1"/>
    <col min="12549" max="12549" width="14.19921875" style="5" bestFit="1" customWidth="1"/>
    <col min="12550" max="12550" width="9" style="5" bestFit="1" customWidth="1"/>
    <col min="12551" max="12551" width="8.09765625" style="5" bestFit="1" customWidth="1"/>
    <col min="12552" max="12552" width="14.19921875" style="5" bestFit="1" customWidth="1"/>
    <col min="12553" max="12553" width="9" style="5" bestFit="1" customWidth="1"/>
    <col min="12554" max="12554" width="8.09765625" style="5" bestFit="1" customWidth="1"/>
    <col min="12555" max="12555" width="14.19921875" style="5" bestFit="1" customWidth="1"/>
    <col min="12556" max="12556" width="9" style="5" bestFit="1" customWidth="1"/>
    <col min="12557" max="12557" width="8.09765625" style="5" bestFit="1" customWidth="1"/>
    <col min="12558" max="12558" width="14.19921875" style="5" bestFit="1" customWidth="1"/>
    <col min="12559" max="12559" width="9" style="5" bestFit="1" customWidth="1"/>
    <col min="12560" max="12560" width="8.09765625" style="5" bestFit="1" customWidth="1"/>
    <col min="12561" max="12573" width="14.19921875" style="5" bestFit="1" customWidth="1"/>
    <col min="12574" max="12574" width="12.59765625" style="5" bestFit="1" customWidth="1"/>
    <col min="12575" max="12576" width="14.19921875" style="5" bestFit="1" customWidth="1"/>
    <col min="12577" max="12577" width="11.59765625" style="5" bestFit="1" customWidth="1"/>
    <col min="12578" max="12578" width="12.59765625" style="5" bestFit="1" customWidth="1"/>
    <col min="12579" max="12755" width="9" style="5"/>
    <col min="12756" max="12756" width="5.09765625" style="5" bestFit="1" customWidth="1"/>
    <col min="12757" max="12757" width="6.8984375" style="5" bestFit="1" customWidth="1"/>
    <col min="12758" max="12758" width="6.8984375" style="5" customWidth="1"/>
    <col min="12759" max="12759" width="14.59765625" style="5" bestFit="1" customWidth="1"/>
    <col min="12760" max="12760" width="14.19921875" style="5" bestFit="1" customWidth="1"/>
    <col min="12761" max="12761" width="12.59765625" style="5" bestFit="1" customWidth="1"/>
    <col min="12762" max="12765" width="8.09765625" style="5" bestFit="1" customWidth="1"/>
    <col min="12766" max="12767" width="11.59765625" style="5" bestFit="1" customWidth="1"/>
    <col min="12768" max="12768" width="10.59765625" style="5" bestFit="1" customWidth="1"/>
    <col min="12769" max="12770" width="14.19921875" style="5" bestFit="1" customWidth="1"/>
    <col min="12771" max="12774" width="8.09765625" style="5" bestFit="1" customWidth="1"/>
    <col min="12775" max="12776" width="11.59765625" style="5" bestFit="1" customWidth="1"/>
    <col min="12777" max="12777" width="10.59765625" style="5" bestFit="1" customWidth="1"/>
    <col min="12778" max="12778" width="14.19921875" style="5" bestFit="1" customWidth="1"/>
    <col min="12779" max="12779" width="12.59765625" style="5" bestFit="1" customWidth="1"/>
    <col min="12780" max="12783" width="8.09765625" style="5" bestFit="1" customWidth="1"/>
    <col min="12784" max="12786" width="10.59765625" style="5" bestFit="1" customWidth="1"/>
    <col min="12787" max="12795" width="9" style="5"/>
    <col min="12796" max="12796" width="10.59765625" style="5" bestFit="1" customWidth="1"/>
    <col min="12797" max="12797" width="11.19921875" style="5" bestFit="1" customWidth="1"/>
    <col min="12798" max="12798" width="9" style="5"/>
    <col min="12799" max="12799" width="14.19921875" style="5" bestFit="1" customWidth="1"/>
    <col min="12800" max="12800" width="9" style="5" bestFit="1" customWidth="1"/>
    <col min="12801" max="12801" width="8.09765625" style="5" bestFit="1" customWidth="1"/>
    <col min="12802" max="12802" width="14.19921875" style="5" bestFit="1" customWidth="1"/>
    <col min="12803" max="12803" width="9" style="5" bestFit="1" customWidth="1"/>
    <col min="12804" max="12804" width="8.09765625" style="5" bestFit="1" customWidth="1"/>
    <col min="12805" max="12805" width="14.19921875" style="5" bestFit="1" customWidth="1"/>
    <col min="12806" max="12806" width="9" style="5" bestFit="1" customWidth="1"/>
    <col min="12807" max="12807" width="8.09765625" style="5" bestFit="1" customWidth="1"/>
    <col min="12808" max="12808" width="14.19921875" style="5" bestFit="1" customWidth="1"/>
    <col min="12809" max="12809" width="9" style="5" bestFit="1" customWidth="1"/>
    <col min="12810" max="12810" width="8.09765625" style="5" bestFit="1" customWidth="1"/>
    <col min="12811" max="12811" width="14.19921875" style="5" bestFit="1" customWidth="1"/>
    <col min="12812" max="12812" width="9" style="5" bestFit="1" customWidth="1"/>
    <col min="12813" max="12813" width="8.09765625" style="5" bestFit="1" customWidth="1"/>
    <col min="12814" max="12814" width="14.19921875" style="5" bestFit="1" customWidth="1"/>
    <col min="12815" max="12815" width="9" style="5" bestFit="1" customWidth="1"/>
    <col min="12816" max="12816" width="8.09765625" style="5" bestFit="1" customWidth="1"/>
    <col min="12817" max="12829" width="14.19921875" style="5" bestFit="1" customWidth="1"/>
    <col min="12830" max="12830" width="12.59765625" style="5" bestFit="1" customWidth="1"/>
    <col min="12831" max="12832" width="14.19921875" style="5" bestFit="1" customWidth="1"/>
    <col min="12833" max="12833" width="11.59765625" style="5" bestFit="1" customWidth="1"/>
    <col min="12834" max="12834" width="12.59765625" style="5" bestFit="1" customWidth="1"/>
    <col min="12835" max="13011" width="9" style="5"/>
    <col min="13012" max="13012" width="5.09765625" style="5" bestFit="1" customWidth="1"/>
    <col min="13013" max="13013" width="6.8984375" style="5" bestFit="1" customWidth="1"/>
    <col min="13014" max="13014" width="6.8984375" style="5" customWidth="1"/>
    <col min="13015" max="13015" width="14.59765625" style="5" bestFit="1" customWidth="1"/>
    <col min="13016" max="13016" width="14.19921875" style="5" bestFit="1" customWidth="1"/>
    <col min="13017" max="13017" width="12.59765625" style="5" bestFit="1" customWidth="1"/>
    <col min="13018" max="13021" width="8.09765625" style="5" bestFit="1" customWidth="1"/>
    <col min="13022" max="13023" width="11.59765625" style="5" bestFit="1" customWidth="1"/>
    <col min="13024" max="13024" width="10.59765625" style="5" bestFit="1" customWidth="1"/>
    <col min="13025" max="13026" width="14.19921875" style="5" bestFit="1" customWidth="1"/>
    <col min="13027" max="13030" width="8.09765625" style="5" bestFit="1" customWidth="1"/>
    <col min="13031" max="13032" width="11.59765625" style="5" bestFit="1" customWidth="1"/>
    <col min="13033" max="13033" width="10.59765625" style="5" bestFit="1" customWidth="1"/>
    <col min="13034" max="13034" width="14.19921875" style="5" bestFit="1" customWidth="1"/>
    <col min="13035" max="13035" width="12.59765625" style="5" bestFit="1" customWidth="1"/>
    <col min="13036" max="13039" width="8.09765625" style="5" bestFit="1" customWidth="1"/>
    <col min="13040" max="13042" width="10.59765625" style="5" bestFit="1" customWidth="1"/>
    <col min="13043" max="13051" width="9" style="5"/>
    <col min="13052" max="13052" width="10.59765625" style="5" bestFit="1" customWidth="1"/>
    <col min="13053" max="13053" width="11.19921875" style="5" bestFit="1" customWidth="1"/>
    <col min="13054" max="13054" width="9" style="5"/>
    <col min="13055" max="13055" width="14.19921875" style="5" bestFit="1" customWidth="1"/>
    <col min="13056" max="13056" width="9" style="5" bestFit="1" customWidth="1"/>
    <col min="13057" max="13057" width="8.09765625" style="5" bestFit="1" customWidth="1"/>
    <col min="13058" max="13058" width="14.19921875" style="5" bestFit="1" customWidth="1"/>
    <col min="13059" max="13059" width="9" style="5" bestFit="1" customWidth="1"/>
    <col min="13060" max="13060" width="8.09765625" style="5" bestFit="1" customWidth="1"/>
    <col min="13061" max="13061" width="14.19921875" style="5" bestFit="1" customWidth="1"/>
    <col min="13062" max="13062" width="9" style="5" bestFit="1" customWidth="1"/>
    <col min="13063" max="13063" width="8.09765625" style="5" bestFit="1" customWidth="1"/>
    <col min="13064" max="13064" width="14.19921875" style="5" bestFit="1" customWidth="1"/>
    <col min="13065" max="13065" width="9" style="5" bestFit="1" customWidth="1"/>
    <col min="13066" max="13066" width="8.09765625" style="5" bestFit="1" customWidth="1"/>
    <col min="13067" max="13067" width="14.19921875" style="5" bestFit="1" customWidth="1"/>
    <col min="13068" max="13068" width="9" style="5" bestFit="1" customWidth="1"/>
    <col min="13069" max="13069" width="8.09765625" style="5" bestFit="1" customWidth="1"/>
    <col min="13070" max="13070" width="14.19921875" style="5" bestFit="1" customWidth="1"/>
    <col min="13071" max="13071" width="9" style="5" bestFit="1" customWidth="1"/>
    <col min="13072" max="13072" width="8.09765625" style="5" bestFit="1" customWidth="1"/>
    <col min="13073" max="13085" width="14.19921875" style="5" bestFit="1" customWidth="1"/>
    <col min="13086" max="13086" width="12.59765625" style="5" bestFit="1" customWidth="1"/>
    <col min="13087" max="13088" width="14.19921875" style="5" bestFit="1" customWidth="1"/>
    <col min="13089" max="13089" width="11.59765625" style="5" bestFit="1" customWidth="1"/>
    <col min="13090" max="13090" width="12.59765625" style="5" bestFit="1" customWidth="1"/>
    <col min="13091" max="13267" width="9" style="5"/>
    <col min="13268" max="13268" width="5.09765625" style="5" bestFit="1" customWidth="1"/>
    <col min="13269" max="13269" width="6.8984375" style="5" bestFit="1" customWidth="1"/>
    <col min="13270" max="13270" width="6.8984375" style="5" customWidth="1"/>
    <col min="13271" max="13271" width="14.59765625" style="5" bestFit="1" customWidth="1"/>
    <col min="13272" max="13272" width="14.19921875" style="5" bestFit="1" customWidth="1"/>
    <col min="13273" max="13273" width="12.59765625" style="5" bestFit="1" customWidth="1"/>
    <col min="13274" max="13277" width="8.09765625" style="5" bestFit="1" customWidth="1"/>
    <col min="13278" max="13279" width="11.59765625" style="5" bestFit="1" customWidth="1"/>
    <col min="13280" max="13280" width="10.59765625" style="5" bestFit="1" customWidth="1"/>
    <col min="13281" max="13282" width="14.19921875" style="5" bestFit="1" customWidth="1"/>
    <col min="13283" max="13286" width="8.09765625" style="5" bestFit="1" customWidth="1"/>
    <col min="13287" max="13288" width="11.59765625" style="5" bestFit="1" customWidth="1"/>
    <col min="13289" max="13289" width="10.59765625" style="5" bestFit="1" customWidth="1"/>
    <col min="13290" max="13290" width="14.19921875" style="5" bestFit="1" customWidth="1"/>
    <col min="13291" max="13291" width="12.59765625" style="5" bestFit="1" customWidth="1"/>
    <col min="13292" max="13295" width="8.09765625" style="5" bestFit="1" customWidth="1"/>
    <col min="13296" max="13298" width="10.59765625" style="5" bestFit="1" customWidth="1"/>
    <col min="13299" max="13307" width="9" style="5"/>
    <col min="13308" max="13308" width="10.59765625" style="5" bestFit="1" customWidth="1"/>
    <col min="13309" max="13309" width="11.19921875" style="5" bestFit="1" customWidth="1"/>
    <col min="13310" max="13310" width="9" style="5"/>
    <col min="13311" max="13311" width="14.19921875" style="5" bestFit="1" customWidth="1"/>
    <col min="13312" max="13312" width="9" style="5" bestFit="1" customWidth="1"/>
    <col min="13313" max="13313" width="8.09765625" style="5" bestFit="1" customWidth="1"/>
    <col min="13314" max="13314" width="14.19921875" style="5" bestFit="1" customWidth="1"/>
    <col min="13315" max="13315" width="9" style="5" bestFit="1" customWidth="1"/>
    <col min="13316" max="13316" width="8.09765625" style="5" bestFit="1" customWidth="1"/>
    <col min="13317" max="13317" width="14.19921875" style="5" bestFit="1" customWidth="1"/>
    <col min="13318" max="13318" width="9" style="5" bestFit="1" customWidth="1"/>
    <col min="13319" max="13319" width="8.09765625" style="5" bestFit="1" customWidth="1"/>
    <col min="13320" max="13320" width="14.19921875" style="5" bestFit="1" customWidth="1"/>
    <col min="13321" max="13321" width="9" style="5" bestFit="1" customWidth="1"/>
    <col min="13322" max="13322" width="8.09765625" style="5" bestFit="1" customWidth="1"/>
    <col min="13323" max="13323" width="14.19921875" style="5" bestFit="1" customWidth="1"/>
    <col min="13324" max="13324" width="9" style="5" bestFit="1" customWidth="1"/>
    <col min="13325" max="13325" width="8.09765625" style="5" bestFit="1" customWidth="1"/>
    <col min="13326" max="13326" width="14.19921875" style="5" bestFit="1" customWidth="1"/>
    <col min="13327" max="13327" width="9" style="5" bestFit="1" customWidth="1"/>
    <col min="13328" max="13328" width="8.09765625" style="5" bestFit="1" customWidth="1"/>
    <col min="13329" max="13341" width="14.19921875" style="5" bestFit="1" customWidth="1"/>
    <col min="13342" max="13342" width="12.59765625" style="5" bestFit="1" customWidth="1"/>
    <col min="13343" max="13344" width="14.19921875" style="5" bestFit="1" customWidth="1"/>
    <col min="13345" max="13345" width="11.59765625" style="5" bestFit="1" customWidth="1"/>
    <col min="13346" max="13346" width="12.59765625" style="5" bestFit="1" customWidth="1"/>
    <col min="13347" max="13523" width="9" style="5"/>
    <col min="13524" max="13524" width="5.09765625" style="5" bestFit="1" customWidth="1"/>
    <col min="13525" max="13525" width="6.8984375" style="5" bestFit="1" customWidth="1"/>
    <col min="13526" max="13526" width="6.8984375" style="5" customWidth="1"/>
    <col min="13527" max="13527" width="14.59765625" style="5" bestFit="1" customWidth="1"/>
    <col min="13528" max="13528" width="14.19921875" style="5" bestFit="1" customWidth="1"/>
    <col min="13529" max="13529" width="12.59765625" style="5" bestFit="1" customWidth="1"/>
    <col min="13530" max="13533" width="8.09765625" style="5" bestFit="1" customWidth="1"/>
    <col min="13534" max="13535" width="11.59765625" style="5" bestFit="1" customWidth="1"/>
    <col min="13536" max="13536" width="10.59765625" style="5" bestFit="1" customWidth="1"/>
    <col min="13537" max="13538" width="14.19921875" style="5" bestFit="1" customWidth="1"/>
    <col min="13539" max="13542" width="8.09765625" style="5" bestFit="1" customWidth="1"/>
    <col min="13543" max="13544" width="11.59765625" style="5" bestFit="1" customWidth="1"/>
    <col min="13545" max="13545" width="10.59765625" style="5" bestFit="1" customWidth="1"/>
    <col min="13546" max="13546" width="14.19921875" style="5" bestFit="1" customWidth="1"/>
    <col min="13547" max="13547" width="12.59765625" style="5" bestFit="1" customWidth="1"/>
    <col min="13548" max="13551" width="8.09765625" style="5" bestFit="1" customWidth="1"/>
    <col min="13552" max="13554" width="10.59765625" style="5" bestFit="1" customWidth="1"/>
    <col min="13555" max="13563" width="9" style="5"/>
    <col min="13564" max="13564" width="10.59765625" style="5" bestFit="1" customWidth="1"/>
    <col min="13565" max="13565" width="11.19921875" style="5" bestFit="1" customWidth="1"/>
    <col min="13566" max="13566" width="9" style="5"/>
    <col min="13567" max="13567" width="14.19921875" style="5" bestFit="1" customWidth="1"/>
    <col min="13568" max="13568" width="9" style="5" bestFit="1" customWidth="1"/>
    <col min="13569" max="13569" width="8.09765625" style="5" bestFit="1" customWidth="1"/>
    <col min="13570" max="13570" width="14.19921875" style="5" bestFit="1" customWidth="1"/>
    <col min="13571" max="13571" width="9" style="5" bestFit="1" customWidth="1"/>
    <col min="13572" max="13572" width="8.09765625" style="5" bestFit="1" customWidth="1"/>
    <col min="13573" max="13573" width="14.19921875" style="5" bestFit="1" customWidth="1"/>
    <col min="13574" max="13574" width="9" style="5" bestFit="1" customWidth="1"/>
    <col min="13575" max="13575" width="8.09765625" style="5" bestFit="1" customWidth="1"/>
    <col min="13576" max="13576" width="14.19921875" style="5" bestFit="1" customWidth="1"/>
    <col min="13577" max="13577" width="9" style="5" bestFit="1" customWidth="1"/>
    <col min="13578" max="13578" width="8.09765625" style="5" bestFit="1" customWidth="1"/>
    <col min="13579" max="13579" width="14.19921875" style="5" bestFit="1" customWidth="1"/>
    <col min="13580" max="13580" width="9" style="5" bestFit="1" customWidth="1"/>
    <col min="13581" max="13581" width="8.09765625" style="5" bestFit="1" customWidth="1"/>
    <col min="13582" max="13582" width="14.19921875" style="5" bestFit="1" customWidth="1"/>
    <col min="13583" max="13583" width="9" style="5" bestFit="1" customWidth="1"/>
    <col min="13584" max="13584" width="8.09765625" style="5" bestFit="1" customWidth="1"/>
    <col min="13585" max="13597" width="14.19921875" style="5" bestFit="1" customWidth="1"/>
    <col min="13598" max="13598" width="12.59765625" style="5" bestFit="1" customWidth="1"/>
    <col min="13599" max="13600" width="14.19921875" style="5" bestFit="1" customWidth="1"/>
    <col min="13601" max="13601" width="11.59765625" style="5" bestFit="1" customWidth="1"/>
    <col min="13602" max="13602" width="12.59765625" style="5" bestFit="1" customWidth="1"/>
    <col min="13603" max="13779" width="9" style="5"/>
    <col min="13780" max="13780" width="5.09765625" style="5" bestFit="1" customWidth="1"/>
    <col min="13781" max="13781" width="6.8984375" style="5" bestFit="1" customWidth="1"/>
    <col min="13782" max="13782" width="6.8984375" style="5" customWidth="1"/>
    <col min="13783" max="13783" width="14.59765625" style="5" bestFit="1" customWidth="1"/>
    <col min="13784" max="13784" width="14.19921875" style="5" bestFit="1" customWidth="1"/>
    <col min="13785" max="13785" width="12.59765625" style="5" bestFit="1" customWidth="1"/>
    <col min="13786" max="13789" width="8.09765625" style="5" bestFit="1" customWidth="1"/>
    <col min="13790" max="13791" width="11.59765625" style="5" bestFit="1" customWidth="1"/>
    <col min="13792" max="13792" width="10.59765625" style="5" bestFit="1" customWidth="1"/>
    <col min="13793" max="13794" width="14.19921875" style="5" bestFit="1" customWidth="1"/>
    <col min="13795" max="13798" width="8.09765625" style="5" bestFit="1" customWidth="1"/>
    <col min="13799" max="13800" width="11.59765625" style="5" bestFit="1" customWidth="1"/>
    <col min="13801" max="13801" width="10.59765625" style="5" bestFit="1" customWidth="1"/>
    <col min="13802" max="13802" width="14.19921875" style="5" bestFit="1" customWidth="1"/>
    <col min="13803" max="13803" width="12.59765625" style="5" bestFit="1" customWidth="1"/>
    <col min="13804" max="13807" width="8.09765625" style="5" bestFit="1" customWidth="1"/>
    <col min="13808" max="13810" width="10.59765625" style="5" bestFit="1" customWidth="1"/>
    <col min="13811" max="13819" width="9" style="5"/>
    <col min="13820" max="13820" width="10.59765625" style="5" bestFit="1" customWidth="1"/>
    <col min="13821" max="13821" width="11.19921875" style="5" bestFit="1" customWidth="1"/>
    <col min="13822" max="13822" width="9" style="5"/>
    <col min="13823" max="13823" width="14.19921875" style="5" bestFit="1" customWidth="1"/>
    <col min="13824" max="13824" width="9" style="5" bestFit="1" customWidth="1"/>
    <col min="13825" max="13825" width="8.09765625" style="5" bestFit="1" customWidth="1"/>
    <col min="13826" max="13826" width="14.19921875" style="5" bestFit="1" customWidth="1"/>
    <col min="13827" max="13827" width="9" style="5" bestFit="1" customWidth="1"/>
    <col min="13828" max="13828" width="8.09765625" style="5" bestFit="1" customWidth="1"/>
    <col min="13829" max="13829" width="14.19921875" style="5" bestFit="1" customWidth="1"/>
    <col min="13830" max="13830" width="9" style="5" bestFit="1" customWidth="1"/>
    <col min="13831" max="13831" width="8.09765625" style="5" bestFit="1" customWidth="1"/>
    <col min="13832" max="13832" width="14.19921875" style="5" bestFit="1" customWidth="1"/>
    <col min="13833" max="13833" width="9" style="5" bestFit="1" customWidth="1"/>
    <col min="13834" max="13834" width="8.09765625" style="5" bestFit="1" customWidth="1"/>
    <col min="13835" max="13835" width="14.19921875" style="5" bestFit="1" customWidth="1"/>
    <col min="13836" max="13836" width="9" style="5" bestFit="1" customWidth="1"/>
    <col min="13837" max="13837" width="8.09765625" style="5" bestFit="1" customWidth="1"/>
    <col min="13838" max="13838" width="14.19921875" style="5" bestFit="1" customWidth="1"/>
    <col min="13839" max="13839" width="9" style="5" bestFit="1" customWidth="1"/>
    <col min="13840" max="13840" width="8.09765625" style="5" bestFit="1" customWidth="1"/>
    <col min="13841" max="13853" width="14.19921875" style="5" bestFit="1" customWidth="1"/>
    <col min="13854" max="13854" width="12.59765625" style="5" bestFit="1" customWidth="1"/>
    <col min="13855" max="13856" width="14.19921875" style="5" bestFit="1" customWidth="1"/>
    <col min="13857" max="13857" width="11.59765625" style="5" bestFit="1" customWidth="1"/>
    <col min="13858" max="13858" width="12.59765625" style="5" bestFit="1" customWidth="1"/>
    <col min="13859" max="14035" width="9" style="5"/>
    <col min="14036" max="14036" width="5.09765625" style="5" bestFit="1" customWidth="1"/>
    <col min="14037" max="14037" width="6.8984375" style="5" bestFit="1" customWidth="1"/>
    <col min="14038" max="14038" width="6.8984375" style="5" customWidth="1"/>
    <col min="14039" max="14039" width="14.59765625" style="5" bestFit="1" customWidth="1"/>
    <col min="14040" max="14040" width="14.19921875" style="5" bestFit="1" customWidth="1"/>
    <col min="14041" max="14041" width="12.59765625" style="5" bestFit="1" customWidth="1"/>
    <col min="14042" max="14045" width="8.09765625" style="5" bestFit="1" customWidth="1"/>
    <col min="14046" max="14047" width="11.59765625" style="5" bestFit="1" customWidth="1"/>
    <col min="14048" max="14048" width="10.59765625" style="5" bestFit="1" customWidth="1"/>
    <col min="14049" max="14050" width="14.19921875" style="5" bestFit="1" customWidth="1"/>
    <col min="14051" max="14054" width="8.09765625" style="5" bestFit="1" customWidth="1"/>
    <col min="14055" max="14056" width="11.59765625" style="5" bestFit="1" customWidth="1"/>
    <col min="14057" max="14057" width="10.59765625" style="5" bestFit="1" customWidth="1"/>
    <col min="14058" max="14058" width="14.19921875" style="5" bestFit="1" customWidth="1"/>
    <col min="14059" max="14059" width="12.59765625" style="5" bestFit="1" customWidth="1"/>
    <col min="14060" max="14063" width="8.09765625" style="5" bestFit="1" customWidth="1"/>
    <col min="14064" max="14066" width="10.59765625" style="5" bestFit="1" customWidth="1"/>
    <col min="14067" max="14075" width="9" style="5"/>
    <col min="14076" max="14076" width="10.59765625" style="5" bestFit="1" customWidth="1"/>
    <col min="14077" max="14077" width="11.19921875" style="5" bestFit="1" customWidth="1"/>
    <col min="14078" max="14078" width="9" style="5"/>
    <col min="14079" max="14079" width="14.19921875" style="5" bestFit="1" customWidth="1"/>
    <col min="14080" max="14080" width="9" style="5" bestFit="1" customWidth="1"/>
    <col min="14081" max="14081" width="8.09765625" style="5" bestFit="1" customWidth="1"/>
    <col min="14082" max="14082" width="14.19921875" style="5" bestFit="1" customWidth="1"/>
    <col min="14083" max="14083" width="9" style="5" bestFit="1" customWidth="1"/>
    <col min="14084" max="14084" width="8.09765625" style="5" bestFit="1" customWidth="1"/>
    <col min="14085" max="14085" width="14.19921875" style="5" bestFit="1" customWidth="1"/>
    <col min="14086" max="14086" width="9" style="5" bestFit="1" customWidth="1"/>
    <col min="14087" max="14087" width="8.09765625" style="5" bestFit="1" customWidth="1"/>
    <col min="14088" max="14088" width="14.19921875" style="5" bestFit="1" customWidth="1"/>
    <col min="14089" max="14089" width="9" style="5" bestFit="1" customWidth="1"/>
    <col min="14090" max="14090" width="8.09765625" style="5" bestFit="1" customWidth="1"/>
    <col min="14091" max="14091" width="14.19921875" style="5" bestFit="1" customWidth="1"/>
    <col min="14092" max="14092" width="9" style="5" bestFit="1" customWidth="1"/>
    <col min="14093" max="14093" width="8.09765625" style="5" bestFit="1" customWidth="1"/>
    <col min="14094" max="14094" width="14.19921875" style="5" bestFit="1" customWidth="1"/>
    <col min="14095" max="14095" width="9" style="5" bestFit="1" customWidth="1"/>
    <col min="14096" max="14096" width="8.09765625" style="5" bestFit="1" customWidth="1"/>
    <col min="14097" max="14109" width="14.19921875" style="5" bestFit="1" customWidth="1"/>
    <col min="14110" max="14110" width="12.59765625" style="5" bestFit="1" customWidth="1"/>
    <col min="14111" max="14112" width="14.19921875" style="5" bestFit="1" customWidth="1"/>
    <col min="14113" max="14113" width="11.59765625" style="5" bestFit="1" customWidth="1"/>
    <col min="14114" max="14114" width="12.59765625" style="5" bestFit="1" customWidth="1"/>
    <col min="14115" max="14291" width="9" style="5"/>
    <col min="14292" max="14292" width="5.09765625" style="5" bestFit="1" customWidth="1"/>
    <col min="14293" max="14293" width="6.8984375" style="5" bestFit="1" customWidth="1"/>
    <col min="14294" max="14294" width="6.8984375" style="5" customWidth="1"/>
    <col min="14295" max="14295" width="14.59765625" style="5" bestFit="1" customWidth="1"/>
    <col min="14296" max="14296" width="14.19921875" style="5" bestFit="1" customWidth="1"/>
    <col min="14297" max="14297" width="12.59765625" style="5" bestFit="1" customWidth="1"/>
    <col min="14298" max="14301" width="8.09765625" style="5" bestFit="1" customWidth="1"/>
    <col min="14302" max="14303" width="11.59765625" style="5" bestFit="1" customWidth="1"/>
    <col min="14304" max="14304" width="10.59765625" style="5" bestFit="1" customWidth="1"/>
    <col min="14305" max="14306" width="14.19921875" style="5" bestFit="1" customWidth="1"/>
    <col min="14307" max="14310" width="8.09765625" style="5" bestFit="1" customWidth="1"/>
    <col min="14311" max="14312" width="11.59765625" style="5" bestFit="1" customWidth="1"/>
    <col min="14313" max="14313" width="10.59765625" style="5" bestFit="1" customWidth="1"/>
    <col min="14314" max="14314" width="14.19921875" style="5" bestFit="1" customWidth="1"/>
    <col min="14315" max="14315" width="12.59765625" style="5" bestFit="1" customWidth="1"/>
    <col min="14316" max="14319" width="8.09765625" style="5" bestFit="1" customWidth="1"/>
    <col min="14320" max="14322" width="10.59765625" style="5" bestFit="1" customWidth="1"/>
    <col min="14323" max="14331" width="9" style="5"/>
    <col min="14332" max="14332" width="10.59765625" style="5" bestFit="1" customWidth="1"/>
    <col min="14333" max="14333" width="11.19921875" style="5" bestFit="1" customWidth="1"/>
    <col min="14334" max="14334" width="9" style="5"/>
    <col min="14335" max="14335" width="14.19921875" style="5" bestFit="1" customWidth="1"/>
    <col min="14336" max="14336" width="9" style="5" bestFit="1" customWidth="1"/>
    <col min="14337" max="14337" width="8.09765625" style="5" bestFit="1" customWidth="1"/>
    <col min="14338" max="14338" width="14.19921875" style="5" bestFit="1" customWidth="1"/>
    <col min="14339" max="14339" width="9" style="5" bestFit="1" customWidth="1"/>
    <col min="14340" max="14340" width="8.09765625" style="5" bestFit="1" customWidth="1"/>
    <col min="14341" max="14341" width="14.19921875" style="5" bestFit="1" customWidth="1"/>
    <col min="14342" max="14342" width="9" style="5" bestFit="1" customWidth="1"/>
    <col min="14343" max="14343" width="8.09765625" style="5" bestFit="1" customWidth="1"/>
    <col min="14344" max="14344" width="14.19921875" style="5" bestFit="1" customWidth="1"/>
    <col min="14345" max="14345" width="9" style="5" bestFit="1" customWidth="1"/>
    <col min="14346" max="14346" width="8.09765625" style="5" bestFit="1" customWidth="1"/>
    <col min="14347" max="14347" width="14.19921875" style="5" bestFit="1" customWidth="1"/>
    <col min="14348" max="14348" width="9" style="5" bestFit="1" customWidth="1"/>
    <col min="14349" max="14349" width="8.09765625" style="5" bestFit="1" customWidth="1"/>
    <col min="14350" max="14350" width="14.19921875" style="5" bestFit="1" customWidth="1"/>
    <col min="14351" max="14351" width="9" style="5" bestFit="1" customWidth="1"/>
    <col min="14352" max="14352" width="8.09765625" style="5" bestFit="1" customWidth="1"/>
    <col min="14353" max="14365" width="14.19921875" style="5" bestFit="1" customWidth="1"/>
    <col min="14366" max="14366" width="12.59765625" style="5" bestFit="1" customWidth="1"/>
    <col min="14367" max="14368" width="14.19921875" style="5" bestFit="1" customWidth="1"/>
    <col min="14369" max="14369" width="11.59765625" style="5" bestFit="1" customWidth="1"/>
    <col min="14370" max="14370" width="12.59765625" style="5" bestFit="1" customWidth="1"/>
    <col min="14371" max="14547" width="9" style="5"/>
    <col min="14548" max="14548" width="5.09765625" style="5" bestFit="1" customWidth="1"/>
    <col min="14549" max="14549" width="6.8984375" style="5" bestFit="1" customWidth="1"/>
    <col min="14550" max="14550" width="6.8984375" style="5" customWidth="1"/>
    <col min="14551" max="14551" width="14.59765625" style="5" bestFit="1" customWidth="1"/>
    <col min="14552" max="14552" width="14.19921875" style="5" bestFit="1" customWidth="1"/>
    <col min="14553" max="14553" width="12.59765625" style="5" bestFit="1" customWidth="1"/>
    <col min="14554" max="14557" width="8.09765625" style="5" bestFit="1" customWidth="1"/>
    <col min="14558" max="14559" width="11.59765625" style="5" bestFit="1" customWidth="1"/>
    <col min="14560" max="14560" width="10.59765625" style="5" bestFit="1" customWidth="1"/>
    <col min="14561" max="14562" width="14.19921875" style="5" bestFit="1" customWidth="1"/>
    <col min="14563" max="14566" width="8.09765625" style="5" bestFit="1" customWidth="1"/>
    <col min="14567" max="14568" width="11.59765625" style="5" bestFit="1" customWidth="1"/>
    <col min="14569" max="14569" width="10.59765625" style="5" bestFit="1" customWidth="1"/>
    <col min="14570" max="14570" width="14.19921875" style="5" bestFit="1" customWidth="1"/>
    <col min="14571" max="14571" width="12.59765625" style="5" bestFit="1" customWidth="1"/>
    <col min="14572" max="14575" width="8.09765625" style="5" bestFit="1" customWidth="1"/>
    <col min="14576" max="14578" width="10.59765625" style="5" bestFit="1" customWidth="1"/>
    <col min="14579" max="14587" width="9" style="5"/>
    <col min="14588" max="14588" width="10.59765625" style="5" bestFit="1" customWidth="1"/>
    <col min="14589" max="14589" width="11.19921875" style="5" bestFit="1" customWidth="1"/>
    <col min="14590" max="14590" width="9" style="5"/>
    <col min="14591" max="14591" width="14.19921875" style="5" bestFit="1" customWidth="1"/>
    <col min="14592" max="14592" width="9" style="5" bestFit="1" customWidth="1"/>
    <col min="14593" max="14593" width="8.09765625" style="5" bestFit="1" customWidth="1"/>
    <col min="14594" max="14594" width="14.19921875" style="5" bestFit="1" customWidth="1"/>
    <col min="14595" max="14595" width="9" style="5" bestFit="1" customWidth="1"/>
    <col min="14596" max="14596" width="8.09765625" style="5" bestFit="1" customWidth="1"/>
    <col min="14597" max="14597" width="14.19921875" style="5" bestFit="1" customWidth="1"/>
    <col min="14598" max="14598" width="9" style="5" bestFit="1" customWidth="1"/>
    <col min="14599" max="14599" width="8.09765625" style="5" bestFit="1" customWidth="1"/>
    <col min="14600" max="14600" width="14.19921875" style="5" bestFit="1" customWidth="1"/>
    <col min="14601" max="14601" width="9" style="5" bestFit="1" customWidth="1"/>
    <col min="14602" max="14602" width="8.09765625" style="5" bestFit="1" customWidth="1"/>
    <col min="14603" max="14603" width="14.19921875" style="5" bestFit="1" customWidth="1"/>
    <col min="14604" max="14604" width="9" style="5" bestFit="1" customWidth="1"/>
    <col min="14605" max="14605" width="8.09765625" style="5" bestFit="1" customWidth="1"/>
    <col min="14606" max="14606" width="14.19921875" style="5" bestFit="1" customWidth="1"/>
    <col min="14607" max="14607" width="9" style="5" bestFit="1" customWidth="1"/>
    <col min="14608" max="14608" width="8.09765625" style="5" bestFit="1" customWidth="1"/>
    <col min="14609" max="14621" width="14.19921875" style="5" bestFit="1" customWidth="1"/>
    <col min="14622" max="14622" width="12.59765625" style="5" bestFit="1" customWidth="1"/>
    <col min="14623" max="14624" width="14.19921875" style="5" bestFit="1" customWidth="1"/>
    <col min="14625" max="14625" width="11.59765625" style="5" bestFit="1" customWidth="1"/>
    <col min="14626" max="14626" width="12.59765625" style="5" bestFit="1" customWidth="1"/>
    <col min="14627" max="14803" width="9" style="5"/>
    <col min="14804" max="14804" width="5.09765625" style="5" bestFit="1" customWidth="1"/>
    <col min="14805" max="14805" width="6.8984375" style="5" bestFit="1" customWidth="1"/>
    <col min="14806" max="14806" width="6.8984375" style="5" customWidth="1"/>
    <col min="14807" max="14807" width="14.59765625" style="5" bestFit="1" customWidth="1"/>
    <col min="14808" max="14808" width="14.19921875" style="5" bestFit="1" customWidth="1"/>
    <col min="14809" max="14809" width="12.59765625" style="5" bestFit="1" customWidth="1"/>
    <col min="14810" max="14813" width="8.09765625" style="5" bestFit="1" customWidth="1"/>
    <col min="14814" max="14815" width="11.59765625" style="5" bestFit="1" customWidth="1"/>
    <col min="14816" max="14816" width="10.59765625" style="5" bestFit="1" customWidth="1"/>
    <col min="14817" max="14818" width="14.19921875" style="5" bestFit="1" customWidth="1"/>
    <col min="14819" max="14822" width="8.09765625" style="5" bestFit="1" customWidth="1"/>
    <col min="14823" max="14824" width="11.59765625" style="5" bestFit="1" customWidth="1"/>
    <col min="14825" max="14825" width="10.59765625" style="5" bestFit="1" customWidth="1"/>
    <col min="14826" max="14826" width="14.19921875" style="5" bestFit="1" customWidth="1"/>
    <col min="14827" max="14827" width="12.59765625" style="5" bestFit="1" customWidth="1"/>
    <col min="14828" max="14831" width="8.09765625" style="5" bestFit="1" customWidth="1"/>
    <col min="14832" max="14834" width="10.59765625" style="5" bestFit="1" customWidth="1"/>
    <col min="14835" max="14843" width="9" style="5"/>
    <col min="14844" max="14844" width="10.59765625" style="5" bestFit="1" customWidth="1"/>
    <col min="14845" max="14845" width="11.19921875" style="5" bestFit="1" customWidth="1"/>
    <col min="14846" max="14846" width="9" style="5"/>
    <col min="14847" max="14847" width="14.19921875" style="5" bestFit="1" customWidth="1"/>
    <col min="14848" max="14848" width="9" style="5" bestFit="1" customWidth="1"/>
    <col min="14849" max="14849" width="8.09765625" style="5" bestFit="1" customWidth="1"/>
    <col min="14850" max="14850" width="14.19921875" style="5" bestFit="1" customWidth="1"/>
    <col min="14851" max="14851" width="9" style="5" bestFit="1" customWidth="1"/>
    <col min="14852" max="14852" width="8.09765625" style="5" bestFit="1" customWidth="1"/>
    <col min="14853" max="14853" width="14.19921875" style="5" bestFit="1" customWidth="1"/>
    <col min="14854" max="14854" width="9" style="5" bestFit="1" customWidth="1"/>
    <col min="14855" max="14855" width="8.09765625" style="5" bestFit="1" customWidth="1"/>
    <col min="14856" max="14856" width="14.19921875" style="5" bestFit="1" customWidth="1"/>
    <col min="14857" max="14857" width="9" style="5" bestFit="1" customWidth="1"/>
    <col min="14858" max="14858" width="8.09765625" style="5" bestFit="1" customWidth="1"/>
    <col min="14859" max="14859" width="14.19921875" style="5" bestFit="1" customWidth="1"/>
    <col min="14860" max="14860" width="9" style="5" bestFit="1" customWidth="1"/>
    <col min="14861" max="14861" width="8.09765625" style="5" bestFit="1" customWidth="1"/>
    <col min="14862" max="14862" width="14.19921875" style="5" bestFit="1" customWidth="1"/>
    <col min="14863" max="14863" width="9" style="5" bestFit="1" customWidth="1"/>
    <col min="14864" max="14864" width="8.09765625" style="5" bestFit="1" customWidth="1"/>
    <col min="14865" max="14877" width="14.19921875" style="5" bestFit="1" customWidth="1"/>
    <col min="14878" max="14878" width="12.59765625" style="5" bestFit="1" customWidth="1"/>
    <col min="14879" max="14880" width="14.19921875" style="5" bestFit="1" customWidth="1"/>
    <col min="14881" max="14881" width="11.59765625" style="5" bestFit="1" customWidth="1"/>
    <col min="14882" max="14882" width="12.59765625" style="5" bestFit="1" customWidth="1"/>
    <col min="14883" max="15059" width="9" style="5"/>
    <col min="15060" max="15060" width="5.09765625" style="5" bestFit="1" customWidth="1"/>
    <col min="15061" max="15061" width="6.8984375" style="5" bestFit="1" customWidth="1"/>
    <col min="15062" max="15062" width="6.8984375" style="5" customWidth="1"/>
    <col min="15063" max="15063" width="14.59765625" style="5" bestFit="1" customWidth="1"/>
    <col min="15064" max="15064" width="14.19921875" style="5" bestFit="1" customWidth="1"/>
    <col min="15065" max="15065" width="12.59765625" style="5" bestFit="1" customWidth="1"/>
    <col min="15066" max="15069" width="8.09765625" style="5" bestFit="1" customWidth="1"/>
    <col min="15070" max="15071" width="11.59765625" style="5" bestFit="1" customWidth="1"/>
    <col min="15072" max="15072" width="10.59765625" style="5" bestFit="1" customWidth="1"/>
    <col min="15073" max="15074" width="14.19921875" style="5" bestFit="1" customWidth="1"/>
    <col min="15075" max="15078" width="8.09765625" style="5" bestFit="1" customWidth="1"/>
    <col min="15079" max="15080" width="11.59765625" style="5" bestFit="1" customWidth="1"/>
    <col min="15081" max="15081" width="10.59765625" style="5" bestFit="1" customWidth="1"/>
    <col min="15082" max="15082" width="14.19921875" style="5" bestFit="1" customWidth="1"/>
    <col min="15083" max="15083" width="12.59765625" style="5" bestFit="1" customWidth="1"/>
    <col min="15084" max="15087" width="8.09765625" style="5" bestFit="1" customWidth="1"/>
    <col min="15088" max="15090" width="10.59765625" style="5" bestFit="1" customWidth="1"/>
    <col min="15091" max="15099" width="9" style="5"/>
    <col min="15100" max="15100" width="10.59765625" style="5" bestFit="1" customWidth="1"/>
    <col min="15101" max="15101" width="11.19921875" style="5" bestFit="1" customWidth="1"/>
    <col min="15102" max="15102" width="9" style="5"/>
    <col min="15103" max="15103" width="14.19921875" style="5" bestFit="1" customWidth="1"/>
    <col min="15104" max="15104" width="9" style="5" bestFit="1" customWidth="1"/>
    <col min="15105" max="15105" width="8.09765625" style="5" bestFit="1" customWidth="1"/>
    <col min="15106" max="15106" width="14.19921875" style="5" bestFit="1" customWidth="1"/>
    <col min="15107" max="15107" width="9" style="5" bestFit="1" customWidth="1"/>
    <col min="15108" max="15108" width="8.09765625" style="5" bestFit="1" customWidth="1"/>
    <col min="15109" max="15109" width="14.19921875" style="5" bestFit="1" customWidth="1"/>
    <col min="15110" max="15110" width="9" style="5" bestFit="1" customWidth="1"/>
    <col min="15111" max="15111" width="8.09765625" style="5" bestFit="1" customWidth="1"/>
    <col min="15112" max="15112" width="14.19921875" style="5" bestFit="1" customWidth="1"/>
    <col min="15113" max="15113" width="9" style="5" bestFit="1" customWidth="1"/>
    <col min="15114" max="15114" width="8.09765625" style="5" bestFit="1" customWidth="1"/>
    <col min="15115" max="15115" width="14.19921875" style="5" bestFit="1" customWidth="1"/>
    <col min="15116" max="15116" width="9" style="5" bestFit="1" customWidth="1"/>
    <col min="15117" max="15117" width="8.09765625" style="5" bestFit="1" customWidth="1"/>
    <col min="15118" max="15118" width="14.19921875" style="5" bestFit="1" customWidth="1"/>
    <col min="15119" max="15119" width="9" style="5" bestFit="1" customWidth="1"/>
    <col min="15120" max="15120" width="8.09765625" style="5" bestFit="1" customWidth="1"/>
    <col min="15121" max="15133" width="14.19921875" style="5" bestFit="1" customWidth="1"/>
    <col min="15134" max="15134" width="12.59765625" style="5" bestFit="1" customWidth="1"/>
    <col min="15135" max="15136" width="14.19921875" style="5" bestFit="1" customWidth="1"/>
    <col min="15137" max="15137" width="11.59765625" style="5" bestFit="1" customWidth="1"/>
    <col min="15138" max="15138" width="12.59765625" style="5" bestFit="1" customWidth="1"/>
    <col min="15139" max="15315" width="9" style="5"/>
    <col min="15316" max="15316" width="5.09765625" style="5" bestFit="1" customWidth="1"/>
    <col min="15317" max="15317" width="6.8984375" style="5" bestFit="1" customWidth="1"/>
    <col min="15318" max="15318" width="6.8984375" style="5" customWidth="1"/>
    <col min="15319" max="15319" width="14.59765625" style="5" bestFit="1" customWidth="1"/>
    <col min="15320" max="15320" width="14.19921875" style="5" bestFit="1" customWidth="1"/>
    <col min="15321" max="15321" width="12.59765625" style="5" bestFit="1" customWidth="1"/>
    <col min="15322" max="15325" width="8.09765625" style="5" bestFit="1" customWidth="1"/>
    <col min="15326" max="15327" width="11.59765625" style="5" bestFit="1" customWidth="1"/>
    <col min="15328" max="15328" width="10.59765625" style="5" bestFit="1" customWidth="1"/>
    <col min="15329" max="15330" width="14.19921875" style="5" bestFit="1" customWidth="1"/>
    <col min="15331" max="15334" width="8.09765625" style="5" bestFit="1" customWidth="1"/>
    <col min="15335" max="15336" width="11.59765625" style="5" bestFit="1" customWidth="1"/>
    <col min="15337" max="15337" width="10.59765625" style="5" bestFit="1" customWidth="1"/>
    <col min="15338" max="15338" width="14.19921875" style="5" bestFit="1" customWidth="1"/>
    <col min="15339" max="15339" width="12.59765625" style="5" bestFit="1" customWidth="1"/>
    <col min="15340" max="15343" width="8.09765625" style="5" bestFit="1" customWidth="1"/>
    <col min="15344" max="15346" width="10.59765625" style="5" bestFit="1" customWidth="1"/>
    <col min="15347" max="15355" width="9" style="5"/>
    <col min="15356" max="15356" width="10.59765625" style="5" bestFit="1" customWidth="1"/>
    <col min="15357" max="15357" width="11.19921875" style="5" bestFit="1" customWidth="1"/>
    <col min="15358" max="15358" width="9" style="5"/>
    <col min="15359" max="15359" width="14.19921875" style="5" bestFit="1" customWidth="1"/>
    <col min="15360" max="15360" width="9" style="5" bestFit="1" customWidth="1"/>
    <col min="15361" max="15361" width="8.09765625" style="5" bestFit="1" customWidth="1"/>
    <col min="15362" max="15362" width="14.19921875" style="5" bestFit="1" customWidth="1"/>
    <col min="15363" max="15363" width="9" style="5" bestFit="1" customWidth="1"/>
    <col min="15364" max="15364" width="8.09765625" style="5" bestFit="1" customWidth="1"/>
    <col min="15365" max="15365" width="14.19921875" style="5" bestFit="1" customWidth="1"/>
    <col min="15366" max="15366" width="9" style="5" bestFit="1" customWidth="1"/>
    <col min="15367" max="15367" width="8.09765625" style="5" bestFit="1" customWidth="1"/>
    <col min="15368" max="15368" width="14.19921875" style="5" bestFit="1" customWidth="1"/>
    <col min="15369" max="15369" width="9" style="5" bestFit="1" customWidth="1"/>
    <col min="15370" max="15370" width="8.09765625" style="5" bestFit="1" customWidth="1"/>
    <col min="15371" max="15371" width="14.19921875" style="5" bestFit="1" customWidth="1"/>
    <col min="15372" max="15372" width="9" style="5" bestFit="1" customWidth="1"/>
    <col min="15373" max="15373" width="8.09765625" style="5" bestFit="1" customWidth="1"/>
    <col min="15374" max="15374" width="14.19921875" style="5" bestFit="1" customWidth="1"/>
    <col min="15375" max="15375" width="9" style="5" bestFit="1" customWidth="1"/>
    <col min="15376" max="15376" width="8.09765625" style="5" bestFit="1" customWidth="1"/>
    <col min="15377" max="15389" width="14.19921875" style="5" bestFit="1" customWidth="1"/>
    <col min="15390" max="15390" width="12.59765625" style="5" bestFit="1" customWidth="1"/>
    <col min="15391" max="15392" width="14.19921875" style="5" bestFit="1" customWidth="1"/>
    <col min="15393" max="15393" width="11.59765625" style="5" bestFit="1" customWidth="1"/>
    <col min="15394" max="15394" width="12.59765625" style="5" bestFit="1" customWidth="1"/>
    <col min="15395" max="15571" width="9" style="5"/>
    <col min="15572" max="15572" width="5.09765625" style="5" bestFit="1" customWidth="1"/>
    <col min="15573" max="15573" width="6.8984375" style="5" bestFit="1" customWidth="1"/>
    <col min="15574" max="15574" width="6.8984375" style="5" customWidth="1"/>
    <col min="15575" max="15575" width="14.59765625" style="5" bestFit="1" customWidth="1"/>
    <col min="15576" max="15576" width="14.19921875" style="5" bestFit="1" customWidth="1"/>
    <col min="15577" max="15577" width="12.59765625" style="5" bestFit="1" customWidth="1"/>
    <col min="15578" max="15581" width="8.09765625" style="5" bestFit="1" customWidth="1"/>
    <col min="15582" max="15583" width="11.59765625" style="5" bestFit="1" customWidth="1"/>
    <col min="15584" max="15584" width="10.59765625" style="5" bestFit="1" customWidth="1"/>
    <col min="15585" max="15586" width="14.19921875" style="5" bestFit="1" customWidth="1"/>
    <col min="15587" max="15590" width="8.09765625" style="5" bestFit="1" customWidth="1"/>
    <col min="15591" max="15592" width="11.59765625" style="5" bestFit="1" customWidth="1"/>
    <col min="15593" max="15593" width="10.59765625" style="5" bestFit="1" customWidth="1"/>
    <col min="15594" max="15594" width="14.19921875" style="5" bestFit="1" customWidth="1"/>
    <col min="15595" max="15595" width="12.59765625" style="5" bestFit="1" customWidth="1"/>
    <col min="15596" max="15599" width="8.09765625" style="5" bestFit="1" customWidth="1"/>
    <col min="15600" max="15602" width="10.59765625" style="5" bestFit="1" customWidth="1"/>
    <col min="15603" max="15611" width="9" style="5"/>
    <col min="15612" max="15612" width="10.59765625" style="5" bestFit="1" customWidth="1"/>
    <col min="15613" max="15613" width="11.19921875" style="5" bestFit="1" customWidth="1"/>
    <col min="15614" max="15614" width="9" style="5"/>
    <col min="15615" max="15615" width="14.19921875" style="5" bestFit="1" customWidth="1"/>
    <col min="15616" max="15616" width="9" style="5" bestFit="1" customWidth="1"/>
    <col min="15617" max="15617" width="8.09765625" style="5" bestFit="1" customWidth="1"/>
    <col min="15618" max="15618" width="14.19921875" style="5" bestFit="1" customWidth="1"/>
    <col min="15619" max="15619" width="9" style="5" bestFit="1" customWidth="1"/>
    <col min="15620" max="15620" width="8.09765625" style="5" bestFit="1" customWidth="1"/>
    <col min="15621" max="15621" width="14.19921875" style="5" bestFit="1" customWidth="1"/>
    <col min="15622" max="15622" width="9" style="5" bestFit="1" customWidth="1"/>
    <col min="15623" max="15623" width="8.09765625" style="5" bestFit="1" customWidth="1"/>
    <col min="15624" max="15624" width="14.19921875" style="5" bestFit="1" customWidth="1"/>
    <col min="15625" max="15625" width="9" style="5" bestFit="1" customWidth="1"/>
    <col min="15626" max="15626" width="8.09765625" style="5" bestFit="1" customWidth="1"/>
    <col min="15627" max="15627" width="14.19921875" style="5" bestFit="1" customWidth="1"/>
    <col min="15628" max="15628" width="9" style="5" bestFit="1" customWidth="1"/>
    <col min="15629" max="15629" width="8.09765625" style="5" bestFit="1" customWidth="1"/>
    <col min="15630" max="15630" width="14.19921875" style="5" bestFit="1" customWidth="1"/>
    <col min="15631" max="15631" width="9" style="5" bestFit="1" customWidth="1"/>
    <col min="15632" max="15632" width="8.09765625" style="5" bestFit="1" customWidth="1"/>
    <col min="15633" max="15645" width="14.19921875" style="5" bestFit="1" customWidth="1"/>
    <col min="15646" max="15646" width="12.59765625" style="5" bestFit="1" customWidth="1"/>
    <col min="15647" max="15648" width="14.19921875" style="5" bestFit="1" customWidth="1"/>
    <col min="15649" max="15649" width="11.59765625" style="5" bestFit="1" customWidth="1"/>
    <col min="15650" max="15650" width="12.59765625" style="5" bestFit="1" customWidth="1"/>
    <col min="15651" max="15827" width="9" style="5"/>
    <col min="15828" max="15828" width="5.09765625" style="5" bestFit="1" customWidth="1"/>
    <col min="15829" max="15829" width="6.8984375" style="5" bestFit="1" customWidth="1"/>
    <col min="15830" max="15830" width="6.8984375" style="5" customWidth="1"/>
    <col min="15831" max="15831" width="14.59765625" style="5" bestFit="1" customWidth="1"/>
    <col min="15832" max="15832" width="14.19921875" style="5" bestFit="1" customWidth="1"/>
    <col min="15833" max="15833" width="12.59765625" style="5" bestFit="1" customWidth="1"/>
    <col min="15834" max="15837" width="8.09765625" style="5" bestFit="1" customWidth="1"/>
    <col min="15838" max="15839" width="11.59765625" style="5" bestFit="1" customWidth="1"/>
    <col min="15840" max="15840" width="10.59765625" style="5" bestFit="1" customWidth="1"/>
    <col min="15841" max="15842" width="14.19921875" style="5" bestFit="1" customWidth="1"/>
    <col min="15843" max="15846" width="8.09765625" style="5" bestFit="1" customWidth="1"/>
    <col min="15847" max="15848" width="11.59765625" style="5" bestFit="1" customWidth="1"/>
    <col min="15849" max="15849" width="10.59765625" style="5" bestFit="1" customWidth="1"/>
    <col min="15850" max="15850" width="14.19921875" style="5" bestFit="1" customWidth="1"/>
    <col min="15851" max="15851" width="12.59765625" style="5" bestFit="1" customWidth="1"/>
    <col min="15852" max="15855" width="8.09765625" style="5" bestFit="1" customWidth="1"/>
    <col min="15856" max="15858" width="10.59765625" style="5" bestFit="1" customWidth="1"/>
    <col min="15859" max="15867" width="9" style="5"/>
    <col min="15868" max="15868" width="10.59765625" style="5" bestFit="1" customWidth="1"/>
    <col min="15869" max="15869" width="11.19921875" style="5" bestFit="1" customWidth="1"/>
    <col min="15870" max="15870" width="9" style="5"/>
    <col min="15871" max="15871" width="14.19921875" style="5" bestFit="1" customWidth="1"/>
    <col min="15872" max="15872" width="9" style="5" bestFit="1" customWidth="1"/>
    <col min="15873" max="15873" width="8.09765625" style="5" bestFit="1" customWidth="1"/>
    <col min="15874" max="15874" width="14.19921875" style="5" bestFit="1" customWidth="1"/>
    <col min="15875" max="15875" width="9" style="5" bestFit="1" customWidth="1"/>
    <col min="15876" max="15876" width="8.09765625" style="5" bestFit="1" customWidth="1"/>
    <col min="15877" max="15877" width="14.19921875" style="5" bestFit="1" customWidth="1"/>
    <col min="15878" max="15878" width="9" style="5" bestFit="1" customWidth="1"/>
    <col min="15879" max="15879" width="8.09765625" style="5" bestFit="1" customWidth="1"/>
    <col min="15880" max="15880" width="14.19921875" style="5" bestFit="1" customWidth="1"/>
    <col min="15881" max="15881" width="9" style="5" bestFit="1" customWidth="1"/>
    <col min="15882" max="15882" width="8.09765625" style="5" bestFit="1" customWidth="1"/>
    <col min="15883" max="15883" width="14.19921875" style="5" bestFit="1" customWidth="1"/>
    <col min="15884" max="15884" width="9" style="5" bestFit="1" customWidth="1"/>
    <col min="15885" max="15885" width="8.09765625" style="5" bestFit="1" customWidth="1"/>
    <col min="15886" max="15886" width="14.19921875" style="5" bestFit="1" customWidth="1"/>
    <col min="15887" max="15887" width="9" style="5" bestFit="1" customWidth="1"/>
    <col min="15888" max="15888" width="8.09765625" style="5" bestFit="1" customWidth="1"/>
    <col min="15889" max="15901" width="14.19921875" style="5" bestFit="1" customWidth="1"/>
    <col min="15902" max="15902" width="12.59765625" style="5" bestFit="1" customWidth="1"/>
    <col min="15903" max="15904" width="14.19921875" style="5" bestFit="1" customWidth="1"/>
    <col min="15905" max="15905" width="11.59765625" style="5" bestFit="1" customWidth="1"/>
    <col min="15906" max="15906" width="12.59765625" style="5" bestFit="1" customWidth="1"/>
    <col min="15907" max="16083" width="9" style="5"/>
    <col min="16084" max="16084" width="5.09765625" style="5" bestFit="1" customWidth="1"/>
    <col min="16085" max="16085" width="6.8984375" style="5" bestFit="1" customWidth="1"/>
    <col min="16086" max="16086" width="6.8984375" style="5" customWidth="1"/>
    <col min="16087" max="16087" width="14.59765625" style="5" bestFit="1" customWidth="1"/>
    <col min="16088" max="16088" width="14.19921875" style="5" bestFit="1" customWidth="1"/>
    <col min="16089" max="16089" width="12.59765625" style="5" bestFit="1" customWidth="1"/>
    <col min="16090" max="16093" width="8.09765625" style="5" bestFit="1" customWidth="1"/>
    <col min="16094" max="16095" width="11.59765625" style="5" bestFit="1" customWidth="1"/>
    <col min="16096" max="16096" width="10.59765625" style="5" bestFit="1" customWidth="1"/>
    <col min="16097" max="16098" width="14.19921875" style="5" bestFit="1" customWidth="1"/>
    <col min="16099" max="16102" width="8.09765625" style="5" bestFit="1" customWidth="1"/>
    <col min="16103" max="16104" width="11.59765625" style="5" bestFit="1" customWidth="1"/>
    <col min="16105" max="16105" width="10.59765625" style="5" bestFit="1" customWidth="1"/>
    <col min="16106" max="16106" width="14.19921875" style="5" bestFit="1" customWidth="1"/>
    <col min="16107" max="16107" width="12.59765625" style="5" bestFit="1" customWidth="1"/>
    <col min="16108" max="16111" width="8.09765625" style="5" bestFit="1" customWidth="1"/>
    <col min="16112" max="16114" width="10.59765625" style="5" bestFit="1" customWidth="1"/>
    <col min="16115" max="16123" width="9" style="5"/>
    <col min="16124" max="16124" width="10.59765625" style="5" bestFit="1" customWidth="1"/>
    <col min="16125" max="16125" width="11.19921875" style="5" bestFit="1" customWidth="1"/>
    <col min="16126" max="16126" width="9" style="5"/>
    <col min="16127" max="16127" width="14.19921875" style="5" bestFit="1" customWidth="1"/>
    <col min="16128" max="16128" width="9" style="5" bestFit="1" customWidth="1"/>
    <col min="16129" max="16129" width="8.09765625" style="5" bestFit="1" customWidth="1"/>
    <col min="16130" max="16130" width="14.19921875" style="5" bestFit="1" customWidth="1"/>
    <col min="16131" max="16131" width="9" style="5" bestFit="1" customWidth="1"/>
    <col min="16132" max="16132" width="8.09765625" style="5" bestFit="1" customWidth="1"/>
    <col min="16133" max="16133" width="14.19921875" style="5" bestFit="1" customWidth="1"/>
    <col min="16134" max="16134" width="9" style="5" bestFit="1" customWidth="1"/>
    <col min="16135" max="16135" width="8.09765625" style="5" bestFit="1" customWidth="1"/>
    <col min="16136" max="16136" width="14.19921875" style="5" bestFit="1" customWidth="1"/>
    <col min="16137" max="16137" width="9" style="5" bestFit="1" customWidth="1"/>
    <col min="16138" max="16138" width="8.09765625" style="5" bestFit="1" customWidth="1"/>
    <col min="16139" max="16139" width="14.19921875" style="5" bestFit="1" customWidth="1"/>
    <col min="16140" max="16140" width="9" style="5" bestFit="1" customWidth="1"/>
    <col min="16141" max="16141" width="8.09765625" style="5" bestFit="1" customWidth="1"/>
    <col min="16142" max="16142" width="14.19921875" style="5" bestFit="1" customWidth="1"/>
    <col min="16143" max="16143" width="9" style="5" bestFit="1" customWidth="1"/>
    <col min="16144" max="16144" width="8.09765625" style="5" bestFit="1" customWidth="1"/>
    <col min="16145" max="16157" width="14.19921875" style="5" bestFit="1" customWidth="1"/>
    <col min="16158" max="16158" width="12.59765625" style="5" bestFit="1" customWidth="1"/>
    <col min="16159" max="16160" width="14.19921875" style="5" bestFit="1" customWidth="1"/>
    <col min="16161" max="16161" width="11.59765625" style="5" bestFit="1" customWidth="1"/>
    <col min="16162" max="16162" width="12.59765625" style="5" bestFit="1" customWidth="1"/>
    <col min="16163" max="16384" width="9" style="5"/>
  </cols>
  <sheetData>
    <row r="1" spans="1:36" s="10" customFormat="1" ht="15" customHeight="1" x14ac:dyDescent="0.4">
      <c r="A1" s="20" t="s">
        <v>0</v>
      </c>
      <c r="B1" s="20" t="s">
        <v>1</v>
      </c>
      <c r="C1" s="22" t="s">
        <v>2</v>
      </c>
      <c r="D1" s="23"/>
      <c r="E1" s="22" t="s">
        <v>3</v>
      </c>
      <c r="F1" s="23"/>
      <c r="G1" s="22" t="s">
        <v>4</v>
      </c>
      <c r="H1" s="24"/>
      <c r="I1" s="23"/>
      <c r="J1" s="22" t="s">
        <v>5</v>
      </c>
      <c r="K1" s="23"/>
      <c r="L1" s="9" t="s">
        <v>6</v>
      </c>
      <c r="M1" s="22" t="s">
        <v>7</v>
      </c>
      <c r="N1" s="23"/>
      <c r="O1" s="17" t="s">
        <v>390</v>
      </c>
      <c r="P1" s="18"/>
      <c r="Q1" s="19"/>
      <c r="R1" s="17" t="s">
        <v>389</v>
      </c>
      <c r="S1" s="18"/>
      <c r="T1" s="19"/>
      <c r="U1" s="17" t="s">
        <v>387</v>
      </c>
      <c r="V1" s="18"/>
      <c r="W1" s="19"/>
      <c r="X1" s="17" t="s">
        <v>388</v>
      </c>
      <c r="Y1" s="18"/>
      <c r="Z1" s="19"/>
      <c r="AA1" s="17" t="s">
        <v>386</v>
      </c>
      <c r="AB1" s="18"/>
      <c r="AC1" s="19"/>
      <c r="AD1" s="16">
        <v>2005</v>
      </c>
      <c r="AE1" s="16">
        <v>2006</v>
      </c>
      <c r="AF1" s="16">
        <v>2007</v>
      </c>
      <c r="AG1" s="16">
        <v>2008</v>
      </c>
      <c r="AH1" s="16">
        <v>2009</v>
      </c>
    </row>
    <row r="2" spans="1:36" s="15" customFormat="1" ht="34.799999999999997" x14ac:dyDescent="0.4">
      <c r="A2" s="21"/>
      <c r="B2" s="21"/>
      <c r="C2" s="11" t="s">
        <v>8</v>
      </c>
      <c r="D2" s="11" t="s">
        <v>9</v>
      </c>
      <c r="E2" s="12" t="s">
        <v>11</v>
      </c>
      <c r="F2" s="12" t="s">
        <v>12</v>
      </c>
      <c r="G2" s="12" t="s">
        <v>13</v>
      </c>
      <c r="H2" s="12" t="s">
        <v>14</v>
      </c>
      <c r="I2" s="12" t="s">
        <v>15</v>
      </c>
      <c r="J2" s="12" t="s">
        <v>16</v>
      </c>
      <c r="K2" s="12" t="s">
        <v>17</v>
      </c>
      <c r="L2" s="13" t="s">
        <v>18</v>
      </c>
      <c r="M2" s="12" t="s">
        <v>19</v>
      </c>
      <c r="N2" s="12" t="s">
        <v>20</v>
      </c>
      <c r="O2" s="14" t="s">
        <v>21</v>
      </c>
      <c r="P2" s="14" t="s">
        <v>22</v>
      </c>
      <c r="Q2" s="14" t="s">
        <v>391</v>
      </c>
      <c r="R2" s="14" t="s">
        <v>21</v>
      </c>
      <c r="S2" s="14" t="s">
        <v>22</v>
      </c>
      <c r="T2" s="14" t="s">
        <v>10</v>
      </c>
      <c r="U2" s="14" t="s">
        <v>21</v>
      </c>
      <c r="V2" s="14" t="s">
        <v>22</v>
      </c>
      <c r="W2" s="14" t="s">
        <v>10</v>
      </c>
      <c r="X2" s="14" t="s">
        <v>21</v>
      </c>
      <c r="Y2" s="14" t="s">
        <v>22</v>
      </c>
      <c r="Z2" s="14" t="s">
        <v>10</v>
      </c>
      <c r="AA2" s="14" t="s">
        <v>21</v>
      </c>
      <c r="AB2" s="14" t="s">
        <v>22</v>
      </c>
      <c r="AC2" s="14" t="s">
        <v>10</v>
      </c>
      <c r="AD2" s="14" t="s">
        <v>23</v>
      </c>
      <c r="AE2" s="14" t="s">
        <v>23</v>
      </c>
      <c r="AF2" s="14" t="s">
        <v>23</v>
      </c>
      <c r="AG2" s="14" t="s">
        <v>23</v>
      </c>
      <c r="AH2" s="14" t="s">
        <v>392</v>
      </c>
    </row>
    <row r="3" spans="1:36" x14ac:dyDescent="0.4">
      <c r="A3" s="1">
        <v>1</v>
      </c>
      <c r="B3" s="1" t="s">
        <v>24</v>
      </c>
      <c r="C3" s="2" t="s">
        <v>25</v>
      </c>
      <c r="D3" s="1" t="s">
        <v>26</v>
      </c>
      <c r="E3" s="1" t="s">
        <v>27</v>
      </c>
      <c r="F3" s="1" t="s">
        <v>27</v>
      </c>
      <c r="G3" s="1" t="s">
        <v>28</v>
      </c>
      <c r="H3" s="1" t="s">
        <v>29</v>
      </c>
      <c r="I3" s="1">
        <v>950.4</v>
      </c>
      <c r="J3" s="1">
        <v>58</v>
      </c>
      <c r="K3" s="1">
        <v>267</v>
      </c>
      <c r="L3" s="4">
        <v>35549</v>
      </c>
      <c r="M3" s="1" t="s">
        <v>30</v>
      </c>
      <c r="N3" s="1">
        <v>66</v>
      </c>
      <c r="O3" s="6">
        <v>4414767892</v>
      </c>
      <c r="P3" s="6">
        <v>276379.78249999997</v>
      </c>
      <c r="Q3" s="6">
        <v>15973.555851539179</v>
      </c>
      <c r="R3" s="6">
        <v>3909961661</v>
      </c>
      <c r="S3" s="6">
        <v>244198</v>
      </c>
      <c r="T3" s="6">
        <v>16011.44014692995</v>
      </c>
      <c r="U3" s="6">
        <v>3398767161</v>
      </c>
      <c r="V3" s="6">
        <v>212033</v>
      </c>
      <c r="W3" s="6">
        <v>16029.425424344323</v>
      </c>
      <c r="X3" s="6">
        <v>3405025218</v>
      </c>
      <c r="Y3" s="6">
        <v>205344</v>
      </c>
      <c r="Z3" s="6">
        <v>16582.053617344554</v>
      </c>
      <c r="AA3" s="6">
        <v>3660158827</v>
      </c>
      <c r="AB3" s="6">
        <v>206825</v>
      </c>
      <c r="AC3" s="6">
        <v>17696.887837543818</v>
      </c>
      <c r="AD3" s="6">
        <v>1016880802.0096596</v>
      </c>
      <c r="AE3" s="6">
        <v>880804927.05400705</v>
      </c>
      <c r="AF3" s="6">
        <v>703117126</v>
      </c>
      <c r="AG3" s="6">
        <v>706343937</v>
      </c>
      <c r="AH3" s="6">
        <v>740945950</v>
      </c>
      <c r="AJ3" s="8"/>
    </row>
    <row r="4" spans="1:36" x14ac:dyDescent="0.4">
      <c r="A4" s="1">
        <f>A3+1</f>
        <v>2</v>
      </c>
      <c r="B4" s="1" t="s">
        <v>31</v>
      </c>
      <c r="C4" s="2" t="s">
        <v>32</v>
      </c>
      <c r="D4" s="1" t="s">
        <v>33</v>
      </c>
      <c r="E4" s="1" t="s">
        <v>27</v>
      </c>
      <c r="F4" s="1" t="s">
        <v>27</v>
      </c>
      <c r="G4" s="1" t="s">
        <v>28</v>
      </c>
      <c r="H4" s="1" t="s">
        <v>29</v>
      </c>
      <c r="I4" s="1">
        <v>749.1</v>
      </c>
      <c r="J4" s="1">
        <v>50</v>
      </c>
      <c r="K4" s="1">
        <v>216</v>
      </c>
      <c r="L4" s="4">
        <v>35661</v>
      </c>
      <c r="M4" s="1" t="s">
        <v>30</v>
      </c>
      <c r="N4" s="1">
        <v>64</v>
      </c>
      <c r="O4" s="6">
        <v>3274354730</v>
      </c>
      <c r="P4" s="6">
        <v>215116.49</v>
      </c>
      <c r="Q4" s="6">
        <v>15221.309765699507</v>
      </c>
      <c r="R4" s="6">
        <v>2839825467</v>
      </c>
      <c r="S4" s="6">
        <v>180322</v>
      </c>
      <c r="T4" s="6">
        <v>15748.635590776499</v>
      </c>
      <c r="U4" s="6">
        <v>2729075554</v>
      </c>
      <c r="V4" s="6">
        <v>163164</v>
      </c>
      <c r="W4" s="6">
        <v>16725.966230295897</v>
      </c>
      <c r="X4" s="6">
        <v>2669628623</v>
      </c>
      <c r="Y4" s="6">
        <v>151311</v>
      </c>
      <c r="Z4" s="6">
        <v>17643.321523220387</v>
      </c>
      <c r="AA4" s="6">
        <v>2813496353</v>
      </c>
      <c r="AB4" s="6">
        <v>148944</v>
      </c>
      <c r="AC4" s="6">
        <v>18889.62531555484</v>
      </c>
      <c r="AD4" s="6">
        <v>672327633.7044332</v>
      </c>
      <c r="AE4" s="6">
        <v>602990750.97183192</v>
      </c>
      <c r="AF4" s="6">
        <v>523887352</v>
      </c>
      <c r="AG4" s="6">
        <v>536009123</v>
      </c>
      <c r="AH4" s="6">
        <v>548717030</v>
      </c>
    </row>
    <row r="5" spans="1:36" x14ac:dyDescent="0.4">
      <c r="A5" s="1">
        <f t="shared" ref="A5:A68" si="0">A4+1</f>
        <v>3</v>
      </c>
      <c r="B5" s="1" t="s">
        <v>34</v>
      </c>
      <c r="C5" s="2" t="s">
        <v>35</v>
      </c>
      <c r="D5" s="1" t="s">
        <v>36</v>
      </c>
      <c r="E5" s="1" t="s">
        <v>27</v>
      </c>
      <c r="F5" s="1" t="s">
        <v>27</v>
      </c>
      <c r="G5" s="1" t="s">
        <v>37</v>
      </c>
      <c r="H5" s="1" t="s">
        <v>38</v>
      </c>
      <c r="I5" s="1">
        <v>519</v>
      </c>
      <c r="J5" s="1">
        <v>56</v>
      </c>
      <c r="K5" s="1">
        <v>236</v>
      </c>
      <c r="L5" s="4">
        <v>36375</v>
      </c>
      <c r="M5" s="1" t="s">
        <v>30</v>
      </c>
      <c r="N5" s="1">
        <v>48</v>
      </c>
      <c r="O5" s="6">
        <v>3980393631</v>
      </c>
      <c r="P5" s="6">
        <v>259400.58750000002</v>
      </c>
      <c r="Q5" s="6">
        <v>15344.58217447175</v>
      </c>
      <c r="R5" s="6">
        <v>3131904681</v>
      </c>
      <c r="S5" s="6">
        <v>194871</v>
      </c>
      <c r="T5" s="6">
        <v>16071.681681727912</v>
      </c>
      <c r="U5" s="6">
        <v>2841741678</v>
      </c>
      <c r="V5" s="6">
        <v>175735</v>
      </c>
      <c r="W5" s="6">
        <v>16170.607323526901</v>
      </c>
      <c r="X5" s="6">
        <v>3028813335</v>
      </c>
      <c r="Y5" s="6">
        <v>184152</v>
      </c>
      <c r="Z5" s="6">
        <v>16447.355092532256</v>
      </c>
      <c r="AA5" s="6">
        <v>2214037332</v>
      </c>
      <c r="AB5" s="6">
        <v>127192</v>
      </c>
      <c r="AC5" s="6">
        <v>17407.048650858545</v>
      </c>
      <c r="AD5" s="6">
        <v>871453843.03964663</v>
      </c>
      <c r="AE5" s="6">
        <v>669037511.94684458</v>
      </c>
      <c r="AF5" s="6">
        <v>602495775</v>
      </c>
      <c r="AG5" s="6">
        <v>553183789</v>
      </c>
      <c r="AH5" s="6">
        <v>386276076</v>
      </c>
    </row>
    <row r="6" spans="1:36" x14ac:dyDescent="0.4">
      <c r="A6" s="1">
        <f t="shared" si="0"/>
        <v>4</v>
      </c>
      <c r="B6" s="1" t="s">
        <v>39</v>
      </c>
      <c r="C6" s="2" t="s">
        <v>40</v>
      </c>
      <c r="D6" s="1" t="s">
        <v>41</v>
      </c>
      <c r="E6" s="1" t="s">
        <v>27</v>
      </c>
      <c r="F6" s="1" t="s">
        <v>27</v>
      </c>
      <c r="G6" s="1" t="s">
        <v>37</v>
      </c>
      <c r="H6" s="1" t="s">
        <v>42</v>
      </c>
      <c r="I6" s="1">
        <v>505.23</v>
      </c>
      <c r="J6" s="1">
        <v>49</v>
      </c>
      <c r="K6" s="1">
        <v>213</v>
      </c>
      <c r="L6" s="4">
        <v>36627</v>
      </c>
      <c r="M6" s="1" t="s">
        <v>30</v>
      </c>
      <c r="N6" s="1">
        <v>48</v>
      </c>
      <c r="O6" s="6">
        <v>3398607276</v>
      </c>
      <c r="P6" s="6">
        <v>206647.22500000001</v>
      </c>
      <c r="Q6" s="6">
        <v>16446.421073401783</v>
      </c>
      <c r="R6" s="6">
        <v>2823899892</v>
      </c>
      <c r="S6" s="6">
        <v>158025</v>
      </c>
      <c r="T6" s="6">
        <v>17869.956601803511</v>
      </c>
      <c r="U6" s="6">
        <v>2654689956</v>
      </c>
      <c r="V6" s="6">
        <v>155653</v>
      </c>
      <c r="W6" s="6">
        <v>17055.180150719869</v>
      </c>
      <c r="X6" s="6">
        <v>2499144581</v>
      </c>
      <c r="Y6" s="6">
        <v>144342</v>
      </c>
      <c r="Z6" s="6">
        <v>17314.049833035431</v>
      </c>
      <c r="AA6" s="6">
        <v>2416215554</v>
      </c>
      <c r="AB6" s="6">
        <v>127987</v>
      </c>
      <c r="AC6" s="6">
        <v>18878.601373577003</v>
      </c>
      <c r="AD6" s="6">
        <v>678943589.95082784</v>
      </c>
      <c r="AE6" s="6">
        <v>586514290.51823735</v>
      </c>
      <c r="AF6" s="6">
        <v>283125442</v>
      </c>
      <c r="AG6" s="6">
        <v>213743933</v>
      </c>
      <c r="AH6" s="6">
        <v>262690152</v>
      </c>
    </row>
    <row r="7" spans="1:36" x14ac:dyDescent="0.4">
      <c r="A7" s="1">
        <f t="shared" si="0"/>
        <v>5</v>
      </c>
      <c r="B7" s="1" t="s">
        <v>43</v>
      </c>
      <c r="C7" s="2" t="s">
        <v>44</v>
      </c>
      <c r="D7" s="1" t="s">
        <v>45</v>
      </c>
      <c r="E7" s="1" t="s">
        <v>27</v>
      </c>
      <c r="F7" s="1" t="s">
        <v>27</v>
      </c>
      <c r="G7" s="1" t="s">
        <v>28</v>
      </c>
      <c r="H7" s="1" t="s">
        <v>29</v>
      </c>
      <c r="I7" s="1">
        <v>778.8</v>
      </c>
      <c r="J7" s="1">
        <v>69</v>
      </c>
      <c r="K7" s="1">
        <v>282</v>
      </c>
      <c r="L7" s="4">
        <v>36795</v>
      </c>
      <c r="M7" s="1" t="s">
        <v>30</v>
      </c>
      <c r="N7" s="1">
        <v>51</v>
      </c>
      <c r="O7" s="6">
        <v>4332191570</v>
      </c>
      <c r="P7" s="6">
        <v>279636.76750000002</v>
      </c>
      <c r="Q7" s="6">
        <v>15492.210157950705</v>
      </c>
      <c r="R7" s="6">
        <v>3568667566</v>
      </c>
      <c r="S7" s="6">
        <v>224786</v>
      </c>
      <c r="T7" s="6">
        <v>15875.844429813245</v>
      </c>
      <c r="U7" s="6">
        <v>3146902340</v>
      </c>
      <c r="V7" s="6">
        <v>189677</v>
      </c>
      <c r="W7" s="6">
        <v>16590.848336909588</v>
      </c>
      <c r="X7" s="6">
        <v>3119135148</v>
      </c>
      <c r="Y7" s="6">
        <v>184429</v>
      </c>
      <c r="Z7" s="6">
        <v>16912.389851921336</v>
      </c>
      <c r="AA7" s="6">
        <v>3025972755</v>
      </c>
      <c r="AB7" s="6">
        <v>163375</v>
      </c>
      <c r="AC7" s="6">
        <v>18521.638898240246</v>
      </c>
      <c r="AD7" s="6">
        <v>1036768093.1020582</v>
      </c>
      <c r="AE7" s="6">
        <v>727646384.59908795</v>
      </c>
      <c r="AF7" s="6">
        <v>751251867</v>
      </c>
      <c r="AG7" s="6">
        <v>675159786</v>
      </c>
      <c r="AH7" s="6">
        <v>531418036</v>
      </c>
    </row>
    <row r="8" spans="1:36" x14ac:dyDescent="0.4">
      <c r="A8" s="1">
        <f t="shared" si="0"/>
        <v>6</v>
      </c>
      <c r="B8" s="1" t="s">
        <v>46</v>
      </c>
      <c r="C8" s="2" t="s">
        <v>47</v>
      </c>
      <c r="D8" s="1" t="s">
        <v>48</v>
      </c>
      <c r="E8" s="1" t="s">
        <v>27</v>
      </c>
      <c r="F8" s="1" t="s">
        <v>27</v>
      </c>
      <c r="G8" s="1" t="s">
        <v>28</v>
      </c>
      <c r="H8" s="1" t="s">
        <v>29</v>
      </c>
      <c r="I8" s="1">
        <v>712.8</v>
      </c>
      <c r="J8" s="1">
        <v>48</v>
      </c>
      <c r="K8" s="1">
        <v>223</v>
      </c>
      <c r="L8" s="4">
        <v>36851</v>
      </c>
      <c r="M8" s="1" t="s">
        <v>30</v>
      </c>
      <c r="N8" s="1">
        <v>43</v>
      </c>
      <c r="O8" s="6">
        <v>3850783338</v>
      </c>
      <c r="P8" s="6">
        <v>251724.19</v>
      </c>
      <c r="Q8" s="6">
        <v>15297.629274326</v>
      </c>
      <c r="R8" s="6">
        <v>2243179919</v>
      </c>
      <c r="S8" s="6">
        <v>145094</v>
      </c>
      <c r="T8" s="6">
        <v>15460.183873902435</v>
      </c>
      <c r="U8" s="6">
        <v>2036952440</v>
      </c>
      <c r="V8" s="6">
        <v>123071</v>
      </c>
      <c r="W8" s="6">
        <v>16551.035093563878</v>
      </c>
      <c r="X8" s="6">
        <v>1795921905</v>
      </c>
      <c r="Y8" s="6">
        <v>105352</v>
      </c>
      <c r="Z8" s="6">
        <v>17046.870538765281</v>
      </c>
      <c r="AA8" s="6">
        <v>1897224924</v>
      </c>
      <c r="AB8" s="6">
        <v>105270</v>
      </c>
      <c r="AC8" s="6">
        <v>18022.465317754348</v>
      </c>
      <c r="AD8" s="6">
        <v>735227550.97213697</v>
      </c>
      <c r="AE8" s="6">
        <v>372476508.6036036</v>
      </c>
      <c r="AF8" s="6">
        <v>311562544</v>
      </c>
      <c r="AG8" s="6">
        <v>289235859</v>
      </c>
      <c r="AH8" s="6">
        <v>341501919</v>
      </c>
    </row>
    <row r="9" spans="1:36" x14ac:dyDescent="0.4">
      <c r="A9" s="1">
        <f t="shared" si="0"/>
        <v>7</v>
      </c>
      <c r="B9" s="1" t="s">
        <v>49</v>
      </c>
      <c r="C9" s="2" t="s">
        <v>50</v>
      </c>
      <c r="D9" s="1" t="s">
        <v>51</v>
      </c>
      <c r="E9" s="1" t="s">
        <v>27</v>
      </c>
      <c r="F9" s="1" t="s">
        <v>27</v>
      </c>
      <c r="G9" s="1" t="s">
        <v>28</v>
      </c>
      <c r="H9" s="1" t="s">
        <v>52</v>
      </c>
      <c r="I9" s="1">
        <v>1396.56</v>
      </c>
      <c r="J9" s="1">
        <v>71</v>
      </c>
      <c r="K9" s="1">
        <v>307</v>
      </c>
      <c r="L9" s="4">
        <v>36865</v>
      </c>
      <c r="M9" s="1" t="s">
        <v>30</v>
      </c>
      <c r="N9" s="1">
        <v>61</v>
      </c>
      <c r="O9" s="6">
        <v>4473166886</v>
      </c>
      <c r="P9" s="6">
        <v>290407.30499999999</v>
      </c>
      <c r="Q9" s="6">
        <v>15403.079774456775</v>
      </c>
      <c r="R9" s="6">
        <v>4097766635</v>
      </c>
      <c r="S9" s="6">
        <v>241163</v>
      </c>
      <c r="T9" s="6">
        <v>16991.68875407919</v>
      </c>
      <c r="U9" s="6">
        <v>3632621474</v>
      </c>
      <c r="V9" s="6">
        <v>215608</v>
      </c>
      <c r="W9" s="6">
        <v>16848.268496530742</v>
      </c>
      <c r="X9" s="6">
        <v>3738708008</v>
      </c>
      <c r="Y9" s="6">
        <v>219395</v>
      </c>
      <c r="Z9" s="6">
        <v>17040.990031678022</v>
      </c>
      <c r="AA9" s="6">
        <v>3841430632</v>
      </c>
      <c r="AB9" s="6">
        <v>212749</v>
      </c>
      <c r="AC9" s="6">
        <v>18056.163046594815</v>
      </c>
      <c r="AD9" s="6">
        <v>939652656.35421205</v>
      </c>
      <c r="AE9" s="6">
        <v>914388720.12150407</v>
      </c>
      <c r="AF9" s="6">
        <v>825922543</v>
      </c>
      <c r="AG9" s="6">
        <v>864897827</v>
      </c>
      <c r="AH9" s="6">
        <v>980794126</v>
      </c>
    </row>
    <row r="10" spans="1:36" x14ac:dyDescent="0.4">
      <c r="A10" s="1">
        <f t="shared" si="0"/>
        <v>8</v>
      </c>
      <c r="B10" s="1" t="s">
        <v>53</v>
      </c>
      <c r="C10" s="2" t="s">
        <v>54</v>
      </c>
      <c r="D10" s="1" t="s">
        <v>55</v>
      </c>
      <c r="E10" s="1" t="s">
        <v>56</v>
      </c>
      <c r="F10" s="1" t="s">
        <v>56</v>
      </c>
      <c r="G10" s="1" t="s">
        <v>37</v>
      </c>
      <c r="H10" s="1" t="s">
        <v>52</v>
      </c>
      <c r="I10" s="1">
        <v>732.6</v>
      </c>
      <c r="J10" s="1">
        <v>72</v>
      </c>
      <c r="K10" s="1">
        <v>306</v>
      </c>
      <c r="L10" s="4">
        <v>36998</v>
      </c>
      <c r="M10" s="1" t="s">
        <v>30</v>
      </c>
      <c r="N10" s="1">
        <v>54</v>
      </c>
      <c r="O10" s="6">
        <v>4047414835</v>
      </c>
      <c r="P10" s="6">
        <v>273577.36</v>
      </c>
      <c r="Q10" s="6">
        <v>14794.407092019603</v>
      </c>
      <c r="R10" s="6">
        <v>3578149678</v>
      </c>
      <c r="S10" s="6">
        <v>222879</v>
      </c>
      <c r="T10" s="6">
        <v>16054.22528816084</v>
      </c>
      <c r="U10" s="6">
        <v>3050235481</v>
      </c>
      <c r="V10" s="6">
        <v>189863</v>
      </c>
      <c r="W10" s="6">
        <v>16065.454991230519</v>
      </c>
      <c r="X10" s="6">
        <v>3097558263</v>
      </c>
      <c r="Y10" s="6">
        <v>192947</v>
      </c>
      <c r="Z10" s="6">
        <v>16053.933271831125</v>
      </c>
      <c r="AA10" s="6">
        <v>3243863766</v>
      </c>
      <c r="AB10" s="6">
        <v>185238</v>
      </c>
      <c r="AC10" s="6">
        <v>17511.86995108995</v>
      </c>
      <c r="AD10" s="6">
        <v>801885827.92240942</v>
      </c>
      <c r="AE10" s="6">
        <v>699726800.09574032</v>
      </c>
      <c r="AF10" s="6">
        <v>634704254</v>
      </c>
      <c r="AG10" s="6">
        <v>628552173</v>
      </c>
      <c r="AH10" s="6">
        <v>728182661</v>
      </c>
    </row>
    <row r="11" spans="1:36" x14ac:dyDescent="0.4">
      <c r="A11" s="1">
        <f t="shared" si="0"/>
        <v>9</v>
      </c>
      <c r="B11" s="1" t="s">
        <v>57</v>
      </c>
      <c r="C11" s="2" t="s">
        <v>58</v>
      </c>
      <c r="D11" s="1" t="s">
        <v>59</v>
      </c>
      <c r="E11" s="1" t="s">
        <v>27</v>
      </c>
      <c r="F11" s="1" t="s">
        <v>27</v>
      </c>
      <c r="G11" s="1" t="s">
        <v>28</v>
      </c>
      <c r="H11" s="1" t="s">
        <v>29</v>
      </c>
      <c r="I11" s="1">
        <v>683.1</v>
      </c>
      <c r="J11" s="1">
        <v>52</v>
      </c>
      <c r="K11" s="1">
        <v>206</v>
      </c>
      <c r="L11" s="4">
        <v>37012</v>
      </c>
      <c r="M11" s="1" t="s">
        <v>30</v>
      </c>
      <c r="N11" s="1">
        <v>56</v>
      </c>
      <c r="O11" s="6">
        <v>3265312344</v>
      </c>
      <c r="P11" s="6">
        <v>214420.27249999999</v>
      </c>
      <c r="Q11" s="6">
        <v>15228.561674363136</v>
      </c>
      <c r="R11" s="6">
        <v>2567718040</v>
      </c>
      <c r="S11" s="6">
        <v>161725</v>
      </c>
      <c r="T11" s="6">
        <v>15877.063162776318</v>
      </c>
      <c r="U11" s="6">
        <v>2156574385</v>
      </c>
      <c r="V11" s="6">
        <v>130289</v>
      </c>
      <c r="W11" s="6">
        <v>16552.236835035957</v>
      </c>
      <c r="X11" s="6">
        <v>2110455139</v>
      </c>
      <c r="Y11" s="6">
        <v>127219</v>
      </c>
      <c r="Z11" s="6">
        <v>16589.150512109041</v>
      </c>
      <c r="AA11" s="6">
        <v>2422950366</v>
      </c>
      <c r="AB11" s="6">
        <v>138065</v>
      </c>
      <c r="AC11" s="6">
        <v>17549.345351827036</v>
      </c>
      <c r="AD11" s="6">
        <v>660909329.23942947</v>
      </c>
      <c r="AE11" s="6">
        <v>496818236.15772659</v>
      </c>
      <c r="AF11" s="6">
        <v>384784893</v>
      </c>
      <c r="AG11" s="6">
        <v>342268726</v>
      </c>
      <c r="AH11" s="6">
        <v>467899164</v>
      </c>
    </row>
    <row r="12" spans="1:36" x14ac:dyDescent="0.4">
      <c r="A12" s="1">
        <f t="shared" si="0"/>
        <v>10</v>
      </c>
      <c r="B12" s="1" t="s">
        <v>60</v>
      </c>
      <c r="C12" s="2" t="s">
        <v>61</v>
      </c>
      <c r="D12" s="1" t="s">
        <v>62</v>
      </c>
      <c r="E12" s="1" t="s">
        <v>63</v>
      </c>
      <c r="F12" s="1" t="s">
        <v>63</v>
      </c>
      <c r="G12" s="1" t="s">
        <v>28</v>
      </c>
      <c r="H12" s="1" t="s">
        <v>29</v>
      </c>
      <c r="I12" s="1">
        <v>716.1</v>
      </c>
      <c r="J12" s="1">
        <v>51</v>
      </c>
      <c r="K12" s="1">
        <v>268</v>
      </c>
      <c r="L12" s="4">
        <v>37054</v>
      </c>
      <c r="M12" s="1" t="s">
        <v>30</v>
      </c>
      <c r="N12" s="1">
        <v>51</v>
      </c>
      <c r="O12" s="6">
        <v>3270909203</v>
      </c>
      <c r="P12" s="6">
        <v>207795.21</v>
      </c>
      <c r="Q12" s="6">
        <v>15741.023111167962</v>
      </c>
      <c r="R12" s="6">
        <v>2889909800</v>
      </c>
      <c r="S12" s="6">
        <v>170497</v>
      </c>
      <c r="T12" s="6">
        <v>16949.915834296204</v>
      </c>
      <c r="U12" s="6">
        <v>2711588810</v>
      </c>
      <c r="V12" s="6">
        <v>156879</v>
      </c>
      <c r="W12" s="6">
        <v>17284.5875483653</v>
      </c>
      <c r="X12" s="6">
        <v>2789561421</v>
      </c>
      <c r="Y12" s="6">
        <v>158694</v>
      </c>
      <c r="Z12" s="6">
        <v>17578.241275662596</v>
      </c>
      <c r="AA12" s="6">
        <v>2935883030</v>
      </c>
      <c r="AB12" s="6">
        <v>159398</v>
      </c>
      <c r="AC12" s="6">
        <v>18418.568802619859</v>
      </c>
      <c r="AD12" s="6">
        <v>646796811.00403976</v>
      </c>
      <c r="AE12" s="6">
        <v>589457922.87773681</v>
      </c>
      <c r="AF12" s="6">
        <v>596672542</v>
      </c>
      <c r="AG12" s="6">
        <v>636010548</v>
      </c>
      <c r="AH12" s="6">
        <v>696159699</v>
      </c>
    </row>
    <row r="13" spans="1:36" x14ac:dyDescent="0.4">
      <c r="A13" s="1">
        <f t="shared" si="0"/>
        <v>11</v>
      </c>
      <c r="B13" s="1" t="s">
        <v>64</v>
      </c>
      <c r="C13" s="2" t="s">
        <v>65</v>
      </c>
      <c r="D13" s="1" t="s">
        <v>66</v>
      </c>
      <c r="E13" s="1" t="s">
        <v>56</v>
      </c>
      <c r="F13" s="1" t="s">
        <v>56</v>
      </c>
      <c r="G13" s="1" t="s">
        <v>37</v>
      </c>
      <c r="H13" s="1" t="s">
        <v>52</v>
      </c>
      <c r="I13" s="1">
        <v>765.6</v>
      </c>
      <c r="J13" s="1">
        <v>65</v>
      </c>
      <c r="K13" s="1">
        <v>242</v>
      </c>
      <c r="L13" s="4">
        <v>37096</v>
      </c>
      <c r="M13" s="1" t="s">
        <v>30</v>
      </c>
      <c r="N13" s="1">
        <v>58</v>
      </c>
      <c r="O13" s="6">
        <v>3984837173</v>
      </c>
      <c r="P13" s="6">
        <v>278452.78500000003</v>
      </c>
      <c r="Q13" s="6">
        <v>14310.638598927999</v>
      </c>
      <c r="R13" s="6">
        <v>3260161150</v>
      </c>
      <c r="S13" s="6">
        <v>227834</v>
      </c>
      <c r="T13" s="6">
        <v>14309.370638271725</v>
      </c>
      <c r="U13" s="6">
        <v>3031833274</v>
      </c>
      <c r="V13" s="6">
        <v>201689</v>
      </c>
      <c r="W13" s="6">
        <v>15032.219278195638</v>
      </c>
      <c r="X13" s="6">
        <v>3115781685</v>
      </c>
      <c r="Y13" s="6">
        <v>201453</v>
      </c>
      <c r="Z13" s="6">
        <v>15466.543982963769</v>
      </c>
      <c r="AA13" s="6">
        <v>3074766211</v>
      </c>
      <c r="AB13" s="6">
        <v>183481</v>
      </c>
      <c r="AC13" s="6">
        <v>16757.954289544967</v>
      </c>
      <c r="AD13" s="6">
        <v>819803941.68324149</v>
      </c>
      <c r="AE13" s="6">
        <v>602268567.12732947</v>
      </c>
      <c r="AF13" s="6">
        <v>632536506</v>
      </c>
      <c r="AG13" s="6">
        <v>643366091</v>
      </c>
      <c r="AH13" s="6">
        <v>651660535</v>
      </c>
    </row>
    <row r="14" spans="1:36" x14ac:dyDescent="0.4">
      <c r="A14" s="1">
        <f t="shared" si="0"/>
        <v>12</v>
      </c>
      <c r="B14" s="1" t="s">
        <v>67</v>
      </c>
      <c r="C14" s="2" t="s">
        <v>68</v>
      </c>
      <c r="D14" s="1" t="s">
        <v>69</v>
      </c>
      <c r="E14" s="1" t="s">
        <v>56</v>
      </c>
      <c r="F14" s="1" t="s">
        <v>56</v>
      </c>
      <c r="G14" s="1" t="s">
        <v>37</v>
      </c>
      <c r="H14" s="1" t="s">
        <v>70</v>
      </c>
      <c r="I14" s="1">
        <v>634</v>
      </c>
      <c r="J14" s="1">
        <v>46</v>
      </c>
      <c r="K14" s="1">
        <v>191</v>
      </c>
      <c r="L14" s="4">
        <v>37159</v>
      </c>
      <c r="M14" s="1" t="s">
        <v>30</v>
      </c>
      <c r="N14" s="1">
        <v>48</v>
      </c>
      <c r="O14" s="6">
        <v>3201977785</v>
      </c>
      <c r="P14" s="6">
        <v>237676.39</v>
      </c>
      <c r="Q14" s="6">
        <v>13472.006138262197</v>
      </c>
      <c r="R14" s="6">
        <v>2542878309</v>
      </c>
      <c r="S14" s="6">
        <v>180923</v>
      </c>
      <c r="T14" s="6">
        <v>14055.030642870172</v>
      </c>
      <c r="U14" s="6">
        <v>2248304849</v>
      </c>
      <c r="V14" s="6">
        <v>154061</v>
      </c>
      <c r="W14" s="6">
        <v>14593.601553929937</v>
      </c>
      <c r="X14" s="6">
        <v>2282612018</v>
      </c>
      <c r="Y14" s="6">
        <v>154360</v>
      </c>
      <c r="Z14" s="6">
        <v>14787.587574501165</v>
      </c>
      <c r="AA14" s="6">
        <v>1616304072</v>
      </c>
      <c r="AB14" s="6">
        <v>100536</v>
      </c>
      <c r="AC14" s="6">
        <v>16076.86870374791</v>
      </c>
      <c r="AD14" s="6">
        <v>608284444.11342406</v>
      </c>
      <c r="AE14" s="6">
        <v>439622029.37120867</v>
      </c>
      <c r="AF14" s="6">
        <v>411310037</v>
      </c>
      <c r="AG14" s="6">
        <v>409909488</v>
      </c>
      <c r="AH14" s="6">
        <v>237894423</v>
      </c>
    </row>
    <row r="15" spans="1:36" x14ac:dyDescent="0.4">
      <c r="A15" s="1">
        <f t="shared" si="0"/>
        <v>13</v>
      </c>
      <c r="B15" s="1" t="s">
        <v>71</v>
      </c>
      <c r="C15" s="2" t="s">
        <v>72</v>
      </c>
      <c r="D15" s="1" t="s">
        <v>73</v>
      </c>
      <c r="E15" s="1" t="s">
        <v>74</v>
      </c>
      <c r="F15" s="1" t="s">
        <v>75</v>
      </c>
      <c r="G15" s="1" t="s">
        <v>37</v>
      </c>
      <c r="H15" s="1" t="s">
        <v>52</v>
      </c>
      <c r="I15" s="1">
        <v>759.66</v>
      </c>
      <c r="J15" s="1">
        <v>53</v>
      </c>
      <c r="K15" s="1">
        <v>238</v>
      </c>
      <c r="L15" s="4">
        <v>37173</v>
      </c>
      <c r="M15" s="1" t="s">
        <v>30</v>
      </c>
      <c r="N15" s="1">
        <v>59</v>
      </c>
      <c r="O15" s="6">
        <v>3516768882</v>
      </c>
      <c r="P15" s="6">
        <v>220175.4325</v>
      </c>
      <c r="Q15" s="6">
        <v>15972.576240993645</v>
      </c>
      <c r="R15" s="6">
        <v>3121247689</v>
      </c>
      <c r="S15" s="6">
        <v>187613</v>
      </c>
      <c r="T15" s="6">
        <v>16636.628000191886</v>
      </c>
      <c r="U15" s="6">
        <v>2732914334</v>
      </c>
      <c r="V15" s="6">
        <v>167305</v>
      </c>
      <c r="W15" s="6">
        <v>16334.923247960312</v>
      </c>
      <c r="X15" s="6">
        <v>2672650932</v>
      </c>
      <c r="Y15" s="6">
        <v>158646</v>
      </c>
      <c r="Z15" s="6">
        <v>16846.632956393481</v>
      </c>
      <c r="AA15" s="6">
        <v>3117106373</v>
      </c>
      <c r="AB15" s="6">
        <v>173063</v>
      </c>
      <c r="AC15" s="6">
        <v>18011.396849702131</v>
      </c>
      <c r="AD15" s="6">
        <v>744779573.4364444</v>
      </c>
      <c r="AE15" s="6">
        <v>661327198.70426512</v>
      </c>
      <c r="AF15" s="6">
        <v>632302457</v>
      </c>
      <c r="AG15" s="6">
        <v>576588895</v>
      </c>
      <c r="AH15" s="6">
        <v>718786761</v>
      </c>
    </row>
    <row r="16" spans="1:36" x14ac:dyDescent="0.4">
      <c r="A16" s="1">
        <f t="shared" si="0"/>
        <v>14</v>
      </c>
      <c r="B16" s="1" t="s">
        <v>76</v>
      </c>
      <c r="C16" s="2" t="s">
        <v>77</v>
      </c>
      <c r="D16" s="1" t="s">
        <v>78</v>
      </c>
      <c r="E16" s="1" t="s">
        <v>63</v>
      </c>
      <c r="F16" s="1" t="s">
        <v>63</v>
      </c>
      <c r="G16" s="1" t="s">
        <v>37</v>
      </c>
      <c r="H16" s="1" t="s">
        <v>52</v>
      </c>
      <c r="I16" s="1">
        <v>809</v>
      </c>
      <c r="J16" s="1">
        <v>79</v>
      </c>
      <c r="K16" s="1">
        <v>294</v>
      </c>
      <c r="L16" s="4">
        <v>37250</v>
      </c>
      <c r="M16" s="1" t="s">
        <v>30</v>
      </c>
      <c r="N16" s="1">
        <v>48</v>
      </c>
      <c r="O16" s="6">
        <v>4245903630</v>
      </c>
      <c r="P16" s="6">
        <v>320278.4325</v>
      </c>
      <c r="Q16" s="6">
        <v>13256.913982180176</v>
      </c>
      <c r="R16" s="6">
        <v>3921501524</v>
      </c>
      <c r="S16" s="6">
        <v>279006</v>
      </c>
      <c r="T16" s="6">
        <v>14055.258754292023</v>
      </c>
      <c r="U16" s="6">
        <v>3607043665</v>
      </c>
      <c r="V16" s="6">
        <v>241944</v>
      </c>
      <c r="W16" s="6">
        <v>14908.589032999373</v>
      </c>
      <c r="X16" s="6">
        <v>3571170745</v>
      </c>
      <c r="Y16" s="6">
        <v>230347</v>
      </c>
      <c r="Z16" s="6">
        <v>15503.439354539021</v>
      </c>
      <c r="AA16" s="6">
        <v>3651654559</v>
      </c>
      <c r="AB16" s="6">
        <v>207487</v>
      </c>
      <c r="AC16" s="6">
        <v>17599.437839479098</v>
      </c>
      <c r="AD16" s="6">
        <v>962003331.07565904</v>
      </c>
      <c r="AE16" s="6">
        <v>818759021.36314607</v>
      </c>
      <c r="AF16" s="6">
        <v>923247874</v>
      </c>
      <c r="AG16" s="6">
        <v>880820579</v>
      </c>
      <c r="AH16" s="6">
        <v>971162438</v>
      </c>
    </row>
    <row r="17" spans="1:34" x14ac:dyDescent="0.4">
      <c r="A17" s="1">
        <f t="shared" si="0"/>
        <v>15</v>
      </c>
      <c r="B17" s="1" t="s">
        <v>79</v>
      </c>
      <c r="C17" s="2" t="s">
        <v>80</v>
      </c>
      <c r="D17" s="1" t="s">
        <v>81</v>
      </c>
      <c r="E17" s="1" t="s">
        <v>27</v>
      </c>
      <c r="F17" s="1" t="s">
        <v>27</v>
      </c>
      <c r="G17" s="1" t="s">
        <v>37</v>
      </c>
      <c r="H17" s="1" t="s">
        <v>82</v>
      </c>
      <c r="I17" s="1">
        <v>429</v>
      </c>
      <c r="J17" s="1">
        <v>48</v>
      </c>
      <c r="K17" s="1">
        <v>158</v>
      </c>
      <c r="L17" s="4">
        <v>37341</v>
      </c>
      <c r="M17" s="1" t="s">
        <v>30</v>
      </c>
      <c r="N17" s="1">
        <v>46</v>
      </c>
      <c r="O17" s="6">
        <v>2630284270</v>
      </c>
      <c r="P17" s="6">
        <v>220175.4325</v>
      </c>
      <c r="Q17" s="6">
        <v>11946.311357875953</v>
      </c>
      <c r="R17" s="6">
        <v>1884941613</v>
      </c>
      <c r="S17" s="6">
        <v>130856</v>
      </c>
      <c r="T17" s="6">
        <v>14404.701450449349</v>
      </c>
      <c r="U17" s="6">
        <v>1844843652</v>
      </c>
      <c r="V17" s="6">
        <v>118801</v>
      </c>
      <c r="W17" s="6">
        <v>15528.856255418725</v>
      </c>
      <c r="X17" s="6">
        <v>1798830951</v>
      </c>
      <c r="Y17" s="6">
        <v>114328</v>
      </c>
      <c r="Z17" s="6">
        <v>15733.949260023792</v>
      </c>
      <c r="AA17" s="6">
        <v>1659986652</v>
      </c>
      <c r="AB17" s="6">
        <v>95925</v>
      </c>
      <c r="AC17" s="6">
        <v>17305.047193119626</v>
      </c>
      <c r="AD17" s="6">
        <v>462891813.74874926</v>
      </c>
      <c r="AE17" s="6">
        <v>341485847.43437886</v>
      </c>
      <c r="AF17" s="6">
        <v>246476148</v>
      </c>
      <c r="AG17" s="6">
        <v>221530311</v>
      </c>
      <c r="AH17" s="6">
        <v>240644151</v>
      </c>
    </row>
    <row r="18" spans="1:34" x14ac:dyDescent="0.4">
      <c r="A18" s="1">
        <f t="shared" si="0"/>
        <v>16</v>
      </c>
      <c r="B18" s="1" t="s">
        <v>83</v>
      </c>
      <c r="C18" s="2" t="s">
        <v>84</v>
      </c>
      <c r="D18" s="1" t="s">
        <v>85</v>
      </c>
      <c r="E18" s="1" t="s">
        <v>74</v>
      </c>
      <c r="F18" s="1" t="s">
        <v>86</v>
      </c>
      <c r="G18" s="1" t="s">
        <v>37</v>
      </c>
      <c r="H18" s="1" t="s">
        <v>42</v>
      </c>
      <c r="I18" s="1">
        <v>584.1</v>
      </c>
      <c r="J18" s="1">
        <v>45</v>
      </c>
      <c r="K18" s="1">
        <v>196</v>
      </c>
      <c r="L18" s="4">
        <v>37425</v>
      </c>
      <c r="M18" s="1" t="s">
        <v>30</v>
      </c>
      <c r="N18" s="1">
        <v>57</v>
      </c>
      <c r="O18" s="6">
        <v>3972731836</v>
      </c>
      <c r="P18" s="6">
        <v>243606.57750000001</v>
      </c>
      <c r="Q18" s="6">
        <v>16307.982636470479</v>
      </c>
      <c r="R18" s="6">
        <v>3655396465</v>
      </c>
      <c r="S18" s="6">
        <v>212092</v>
      </c>
      <c r="T18" s="6">
        <v>17234.956834769819</v>
      </c>
      <c r="U18" s="6">
        <v>3212707529</v>
      </c>
      <c r="V18" s="6">
        <v>187736</v>
      </c>
      <c r="W18" s="6">
        <v>17112.900716964246</v>
      </c>
      <c r="X18" s="6">
        <v>3066151607</v>
      </c>
      <c r="Y18" s="6">
        <v>179580</v>
      </c>
      <c r="Z18" s="6">
        <v>17074.014962690722</v>
      </c>
      <c r="AA18" s="6">
        <v>2952429516</v>
      </c>
      <c r="AB18" s="6">
        <v>160624</v>
      </c>
      <c r="AC18" s="6">
        <v>18380.99858053591</v>
      </c>
      <c r="AD18" s="6">
        <v>832351282.82839775</v>
      </c>
      <c r="AE18" s="6">
        <v>704833851.76226115</v>
      </c>
      <c r="AF18" s="6">
        <v>637966660</v>
      </c>
      <c r="AG18" s="6">
        <v>603495329</v>
      </c>
      <c r="AH18" s="6">
        <v>657743505</v>
      </c>
    </row>
    <row r="19" spans="1:34" x14ac:dyDescent="0.4">
      <c r="A19" s="1">
        <f t="shared" si="0"/>
        <v>17</v>
      </c>
      <c r="B19" s="1" t="s">
        <v>87</v>
      </c>
      <c r="C19" s="2" t="s">
        <v>88</v>
      </c>
      <c r="D19" s="1" t="s">
        <v>89</v>
      </c>
      <c r="E19" s="1" t="s">
        <v>27</v>
      </c>
      <c r="F19" s="1" t="s">
        <v>27</v>
      </c>
      <c r="G19" s="1" t="s">
        <v>28</v>
      </c>
      <c r="H19" s="1" t="s">
        <v>29</v>
      </c>
      <c r="I19" s="1">
        <v>666.6</v>
      </c>
      <c r="J19" s="1">
        <v>56</v>
      </c>
      <c r="K19" s="1">
        <v>236</v>
      </c>
      <c r="L19" s="4">
        <v>37474</v>
      </c>
      <c r="M19" s="1" t="s">
        <v>30</v>
      </c>
      <c r="N19" s="1">
        <v>48</v>
      </c>
      <c r="O19" s="6">
        <v>3722585519</v>
      </c>
      <c r="P19" s="6">
        <v>263655.4425</v>
      </c>
      <c r="Q19" s="6">
        <v>14119.130193946214</v>
      </c>
      <c r="R19" s="6">
        <v>3245640180</v>
      </c>
      <c r="S19" s="6">
        <v>222739</v>
      </c>
      <c r="T19" s="6">
        <v>14571.494798845286</v>
      </c>
      <c r="U19" s="6">
        <v>3391387596</v>
      </c>
      <c r="V19" s="6">
        <v>223169</v>
      </c>
      <c r="W19" s="6">
        <v>15196.499495897728</v>
      </c>
      <c r="X19" s="6">
        <v>3153395021</v>
      </c>
      <c r="Y19" s="6">
        <v>201149</v>
      </c>
      <c r="Z19" s="6">
        <v>15676.911249869499</v>
      </c>
      <c r="AA19" s="6">
        <v>3133239486</v>
      </c>
      <c r="AB19" s="6">
        <v>179232</v>
      </c>
      <c r="AC19" s="6">
        <v>17481.473654258167</v>
      </c>
      <c r="AD19" s="6">
        <v>771486119.75142109</v>
      </c>
      <c r="AE19" s="6">
        <v>671503551.73640311</v>
      </c>
      <c r="AF19" s="6">
        <v>847529639</v>
      </c>
      <c r="AG19" s="6">
        <v>670801605</v>
      </c>
      <c r="AH19" s="6">
        <v>729115183</v>
      </c>
    </row>
    <row r="20" spans="1:34" x14ac:dyDescent="0.4">
      <c r="A20" s="1">
        <f t="shared" si="0"/>
        <v>18</v>
      </c>
      <c r="B20" s="1" t="s">
        <v>90</v>
      </c>
      <c r="C20" s="2" t="s">
        <v>91</v>
      </c>
      <c r="D20" s="1" t="s">
        <v>92</v>
      </c>
      <c r="E20" s="1" t="s">
        <v>63</v>
      </c>
      <c r="F20" s="1" t="s">
        <v>63</v>
      </c>
      <c r="G20" s="1" t="s">
        <v>37</v>
      </c>
      <c r="H20" s="1" t="s">
        <v>70</v>
      </c>
      <c r="I20" s="1">
        <v>650.42999999999995</v>
      </c>
      <c r="J20" s="1">
        <v>47</v>
      </c>
      <c r="K20" s="1">
        <v>204</v>
      </c>
      <c r="L20" s="4">
        <v>37488</v>
      </c>
      <c r="M20" s="1" t="s">
        <v>30</v>
      </c>
      <c r="N20" s="1">
        <v>52</v>
      </c>
      <c r="O20" s="6">
        <v>2824258582</v>
      </c>
      <c r="P20" s="6">
        <v>187417.20500000002</v>
      </c>
      <c r="Q20" s="6">
        <v>15069.366667804057</v>
      </c>
      <c r="R20" s="6">
        <v>2571815668</v>
      </c>
      <c r="S20" s="6">
        <v>159444</v>
      </c>
      <c r="T20" s="6">
        <v>16129.899325154913</v>
      </c>
      <c r="U20" s="6">
        <v>2423098006</v>
      </c>
      <c r="V20" s="6">
        <v>142290</v>
      </c>
      <c r="W20" s="6">
        <v>17029.292332560264</v>
      </c>
      <c r="X20" s="6">
        <v>2630241639</v>
      </c>
      <c r="Y20" s="6">
        <v>151923</v>
      </c>
      <c r="Z20" s="6">
        <v>17312.991706324916</v>
      </c>
      <c r="AA20" s="6">
        <v>3340243993</v>
      </c>
      <c r="AB20" s="6">
        <v>174069</v>
      </c>
      <c r="AC20" s="6">
        <v>19189.195049089729</v>
      </c>
      <c r="AD20" s="6">
        <v>632922030.52921176</v>
      </c>
      <c r="AE20" s="6">
        <v>586863129.73783255</v>
      </c>
      <c r="AF20" s="6">
        <v>486827100</v>
      </c>
      <c r="AG20" s="6">
        <v>563112739</v>
      </c>
      <c r="AH20" s="6">
        <v>745755901</v>
      </c>
    </row>
    <row r="21" spans="1:34" x14ac:dyDescent="0.4">
      <c r="A21" s="1">
        <f t="shared" si="0"/>
        <v>19</v>
      </c>
      <c r="B21" s="1" t="s">
        <v>93</v>
      </c>
      <c r="C21" s="2" t="s">
        <v>94</v>
      </c>
      <c r="D21" s="1" t="s">
        <v>95</v>
      </c>
      <c r="E21" s="1" t="s">
        <v>74</v>
      </c>
      <c r="F21" s="1" t="s">
        <v>96</v>
      </c>
      <c r="G21" s="1" t="s">
        <v>37</v>
      </c>
      <c r="H21" s="1" t="s">
        <v>52</v>
      </c>
      <c r="I21" s="1">
        <v>608.85</v>
      </c>
      <c r="J21" s="1">
        <v>52</v>
      </c>
      <c r="K21" s="1">
        <v>215</v>
      </c>
      <c r="L21" s="4">
        <v>37502</v>
      </c>
      <c r="M21" s="1" t="s">
        <v>30</v>
      </c>
      <c r="N21" s="1">
        <v>45</v>
      </c>
      <c r="O21" s="6">
        <v>3890522041</v>
      </c>
      <c r="P21" s="6">
        <v>255667.24</v>
      </c>
      <c r="Q21" s="6">
        <v>15217.13161608034</v>
      </c>
      <c r="R21" s="6">
        <v>2880343649</v>
      </c>
      <c r="S21" s="6">
        <v>173958</v>
      </c>
      <c r="T21" s="6">
        <v>16557.695817381205</v>
      </c>
      <c r="U21" s="6">
        <v>2636450213</v>
      </c>
      <c r="V21" s="6">
        <v>160020</v>
      </c>
      <c r="W21" s="6">
        <v>16475.754361954754</v>
      </c>
      <c r="X21" s="6">
        <v>2438108485</v>
      </c>
      <c r="Y21" s="6">
        <v>146249</v>
      </c>
      <c r="Z21" s="6">
        <v>16670.941237205039</v>
      </c>
      <c r="AA21" s="6">
        <v>2512106908</v>
      </c>
      <c r="AB21" s="6">
        <v>139218</v>
      </c>
      <c r="AC21" s="6">
        <v>18044.411699636541</v>
      </c>
      <c r="AD21" s="6">
        <v>869955116.16148889</v>
      </c>
      <c r="AE21" s="6">
        <v>566745109.6581769</v>
      </c>
      <c r="AF21" s="6">
        <v>492024138</v>
      </c>
      <c r="AG21" s="6">
        <v>364571552</v>
      </c>
      <c r="AH21" s="6">
        <v>466761616</v>
      </c>
    </row>
    <row r="22" spans="1:34" x14ac:dyDescent="0.4">
      <c r="A22" s="1">
        <f t="shared" si="0"/>
        <v>20</v>
      </c>
      <c r="B22" s="1" t="s">
        <v>97</v>
      </c>
      <c r="C22" s="2" t="s">
        <v>98</v>
      </c>
      <c r="D22" s="1" t="s">
        <v>99</v>
      </c>
      <c r="E22" s="1" t="s">
        <v>100</v>
      </c>
      <c r="F22" s="1" t="s">
        <v>100</v>
      </c>
      <c r="G22" s="1" t="s">
        <v>28</v>
      </c>
      <c r="H22" s="1" t="s">
        <v>29</v>
      </c>
      <c r="I22" s="1">
        <v>985.71</v>
      </c>
      <c r="J22" s="1">
        <v>60</v>
      </c>
      <c r="K22" s="1">
        <v>242</v>
      </c>
      <c r="L22" s="4">
        <v>37544</v>
      </c>
      <c r="M22" s="1" t="s">
        <v>30</v>
      </c>
      <c r="N22" s="1">
        <v>69</v>
      </c>
      <c r="O22" s="6">
        <v>4379240058</v>
      </c>
      <c r="P22" s="6">
        <v>285894.0675</v>
      </c>
      <c r="Q22" s="6">
        <v>15317.701749792343</v>
      </c>
      <c r="R22" s="6">
        <v>3512131765</v>
      </c>
      <c r="S22" s="6">
        <v>217330</v>
      </c>
      <c r="T22" s="6">
        <v>16160.363341462293</v>
      </c>
      <c r="U22" s="6">
        <v>3280330682</v>
      </c>
      <c r="V22" s="6">
        <v>193177</v>
      </c>
      <c r="W22" s="6">
        <v>16980.958820149397</v>
      </c>
      <c r="X22" s="6">
        <v>3447711120</v>
      </c>
      <c r="Y22" s="6">
        <v>200059</v>
      </c>
      <c r="Z22" s="6">
        <v>17233.471725840878</v>
      </c>
      <c r="AA22" s="6">
        <v>4113400848</v>
      </c>
      <c r="AB22" s="6">
        <v>219383</v>
      </c>
      <c r="AC22" s="6">
        <v>18749.861420438228</v>
      </c>
      <c r="AD22" s="6">
        <v>947626784.29537678</v>
      </c>
      <c r="AE22" s="6">
        <v>640225859.98381078</v>
      </c>
      <c r="AF22" s="6">
        <v>663588571</v>
      </c>
      <c r="AG22" s="6">
        <v>672745607</v>
      </c>
      <c r="AH22" s="6">
        <v>965242225</v>
      </c>
    </row>
    <row r="23" spans="1:34" x14ac:dyDescent="0.4">
      <c r="A23" s="1">
        <f t="shared" si="0"/>
        <v>21</v>
      </c>
      <c r="B23" s="1" t="s">
        <v>101</v>
      </c>
      <c r="C23" s="2" t="s">
        <v>102</v>
      </c>
      <c r="D23" s="1" t="s">
        <v>103</v>
      </c>
      <c r="E23" s="1" t="s">
        <v>27</v>
      </c>
      <c r="F23" s="1" t="s">
        <v>27</v>
      </c>
      <c r="G23" s="1" t="s">
        <v>37</v>
      </c>
      <c r="H23" s="1" t="s">
        <v>42</v>
      </c>
      <c r="I23" s="1">
        <v>858</v>
      </c>
      <c r="J23" s="1">
        <v>65</v>
      </c>
      <c r="K23" s="1">
        <v>275</v>
      </c>
      <c r="L23" s="4">
        <v>37617</v>
      </c>
      <c r="M23" s="1" t="s">
        <v>30</v>
      </c>
      <c r="N23" s="1">
        <v>80</v>
      </c>
      <c r="O23" s="6">
        <v>3793579600</v>
      </c>
      <c r="P23" s="6">
        <v>253607.535</v>
      </c>
      <c r="Q23" s="6">
        <v>14958.465646535305</v>
      </c>
      <c r="R23" s="6">
        <v>2998666794</v>
      </c>
      <c r="S23" s="6">
        <v>193014</v>
      </c>
      <c r="T23" s="6">
        <v>15536.006683453013</v>
      </c>
      <c r="U23" s="6">
        <v>2794004757</v>
      </c>
      <c r="V23" s="6">
        <v>174792</v>
      </c>
      <c r="W23" s="6">
        <v>15984.74047439242</v>
      </c>
      <c r="X23" s="6">
        <v>2513210433</v>
      </c>
      <c r="Y23" s="6">
        <v>154402</v>
      </c>
      <c r="Z23" s="6">
        <v>16277.0588010518</v>
      </c>
      <c r="AA23" s="6">
        <v>2767356563</v>
      </c>
      <c r="AB23" s="6">
        <v>152754</v>
      </c>
      <c r="AC23" s="6">
        <v>18116.426168872829</v>
      </c>
      <c r="AD23" s="6">
        <v>772464900.62570739</v>
      </c>
      <c r="AE23" s="6">
        <v>577644097.68315339</v>
      </c>
      <c r="AF23" s="6">
        <v>708890768</v>
      </c>
      <c r="AG23" s="6">
        <v>518676591</v>
      </c>
      <c r="AH23" s="6">
        <v>604438449</v>
      </c>
    </row>
    <row r="24" spans="1:34" x14ac:dyDescent="0.4">
      <c r="A24" s="1">
        <f t="shared" si="0"/>
        <v>22</v>
      </c>
      <c r="B24" s="1" t="s">
        <v>104</v>
      </c>
      <c r="C24" s="2" t="s">
        <v>105</v>
      </c>
      <c r="D24" s="1" t="s">
        <v>106</v>
      </c>
      <c r="E24" s="1" t="s">
        <v>27</v>
      </c>
      <c r="F24" s="1" t="s">
        <v>27</v>
      </c>
      <c r="G24" s="1" t="s">
        <v>37</v>
      </c>
      <c r="H24" s="1" t="s">
        <v>29</v>
      </c>
      <c r="I24" s="1">
        <v>706.2</v>
      </c>
      <c r="J24" s="1">
        <v>54</v>
      </c>
      <c r="K24" s="1">
        <v>226</v>
      </c>
      <c r="L24" s="4">
        <v>37663</v>
      </c>
      <c r="M24" s="1" t="s">
        <v>30</v>
      </c>
      <c r="N24" s="1">
        <v>53</v>
      </c>
      <c r="O24" s="6">
        <v>3193015360</v>
      </c>
      <c r="P24" s="6">
        <v>165111.80499999999</v>
      </c>
      <c r="Q24" s="6">
        <v>19338.504354670462</v>
      </c>
      <c r="R24" s="6">
        <v>2552442433</v>
      </c>
      <c r="S24" s="6">
        <v>118579</v>
      </c>
      <c r="T24" s="6">
        <v>21525.248425100566</v>
      </c>
      <c r="U24" s="6">
        <v>2394806772</v>
      </c>
      <c r="V24" s="6">
        <v>120056</v>
      </c>
      <c r="W24" s="6">
        <v>19947.414306656894</v>
      </c>
      <c r="X24" s="6">
        <v>2323633059</v>
      </c>
      <c r="Y24" s="6">
        <v>117435</v>
      </c>
      <c r="Z24" s="6">
        <v>19786.546251117641</v>
      </c>
      <c r="AA24" s="6">
        <v>2328305516</v>
      </c>
      <c r="AB24" s="6">
        <v>109036</v>
      </c>
      <c r="AC24" s="6">
        <v>21353.54851608643</v>
      </c>
      <c r="AD24" s="6">
        <v>711820181.38045502</v>
      </c>
      <c r="AE24" s="6">
        <v>571975979.01991498</v>
      </c>
      <c r="AF24" s="6">
        <v>504059118</v>
      </c>
      <c r="AG24" s="6">
        <v>457166125</v>
      </c>
      <c r="AH24" s="6">
        <v>444991147</v>
      </c>
    </row>
    <row r="25" spans="1:34" x14ac:dyDescent="0.4">
      <c r="A25" s="1">
        <f t="shared" si="0"/>
        <v>23</v>
      </c>
      <c r="B25" s="1" t="s">
        <v>107</v>
      </c>
      <c r="C25" s="2" t="s">
        <v>108</v>
      </c>
      <c r="D25" s="1" t="s">
        <v>109</v>
      </c>
      <c r="E25" s="1" t="s">
        <v>110</v>
      </c>
      <c r="F25" s="1" t="s">
        <v>110</v>
      </c>
      <c r="G25" s="1" t="s">
        <v>37</v>
      </c>
      <c r="H25" s="1" t="s">
        <v>52</v>
      </c>
      <c r="I25" s="1">
        <v>543.51</v>
      </c>
      <c r="J25" s="1">
        <v>57</v>
      </c>
      <c r="K25" s="1">
        <v>218</v>
      </c>
      <c r="L25" s="4">
        <v>37719</v>
      </c>
      <c r="M25" s="1" t="s">
        <v>30</v>
      </c>
      <c r="N25" s="1">
        <v>60</v>
      </c>
      <c r="O25" s="6">
        <v>3801716546</v>
      </c>
      <c r="P25" s="6">
        <v>249814.58749999999</v>
      </c>
      <c r="Q25" s="6">
        <v>15218.152726969958</v>
      </c>
      <c r="R25" s="6">
        <v>3122704361</v>
      </c>
      <c r="S25" s="6">
        <v>200060</v>
      </c>
      <c r="T25" s="6">
        <v>15608.839153254024</v>
      </c>
      <c r="U25" s="6">
        <v>2756616385</v>
      </c>
      <c r="V25" s="6">
        <v>169098</v>
      </c>
      <c r="W25" s="6">
        <v>16301.886391323374</v>
      </c>
      <c r="X25" s="6">
        <v>2649211181</v>
      </c>
      <c r="Y25" s="6">
        <v>156261</v>
      </c>
      <c r="Z25" s="6">
        <v>16953.758013835824</v>
      </c>
      <c r="AA25" s="6">
        <v>3196300828</v>
      </c>
      <c r="AB25" s="6">
        <v>173364</v>
      </c>
      <c r="AC25" s="6">
        <v>18436.935165316907</v>
      </c>
      <c r="AD25" s="6">
        <v>804861661.3683697</v>
      </c>
      <c r="AE25" s="6">
        <v>577070297.21151388</v>
      </c>
      <c r="AF25" s="6">
        <v>685674834</v>
      </c>
      <c r="AG25" s="6">
        <v>591162880</v>
      </c>
      <c r="AH25" s="6">
        <v>890249305</v>
      </c>
    </row>
    <row r="26" spans="1:34" x14ac:dyDescent="0.4">
      <c r="A26" s="1">
        <f t="shared" si="0"/>
        <v>24</v>
      </c>
      <c r="B26" s="1" t="s">
        <v>111</v>
      </c>
      <c r="C26" s="2" t="s">
        <v>112</v>
      </c>
      <c r="D26" s="1" t="s">
        <v>113</v>
      </c>
      <c r="E26" s="1" t="s">
        <v>27</v>
      </c>
      <c r="F26" s="1" t="s">
        <v>27</v>
      </c>
      <c r="G26" s="1" t="s">
        <v>37</v>
      </c>
      <c r="H26" s="1" t="s">
        <v>38</v>
      </c>
      <c r="I26" s="1">
        <v>719.4</v>
      </c>
      <c r="J26" s="1">
        <v>55</v>
      </c>
      <c r="K26" s="1">
        <v>220</v>
      </c>
      <c r="L26" s="4">
        <v>37768</v>
      </c>
      <c r="M26" s="1" t="s">
        <v>30</v>
      </c>
      <c r="N26" s="1">
        <v>60</v>
      </c>
      <c r="O26" s="6">
        <v>3341857702</v>
      </c>
      <c r="P26" s="6">
        <v>231508.01750000002</v>
      </c>
      <c r="Q26" s="6">
        <v>14435.17048820998</v>
      </c>
      <c r="R26" s="6">
        <v>2609705437</v>
      </c>
      <c r="S26" s="6">
        <v>166281</v>
      </c>
      <c r="T26" s="6">
        <v>15694.549810260944</v>
      </c>
      <c r="U26" s="6">
        <v>2222385489</v>
      </c>
      <c r="V26" s="6">
        <v>132785</v>
      </c>
      <c r="W26" s="6">
        <v>16736.720932334225</v>
      </c>
      <c r="X26" s="6">
        <v>2167471416</v>
      </c>
      <c r="Y26" s="6">
        <v>129907</v>
      </c>
      <c r="Z26" s="6">
        <v>16684.793090441624</v>
      </c>
      <c r="AA26" s="6">
        <v>2043575029</v>
      </c>
      <c r="AB26" s="6">
        <v>112735</v>
      </c>
      <c r="AC26" s="6">
        <v>18127.245567037742</v>
      </c>
      <c r="AD26" s="6">
        <v>637127600.93666875</v>
      </c>
      <c r="AE26" s="6">
        <v>463925375.19557405</v>
      </c>
      <c r="AF26" s="6">
        <v>310620578</v>
      </c>
      <c r="AG26" s="6">
        <v>291003697</v>
      </c>
      <c r="AH26" s="6">
        <v>298120723</v>
      </c>
    </row>
    <row r="27" spans="1:34" x14ac:dyDescent="0.4">
      <c r="A27" s="1">
        <f t="shared" si="0"/>
        <v>25</v>
      </c>
      <c r="B27" s="1" t="s">
        <v>114</v>
      </c>
      <c r="C27" s="2" t="s">
        <v>115</v>
      </c>
      <c r="D27" s="1" t="s">
        <v>116</v>
      </c>
      <c r="E27" s="1" t="s">
        <v>74</v>
      </c>
      <c r="F27" s="1" t="s">
        <v>96</v>
      </c>
      <c r="G27" s="1" t="s">
        <v>37</v>
      </c>
      <c r="H27" s="1" t="s">
        <v>52</v>
      </c>
      <c r="I27" s="1">
        <v>755.7</v>
      </c>
      <c r="J27" s="1">
        <v>55</v>
      </c>
      <c r="K27" s="1">
        <v>260</v>
      </c>
      <c r="L27" s="4">
        <v>37789</v>
      </c>
      <c r="M27" s="1" t="s">
        <v>30</v>
      </c>
      <c r="N27" s="1">
        <v>37</v>
      </c>
      <c r="O27" s="6">
        <v>3366705269</v>
      </c>
      <c r="P27" s="6">
        <v>209404.65000000002</v>
      </c>
      <c r="Q27" s="6">
        <v>16077.509592074482</v>
      </c>
      <c r="R27" s="6">
        <v>2438233143</v>
      </c>
      <c r="S27" s="6">
        <v>152192</v>
      </c>
      <c r="T27" s="6">
        <v>16020.770756675778</v>
      </c>
      <c r="U27" s="6">
        <v>2157102293</v>
      </c>
      <c r="V27" s="6">
        <v>133194</v>
      </c>
      <c r="W27" s="6">
        <v>16195.191172275028</v>
      </c>
      <c r="X27" s="6">
        <v>2124210234</v>
      </c>
      <c r="Y27" s="6">
        <v>132066</v>
      </c>
      <c r="Z27" s="6">
        <v>16084.459542955794</v>
      </c>
      <c r="AA27" s="6">
        <v>2073842497</v>
      </c>
      <c r="AB27" s="6">
        <v>119019</v>
      </c>
      <c r="AC27" s="6">
        <v>17424.465816382257</v>
      </c>
      <c r="AD27" s="6">
        <v>623740353.96153653</v>
      </c>
      <c r="AE27" s="6">
        <v>376272766.57652438</v>
      </c>
      <c r="AF27" s="6">
        <v>318707971</v>
      </c>
      <c r="AG27" s="6">
        <v>350670043</v>
      </c>
      <c r="AH27" s="6">
        <v>419202109</v>
      </c>
    </row>
    <row r="28" spans="1:34" x14ac:dyDescent="0.4">
      <c r="A28" s="1">
        <f t="shared" si="0"/>
        <v>26</v>
      </c>
      <c r="B28" s="1" t="s">
        <v>117</v>
      </c>
      <c r="C28" s="2" t="s">
        <v>118</v>
      </c>
      <c r="D28" s="1" t="s">
        <v>119</v>
      </c>
      <c r="E28" s="1" t="s">
        <v>74</v>
      </c>
      <c r="F28" s="1" t="s">
        <v>120</v>
      </c>
      <c r="G28" s="1" t="s">
        <v>37</v>
      </c>
      <c r="H28" s="1" t="s">
        <v>70</v>
      </c>
      <c r="I28" s="1">
        <v>607.20000000000005</v>
      </c>
      <c r="J28" s="1">
        <v>49</v>
      </c>
      <c r="K28" s="1">
        <v>206</v>
      </c>
      <c r="L28" s="4">
        <v>37817</v>
      </c>
      <c r="M28" s="1" t="s">
        <v>30</v>
      </c>
      <c r="N28" s="1">
        <v>39</v>
      </c>
      <c r="O28" s="6">
        <v>3187981332</v>
      </c>
      <c r="P28" s="6">
        <v>213006.10750000001</v>
      </c>
      <c r="Q28" s="6">
        <v>14966.619358555246</v>
      </c>
      <c r="R28" s="6">
        <v>2614314579</v>
      </c>
      <c r="S28" s="6">
        <v>158188</v>
      </c>
      <c r="T28" s="6">
        <v>16526.630205831036</v>
      </c>
      <c r="U28" s="6">
        <v>2206782796</v>
      </c>
      <c r="V28" s="6">
        <v>139096</v>
      </c>
      <c r="W28" s="6">
        <v>15865.177977799505</v>
      </c>
      <c r="X28" s="6">
        <v>1884060322</v>
      </c>
      <c r="Y28" s="6">
        <v>113621</v>
      </c>
      <c r="Z28" s="6">
        <v>16581.972716311244</v>
      </c>
      <c r="AA28" s="6">
        <v>1922348435</v>
      </c>
      <c r="AB28" s="6">
        <v>108996</v>
      </c>
      <c r="AC28" s="6">
        <v>17636.871398950421</v>
      </c>
      <c r="AD28" s="6">
        <v>693801013.79646134</v>
      </c>
      <c r="AE28" s="6">
        <v>589271476.85230327</v>
      </c>
      <c r="AF28" s="6">
        <v>463992388</v>
      </c>
      <c r="AG28" s="6">
        <v>308027218</v>
      </c>
      <c r="AH28" s="6">
        <v>343370668</v>
      </c>
    </row>
    <row r="29" spans="1:34" x14ac:dyDescent="0.4">
      <c r="A29" s="1">
        <f t="shared" si="0"/>
        <v>27</v>
      </c>
      <c r="B29" s="1" t="s">
        <v>121</v>
      </c>
      <c r="C29" s="2" t="s">
        <v>122</v>
      </c>
      <c r="D29" s="1" t="s">
        <v>123</v>
      </c>
      <c r="E29" s="1" t="s">
        <v>124</v>
      </c>
      <c r="F29" s="1" t="s">
        <v>124</v>
      </c>
      <c r="G29" s="1" t="s">
        <v>28</v>
      </c>
      <c r="H29" s="1" t="s">
        <v>29</v>
      </c>
      <c r="I29" s="1">
        <v>792</v>
      </c>
      <c r="J29" s="1">
        <v>52</v>
      </c>
      <c r="K29" s="1">
        <v>199</v>
      </c>
      <c r="L29" s="4">
        <v>37831</v>
      </c>
      <c r="M29" s="1" t="s">
        <v>30</v>
      </c>
      <c r="N29" s="1">
        <v>50</v>
      </c>
      <c r="O29" s="6">
        <v>3382009685</v>
      </c>
      <c r="P29" s="6">
        <v>213851.21000000002</v>
      </c>
      <c r="Q29" s="6">
        <v>15814.779280416509</v>
      </c>
      <c r="R29" s="6">
        <v>3296798131</v>
      </c>
      <c r="S29" s="6">
        <v>205989</v>
      </c>
      <c r="T29" s="6">
        <v>16004.729043783891</v>
      </c>
      <c r="U29" s="6">
        <v>2748466942</v>
      </c>
      <c r="V29" s="6">
        <v>169734</v>
      </c>
      <c r="W29" s="6">
        <v>16192.789553065384</v>
      </c>
      <c r="X29" s="6">
        <v>2513306889</v>
      </c>
      <c r="Y29" s="6">
        <v>146316</v>
      </c>
      <c r="Z29" s="6">
        <v>17177.252583449521</v>
      </c>
      <c r="AA29" s="6">
        <v>2704475563</v>
      </c>
      <c r="AB29" s="6">
        <v>143809</v>
      </c>
      <c r="AC29" s="6">
        <v>18806.024400420003</v>
      </c>
      <c r="AD29" s="6">
        <v>767032867.04136431</v>
      </c>
      <c r="AE29" s="6">
        <v>718801319.89959037</v>
      </c>
      <c r="AF29" s="6">
        <v>701337686</v>
      </c>
      <c r="AG29" s="6">
        <v>574336090</v>
      </c>
      <c r="AH29" s="6">
        <v>665700101</v>
      </c>
    </row>
    <row r="30" spans="1:34" x14ac:dyDescent="0.4">
      <c r="A30" s="1">
        <f t="shared" si="0"/>
        <v>28</v>
      </c>
      <c r="B30" s="1" t="s">
        <v>125</v>
      </c>
      <c r="C30" s="2" t="s">
        <v>126</v>
      </c>
      <c r="D30" s="1" t="s">
        <v>127</v>
      </c>
      <c r="E30" s="1" t="s">
        <v>56</v>
      </c>
      <c r="F30" s="1" t="s">
        <v>56</v>
      </c>
      <c r="G30" s="1" t="s">
        <v>28</v>
      </c>
      <c r="H30" s="1" t="s">
        <v>29</v>
      </c>
      <c r="I30" s="1">
        <v>988.02</v>
      </c>
      <c r="J30" s="1">
        <v>72</v>
      </c>
      <c r="K30" s="1">
        <v>271</v>
      </c>
      <c r="L30" s="4">
        <v>37859</v>
      </c>
      <c r="M30" s="1" t="s">
        <v>30</v>
      </c>
      <c r="N30" s="1">
        <v>37</v>
      </c>
      <c r="O30" s="6">
        <v>3520669843</v>
      </c>
      <c r="P30" s="6">
        <v>227723.57750000001</v>
      </c>
      <c r="Q30" s="6">
        <v>15460.278121618741</v>
      </c>
      <c r="R30" s="6">
        <v>2472791357</v>
      </c>
      <c r="S30" s="6">
        <v>152003</v>
      </c>
      <c r="T30" s="6">
        <v>16268.04311099123</v>
      </c>
      <c r="U30" s="6">
        <v>2036720649</v>
      </c>
      <c r="V30" s="6">
        <v>130322</v>
      </c>
      <c r="W30" s="6">
        <v>15628.371641012262</v>
      </c>
      <c r="X30" s="6">
        <v>1931282100</v>
      </c>
      <c r="Y30" s="6">
        <v>124870</v>
      </c>
      <c r="Z30" s="6">
        <v>15466.341795467286</v>
      </c>
      <c r="AA30" s="6">
        <v>2005361480</v>
      </c>
      <c r="AB30" s="6">
        <v>119833</v>
      </c>
      <c r="AC30" s="6">
        <v>16734.634699957442</v>
      </c>
      <c r="AD30" s="6">
        <v>720324781.7742064</v>
      </c>
      <c r="AE30" s="6">
        <v>474109463.18300188</v>
      </c>
      <c r="AF30" s="6">
        <v>357455051</v>
      </c>
      <c r="AG30" s="6">
        <v>320027503</v>
      </c>
      <c r="AH30" s="6">
        <v>351530892</v>
      </c>
    </row>
    <row r="31" spans="1:34" x14ac:dyDescent="0.4">
      <c r="A31" s="1">
        <f t="shared" si="0"/>
        <v>29</v>
      </c>
      <c r="B31" s="1" t="s">
        <v>128</v>
      </c>
      <c r="C31" s="2" t="s">
        <v>129</v>
      </c>
      <c r="D31" s="1" t="s">
        <v>130</v>
      </c>
      <c r="E31" s="1" t="s">
        <v>74</v>
      </c>
      <c r="F31" s="1" t="s">
        <v>131</v>
      </c>
      <c r="G31" s="1" t="s">
        <v>37</v>
      </c>
      <c r="H31" s="1" t="s">
        <v>132</v>
      </c>
      <c r="I31" s="1">
        <v>683.76</v>
      </c>
      <c r="J31" s="1">
        <v>53</v>
      </c>
      <c r="K31" s="1">
        <v>227</v>
      </c>
      <c r="L31" s="4">
        <v>37922</v>
      </c>
      <c r="M31" s="1" t="s">
        <v>30</v>
      </c>
      <c r="N31" s="1">
        <v>53</v>
      </c>
      <c r="O31" s="6">
        <v>3424835643</v>
      </c>
      <c r="P31" s="6">
        <v>223290.35249999998</v>
      </c>
      <c r="Q31" s="6">
        <v>15338.036796730841</v>
      </c>
      <c r="R31" s="6">
        <v>3235343136</v>
      </c>
      <c r="S31" s="6">
        <v>189671</v>
      </c>
      <c r="T31" s="6">
        <v>17057.65845068566</v>
      </c>
      <c r="U31" s="6">
        <v>3049547053</v>
      </c>
      <c r="V31" s="6">
        <v>182808</v>
      </c>
      <c r="W31" s="6">
        <v>16681.693651262525</v>
      </c>
      <c r="X31" s="6">
        <v>2969562813</v>
      </c>
      <c r="Y31" s="6">
        <v>178688</v>
      </c>
      <c r="Z31" s="6">
        <v>16618.703063440185</v>
      </c>
      <c r="AA31" s="6">
        <v>3140099963</v>
      </c>
      <c r="AB31" s="6">
        <v>172611</v>
      </c>
      <c r="AC31" s="6">
        <v>18191.7720365446</v>
      </c>
      <c r="AD31" s="6">
        <v>760866274.40127993</v>
      </c>
      <c r="AE31" s="6">
        <v>713692465.88214815</v>
      </c>
      <c r="AF31" s="6">
        <v>915274567</v>
      </c>
      <c r="AG31" s="6">
        <v>888417695</v>
      </c>
      <c r="AH31" s="6">
        <v>878831587</v>
      </c>
    </row>
    <row r="32" spans="1:34" x14ac:dyDescent="0.4">
      <c r="A32" s="1">
        <f t="shared" si="0"/>
        <v>30</v>
      </c>
      <c r="B32" s="1" t="s">
        <v>133</v>
      </c>
      <c r="C32" s="2" t="s">
        <v>134</v>
      </c>
      <c r="D32" s="1" t="s">
        <v>135</v>
      </c>
      <c r="E32" s="1" t="s">
        <v>136</v>
      </c>
      <c r="F32" s="1" t="s">
        <v>136</v>
      </c>
      <c r="G32" s="1" t="s">
        <v>37</v>
      </c>
      <c r="H32" s="1" t="s">
        <v>70</v>
      </c>
      <c r="I32" s="1">
        <v>592.67999999999995</v>
      </c>
      <c r="J32" s="1">
        <v>50</v>
      </c>
      <c r="K32" s="1">
        <v>197</v>
      </c>
      <c r="L32" s="4">
        <v>37943</v>
      </c>
      <c r="M32" s="1" t="s">
        <v>30</v>
      </c>
      <c r="N32" s="1">
        <v>51</v>
      </c>
      <c r="O32" s="6">
        <v>3572080353</v>
      </c>
      <c r="P32" s="6">
        <v>233307.01500000001</v>
      </c>
      <c r="Q32" s="6">
        <v>15310.642729709605</v>
      </c>
      <c r="R32" s="6">
        <v>2780127099</v>
      </c>
      <c r="S32" s="6">
        <v>167891</v>
      </c>
      <c r="T32" s="6">
        <v>16559.119303595784</v>
      </c>
      <c r="U32" s="6">
        <v>2443591386</v>
      </c>
      <c r="V32" s="6">
        <v>145957</v>
      </c>
      <c r="W32" s="6">
        <v>16741.85812259775</v>
      </c>
      <c r="X32" s="6">
        <v>2382228427</v>
      </c>
      <c r="Y32" s="6">
        <v>138354</v>
      </c>
      <c r="Z32" s="6">
        <v>17218.356007054368</v>
      </c>
      <c r="AA32" s="6">
        <v>2671087569</v>
      </c>
      <c r="AB32" s="6">
        <v>142766</v>
      </c>
      <c r="AC32" s="6">
        <v>18709.549675693092</v>
      </c>
      <c r="AD32" s="6">
        <v>721971413.34607577</v>
      </c>
      <c r="AE32" s="6">
        <v>578010087.96186101</v>
      </c>
      <c r="AF32" s="6">
        <v>544512954</v>
      </c>
      <c r="AG32" s="6">
        <v>506056879</v>
      </c>
      <c r="AH32" s="6">
        <v>580190930</v>
      </c>
    </row>
    <row r="33" spans="1:34" x14ac:dyDescent="0.4">
      <c r="A33" s="1">
        <f t="shared" si="0"/>
        <v>31</v>
      </c>
      <c r="B33" s="1" t="s">
        <v>137</v>
      </c>
      <c r="C33" s="2" t="s">
        <v>138</v>
      </c>
      <c r="D33" s="1" t="s">
        <v>139</v>
      </c>
      <c r="E33" s="1" t="s">
        <v>27</v>
      </c>
      <c r="F33" s="1" t="s">
        <v>27</v>
      </c>
      <c r="G33" s="1" t="s">
        <v>37</v>
      </c>
      <c r="H33" s="1" t="s">
        <v>140</v>
      </c>
      <c r="I33" s="1">
        <v>499</v>
      </c>
      <c r="J33" s="1">
        <v>50</v>
      </c>
      <c r="K33" s="1">
        <v>195</v>
      </c>
      <c r="L33" s="4">
        <v>37957</v>
      </c>
      <c r="M33" s="1" t="s">
        <v>30</v>
      </c>
      <c r="N33" s="1">
        <v>48</v>
      </c>
      <c r="O33" s="6">
        <v>3179210631</v>
      </c>
      <c r="P33" s="6">
        <v>209818.01250000001</v>
      </c>
      <c r="Q33" s="6">
        <v>15152.229272975312</v>
      </c>
      <c r="R33" s="6">
        <v>2778921183</v>
      </c>
      <c r="S33" s="6">
        <v>173795</v>
      </c>
      <c r="T33" s="6">
        <v>15989.649777036164</v>
      </c>
      <c r="U33" s="6">
        <v>2628837358</v>
      </c>
      <c r="V33" s="6">
        <v>161957</v>
      </c>
      <c r="W33" s="6">
        <v>16231.699512833653</v>
      </c>
      <c r="X33" s="6">
        <v>2530542993</v>
      </c>
      <c r="Y33" s="6">
        <v>150336</v>
      </c>
      <c r="Z33" s="6">
        <v>16832.581637132822</v>
      </c>
      <c r="AA33" s="6">
        <v>598692454</v>
      </c>
      <c r="AB33" s="6">
        <v>34995</v>
      </c>
      <c r="AC33" s="6">
        <v>17107.94267752536</v>
      </c>
      <c r="AD33" s="6">
        <v>615612672.70221448</v>
      </c>
      <c r="AE33" s="6">
        <v>593826240.03187323</v>
      </c>
      <c r="AF33" s="6">
        <v>586050182</v>
      </c>
      <c r="AG33" s="6">
        <v>511372718</v>
      </c>
      <c r="AH33" s="6">
        <v>-157472129</v>
      </c>
    </row>
    <row r="34" spans="1:34" x14ac:dyDescent="0.4">
      <c r="A34" s="1">
        <f t="shared" si="0"/>
        <v>32</v>
      </c>
      <c r="B34" s="1" t="s">
        <v>141</v>
      </c>
      <c r="C34" s="2" t="s">
        <v>142</v>
      </c>
      <c r="D34" s="1" t="s">
        <v>143</v>
      </c>
      <c r="E34" s="1" t="s">
        <v>27</v>
      </c>
      <c r="F34" s="1" t="s">
        <v>27</v>
      </c>
      <c r="G34" s="1" t="s">
        <v>37</v>
      </c>
      <c r="H34" s="1" t="s">
        <v>70</v>
      </c>
      <c r="I34" s="1">
        <v>565.95000000000005</v>
      </c>
      <c r="J34" s="1">
        <v>44</v>
      </c>
      <c r="K34" s="1">
        <v>176</v>
      </c>
      <c r="L34" s="4">
        <v>37999</v>
      </c>
      <c r="M34" s="1" t="s">
        <v>30</v>
      </c>
      <c r="N34" s="1">
        <v>38</v>
      </c>
      <c r="O34" s="6">
        <v>2870596862</v>
      </c>
      <c r="P34" s="6">
        <v>201000.52499999999</v>
      </c>
      <c r="Q34" s="6">
        <v>14281.539125333131</v>
      </c>
      <c r="R34" s="6">
        <v>2332101262</v>
      </c>
      <c r="S34" s="6">
        <v>159583</v>
      </c>
      <c r="T34" s="6">
        <v>14613.719894976282</v>
      </c>
      <c r="U34" s="6">
        <v>1922111330</v>
      </c>
      <c r="V34" s="6">
        <v>124458</v>
      </c>
      <c r="W34" s="6">
        <v>15443.855196130422</v>
      </c>
      <c r="X34" s="6">
        <v>1841187297</v>
      </c>
      <c r="Y34" s="6">
        <v>116536</v>
      </c>
      <c r="Z34" s="6">
        <v>15799.300619551041</v>
      </c>
      <c r="AA34" s="6">
        <v>1879705790</v>
      </c>
      <c r="AB34" s="6">
        <v>107572</v>
      </c>
      <c r="AC34" s="6">
        <v>17473.931785222921</v>
      </c>
      <c r="AD34" s="6">
        <v>558840736.24470401</v>
      </c>
      <c r="AE34" s="6">
        <v>479792568.30312836</v>
      </c>
      <c r="AF34" s="6">
        <v>337098078</v>
      </c>
      <c r="AG34" s="6">
        <v>285654312</v>
      </c>
      <c r="AH34" s="6">
        <v>294241858</v>
      </c>
    </row>
    <row r="35" spans="1:34" x14ac:dyDescent="0.4">
      <c r="A35" s="1">
        <f t="shared" si="0"/>
        <v>33</v>
      </c>
      <c r="B35" s="1" t="s">
        <v>144</v>
      </c>
      <c r="C35" s="2" t="s">
        <v>145</v>
      </c>
      <c r="D35" s="1" t="s">
        <v>146</v>
      </c>
      <c r="E35" s="1" t="s">
        <v>27</v>
      </c>
      <c r="F35" s="1" t="s">
        <v>27</v>
      </c>
      <c r="G35" s="1" t="s">
        <v>37</v>
      </c>
      <c r="H35" s="1" t="s">
        <v>147</v>
      </c>
      <c r="I35" s="1">
        <v>448.8</v>
      </c>
      <c r="J35" s="1">
        <v>38</v>
      </c>
      <c r="K35" s="1">
        <v>123</v>
      </c>
      <c r="L35" s="4">
        <v>38027</v>
      </c>
      <c r="M35" s="1" t="s">
        <v>148</v>
      </c>
      <c r="N35" s="1">
        <v>48</v>
      </c>
      <c r="O35" s="6">
        <v>2810899270</v>
      </c>
      <c r="P35" s="6">
        <v>201986.5025</v>
      </c>
      <c r="Q35" s="6">
        <v>13916.272796495399</v>
      </c>
      <c r="R35" s="6">
        <v>2504562847</v>
      </c>
      <c r="S35" s="6">
        <v>175716</v>
      </c>
      <c r="T35" s="6">
        <v>14253.470640123836</v>
      </c>
      <c r="U35" s="6">
        <v>2425745922</v>
      </c>
      <c r="V35" s="6">
        <v>160503</v>
      </c>
      <c r="W35" s="6">
        <v>15113.399263565167</v>
      </c>
      <c r="X35" s="6">
        <v>2343049065</v>
      </c>
      <c r="Y35" s="6">
        <v>149831</v>
      </c>
      <c r="Z35" s="6">
        <v>15637.945852326955</v>
      </c>
      <c r="AA35" s="6">
        <v>2450225191</v>
      </c>
      <c r="AB35" s="6">
        <v>141436</v>
      </c>
      <c r="AC35" s="6">
        <v>17323.914639837101</v>
      </c>
      <c r="AD35" s="6">
        <v>552930472.51251054</v>
      </c>
      <c r="AE35" s="6">
        <v>474149876.31821072</v>
      </c>
      <c r="AF35" s="6">
        <v>262091231</v>
      </c>
      <c r="AG35" s="6">
        <v>187840124</v>
      </c>
      <c r="AH35" s="6">
        <v>319423943</v>
      </c>
    </row>
    <row r="36" spans="1:34" x14ac:dyDescent="0.4">
      <c r="A36" s="1">
        <f t="shared" si="0"/>
        <v>34</v>
      </c>
      <c r="B36" s="1" t="s">
        <v>149</v>
      </c>
      <c r="C36" s="2" t="s">
        <v>150</v>
      </c>
      <c r="D36" s="1" t="s">
        <v>151</v>
      </c>
      <c r="E36" s="1" t="s">
        <v>152</v>
      </c>
      <c r="F36" s="1" t="s">
        <v>153</v>
      </c>
      <c r="G36" s="1" t="s">
        <v>37</v>
      </c>
      <c r="H36" s="1" t="s">
        <v>52</v>
      </c>
      <c r="I36" s="1">
        <v>662.97</v>
      </c>
      <c r="J36" s="1">
        <v>51</v>
      </c>
      <c r="K36" s="1">
        <v>222</v>
      </c>
      <c r="L36" s="4">
        <v>38043</v>
      </c>
      <c r="M36" s="1" t="s">
        <v>30</v>
      </c>
      <c r="N36" s="1">
        <v>70</v>
      </c>
      <c r="O36" s="6">
        <v>4174339281</v>
      </c>
      <c r="P36" s="6">
        <v>272341.32750000001</v>
      </c>
      <c r="Q36" s="6">
        <v>15327.601283723638</v>
      </c>
      <c r="R36" s="6">
        <v>3698448287</v>
      </c>
      <c r="S36" s="6">
        <v>224269</v>
      </c>
      <c r="T36" s="6">
        <v>16491.125777526096</v>
      </c>
      <c r="U36" s="6">
        <v>3483043723</v>
      </c>
      <c r="V36" s="6">
        <v>203086</v>
      </c>
      <c r="W36" s="6">
        <v>17150.585087105956</v>
      </c>
      <c r="X36" s="6">
        <v>3489242952</v>
      </c>
      <c r="Y36" s="6">
        <v>199877</v>
      </c>
      <c r="Z36" s="6">
        <v>17456.950784732609</v>
      </c>
      <c r="AA36" s="6">
        <v>4052915016</v>
      </c>
      <c r="AB36" s="6">
        <v>214680</v>
      </c>
      <c r="AC36" s="6">
        <v>18878.866294019004</v>
      </c>
      <c r="AD36" s="6">
        <v>893095034.71507466</v>
      </c>
      <c r="AE36" s="6">
        <v>844906400.68725467</v>
      </c>
      <c r="AF36" s="6">
        <v>991369502</v>
      </c>
      <c r="AG36" s="6">
        <v>1006735204</v>
      </c>
      <c r="AH36" s="6">
        <v>1187911708</v>
      </c>
    </row>
    <row r="37" spans="1:34" x14ac:dyDescent="0.4">
      <c r="A37" s="1">
        <f t="shared" si="0"/>
        <v>35</v>
      </c>
      <c r="B37" s="1" t="s">
        <v>154</v>
      </c>
      <c r="C37" s="2" t="s">
        <v>155</v>
      </c>
      <c r="D37" s="1" t="s">
        <v>156</v>
      </c>
      <c r="E37" s="1" t="s">
        <v>124</v>
      </c>
      <c r="F37" s="1" t="s">
        <v>124</v>
      </c>
      <c r="G37" s="1" t="s">
        <v>37</v>
      </c>
      <c r="H37" s="1" t="s">
        <v>157</v>
      </c>
      <c r="I37" s="1">
        <v>579.15</v>
      </c>
      <c r="J37" s="1">
        <v>53</v>
      </c>
      <c r="K37" s="1">
        <v>188</v>
      </c>
      <c r="L37" s="4">
        <v>38048</v>
      </c>
      <c r="M37" s="1" t="s">
        <v>30</v>
      </c>
      <c r="N37" s="1">
        <v>37</v>
      </c>
      <c r="O37" s="6">
        <v>2033779784</v>
      </c>
      <c r="P37" s="6">
        <v>145691.1925</v>
      </c>
      <c r="Q37" s="6">
        <v>13959.524588282849</v>
      </c>
      <c r="R37" s="6">
        <v>2021965977</v>
      </c>
      <c r="S37" s="6">
        <v>145964</v>
      </c>
      <c r="T37" s="6">
        <v>13852.497718615548</v>
      </c>
      <c r="U37" s="6">
        <v>1907004321</v>
      </c>
      <c r="V37" s="6">
        <v>127592</v>
      </c>
      <c r="W37" s="6">
        <v>14946.111989779924</v>
      </c>
      <c r="X37" s="6">
        <v>1696396645</v>
      </c>
      <c r="Y37" s="6">
        <v>107561</v>
      </c>
      <c r="Z37" s="6">
        <v>15771.484506466099</v>
      </c>
      <c r="AA37" s="6">
        <v>1601567331</v>
      </c>
      <c r="AB37" s="6">
        <v>90793</v>
      </c>
      <c r="AC37" s="6">
        <v>17639.766622977542</v>
      </c>
      <c r="AD37" s="6">
        <v>350108507.12140483</v>
      </c>
      <c r="AE37" s="6">
        <v>342992695.31818068</v>
      </c>
      <c r="AF37" s="6">
        <v>390300734</v>
      </c>
      <c r="AG37" s="6">
        <v>327575864</v>
      </c>
      <c r="AH37" s="6">
        <v>304918472</v>
      </c>
    </row>
    <row r="38" spans="1:34" x14ac:dyDescent="0.4">
      <c r="A38" s="1">
        <f t="shared" si="0"/>
        <v>36</v>
      </c>
      <c r="B38" s="1" t="s">
        <v>158</v>
      </c>
      <c r="C38" s="2" t="s">
        <v>159</v>
      </c>
      <c r="D38" s="1" t="s">
        <v>160</v>
      </c>
      <c r="E38" s="1" t="s">
        <v>74</v>
      </c>
      <c r="F38" s="1" t="s">
        <v>86</v>
      </c>
      <c r="G38" s="1" t="s">
        <v>37</v>
      </c>
      <c r="H38" s="1" t="s">
        <v>161</v>
      </c>
      <c r="I38" s="1">
        <v>948.42</v>
      </c>
      <c r="J38" s="1">
        <v>85</v>
      </c>
      <c r="K38" s="1">
        <v>363</v>
      </c>
      <c r="L38" s="4">
        <v>38055</v>
      </c>
      <c r="M38" s="1" t="s">
        <v>30</v>
      </c>
      <c r="N38" s="1">
        <v>98</v>
      </c>
      <c r="O38" s="6">
        <v>7026981291</v>
      </c>
      <c r="P38" s="6">
        <v>494061.51750000002</v>
      </c>
      <c r="Q38" s="6">
        <v>14222.887316861304</v>
      </c>
      <c r="R38" s="6">
        <v>6643584579</v>
      </c>
      <c r="S38" s="6">
        <v>458853</v>
      </c>
      <c r="T38" s="6">
        <v>14478.677439179868</v>
      </c>
      <c r="U38" s="6">
        <v>6227899177</v>
      </c>
      <c r="V38" s="6">
        <v>425209</v>
      </c>
      <c r="W38" s="6">
        <v>14646.677697320612</v>
      </c>
      <c r="X38" s="6">
        <v>5859671051</v>
      </c>
      <c r="Y38" s="6">
        <v>388711</v>
      </c>
      <c r="Z38" s="6">
        <v>15074.621122119004</v>
      </c>
      <c r="AA38" s="6">
        <v>5786136116</v>
      </c>
      <c r="AB38" s="6">
        <v>340776</v>
      </c>
      <c r="AC38" s="6">
        <v>16979.294656900722</v>
      </c>
      <c r="AD38" s="6">
        <v>1902721238.193521</v>
      </c>
      <c r="AE38" s="6">
        <v>1683910284.573386</v>
      </c>
      <c r="AF38" s="6">
        <v>1698232420</v>
      </c>
      <c r="AG38" s="6">
        <v>1576425547</v>
      </c>
      <c r="AH38" s="6">
        <v>1511726164</v>
      </c>
    </row>
    <row r="39" spans="1:34" x14ac:dyDescent="0.4">
      <c r="A39" s="1">
        <f t="shared" si="0"/>
        <v>37</v>
      </c>
      <c r="B39" s="1" t="s">
        <v>162</v>
      </c>
      <c r="C39" s="2" t="s">
        <v>163</v>
      </c>
      <c r="D39" s="1" t="s">
        <v>164</v>
      </c>
      <c r="E39" s="1" t="s">
        <v>27</v>
      </c>
      <c r="F39" s="1" t="s">
        <v>27</v>
      </c>
      <c r="G39" s="1" t="s">
        <v>37</v>
      </c>
      <c r="H39" s="1" t="s">
        <v>82</v>
      </c>
      <c r="I39" s="1">
        <v>544.5</v>
      </c>
      <c r="J39" s="1">
        <v>54</v>
      </c>
      <c r="K39" s="1">
        <v>200</v>
      </c>
      <c r="L39" s="4">
        <v>38076</v>
      </c>
      <c r="M39" s="1" t="s">
        <v>30</v>
      </c>
      <c r="N39" s="1">
        <v>48</v>
      </c>
      <c r="O39" s="6">
        <v>2866677580</v>
      </c>
      <c r="P39" s="6">
        <v>192015.51250000001</v>
      </c>
      <c r="Q39" s="6">
        <v>14929.406185346612</v>
      </c>
      <c r="R39" s="6">
        <v>2675035527</v>
      </c>
      <c r="S39" s="6">
        <v>164263</v>
      </c>
      <c r="T39" s="6">
        <v>16285.076535799297</v>
      </c>
      <c r="U39" s="6">
        <v>2640046274</v>
      </c>
      <c r="V39" s="6">
        <v>156807</v>
      </c>
      <c r="W39" s="6">
        <v>16836.278189111454</v>
      </c>
      <c r="X39" s="6">
        <v>2452165354</v>
      </c>
      <c r="Y39" s="6">
        <v>148231</v>
      </c>
      <c r="Z39" s="6">
        <v>16542.864542504605</v>
      </c>
      <c r="AA39" s="6">
        <v>2193116588</v>
      </c>
      <c r="AB39" s="6">
        <v>120714</v>
      </c>
      <c r="AC39" s="6">
        <v>18167.87272395911</v>
      </c>
      <c r="AD39" s="6">
        <v>530632179.50932598</v>
      </c>
      <c r="AE39" s="6">
        <v>539333394.14497507</v>
      </c>
      <c r="AF39" s="6">
        <v>406944840</v>
      </c>
      <c r="AG39" s="6">
        <v>337055164</v>
      </c>
      <c r="AH39" s="6">
        <v>298090914</v>
      </c>
    </row>
    <row r="40" spans="1:34" x14ac:dyDescent="0.4">
      <c r="A40" s="1">
        <f t="shared" si="0"/>
        <v>38</v>
      </c>
      <c r="B40" s="1" t="s">
        <v>165</v>
      </c>
      <c r="C40" s="2" t="s">
        <v>166</v>
      </c>
      <c r="D40" s="1" t="s">
        <v>167</v>
      </c>
      <c r="E40" s="1" t="s">
        <v>74</v>
      </c>
      <c r="F40" s="1" t="s">
        <v>168</v>
      </c>
      <c r="G40" s="1" t="s">
        <v>37</v>
      </c>
      <c r="H40" s="1" t="s">
        <v>70</v>
      </c>
      <c r="I40" s="1">
        <v>588.72</v>
      </c>
      <c r="J40" s="1">
        <v>60</v>
      </c>
      <c r="K40" s="1">
        <v>216</v>
      </c>
      <c r="L40" s="4">
        <v>38090</v>
      </c>
      <c r="M40" s="1" t="s">
        <v>30</v>
      </c>
      <c r="N40" s="1">
        <v>57</v>
      </c>
      <c r="O40" s="6">
        <v>3530964259</v>
      </c>
      <c r="P40" s="6">
        <v>233597.55499999999</v>
      </c>
      <c r="Q40" s="6">
        <v>15115.587399876682</v>
      </c>
      <c r="R40" s="6">
        <v>3087521044</v>
      </c>
      <c r="S40" s="6">
        <v>194869</v>
      </c>
      <c r="T40" s="6">
        <v>15844.085226485486</v>
      </c>
      <c r="U40" s="6">
        <v>2742740430</v>
      </c>
      <c r="V40" s="6">
        <v>164052</v>
      </c>
      <c r="W40" s="6">
        <v>16718.725952746689</v>
      </c>
      <c r="X40" s="6">
        <v>2585805934</v>
      </c>
      <c r="Y40" s="6">
        <v>152848</v>
      </c>
      <c r="Z40" s="6">
        <v>16917.499306500576</v>
      </c>
      <c r="AA40" s="6">
        <v>2901231308</v>
      </c>
      <c r="AB40" s="6">
        <v>160269</v>
      </c>
      <c r="AC40" s="6">
        <v>18102.261248276336</v>
      </c>
      <c r="AD40" s="6">
        <v>772113491.60662174</v>
      </c>
      <c r="AE40" s="6">
        <v>629613108.61916327</v>
      </c>
      <c r="AF40" s="6">
        <v>515511902</v>
      </c>
      <c r="AG40" s="6">
        <v>515250881</v>
      </c>
      <c r="AH40" s="6">
        <v>701420688</v>
      </c>
    </row>
    <row r="41" spans="1:34" x14ac:dyDescent="0.4">
      <c r="A41" s="1">
        <f t="shared" si="0"/>
        <v>39</v>
      </c>
      <c r="B41" s="1" t="s">
        <v>169</v>
      </c>
      <c r="C41" s="2" t="s">
        <v>170</v>
      </c>
      <c r="D41" s="1" t="s">
        <v>171</v>
      </c>
      <c r="E41" s="1" t="s">
        <v>27</v>
      </c>
      <c r="F41" s="1" t="s">
        <v>27</v>
      </c>
      <c r="G41" s="1" t="s">
        <v>37</v>
      </c>
      <c r="H41" s="1" t="s">
        <v>70</v>
      </c>
      <c r="I41" s="1">
        <v>510.51</v>
      </c>
      <c r="J41" s="1">
        <v>58</v>
      </c>
      <c r="K41" s="1">
        <v>210</v>
      </c>
      <c r="L41" s="4">
        <v>38104</v>
      </c>
      <c r="M41" s="1" t="s">
        <v>30</v>
      </c>
      <c r="N41" s="1">
        <v>49</v>
      </c>
      <c r="O41" s="6">
        <v>2853835826</v>
      </c>
      <c r="P41" s="6">
        <v>202468.55499999999</v>
      </c>
      <c r="Q41" s="6">
        <v>14095.205183837066</v>
      </c>
      <c r="R41" s="6">
        <v>2346929321</v>
      </c>
      <c r="S41" s="6">
        <v>157988</v>
      </c>
      <c r="T41" s="6">
        <v>14855.111280603591</v>
      </c>
      <c r="U41" s="6">
        <v>2217849487</v>
      </c>
      <c r="V41" s="6">
        <v>141093</v>
      </c>
      <c r="W41" s="6">
        <v>15719.06109445543</v>
      </c>
      <c r="X41" s="6">
        <v>2272853036</v>
      </c>
      <c r="Y41" s="6">
        <v>141128</v>
      </c>
      <c r="Z41" s="6">
        <v>16104.905022391022</v>
      </c>
      <c r="AA41" s="6">
        <v>2244470894</v>
      </c>
      <c r="AB41" s="6">
        <v>127123</v>
      </c>
      <c r="AC41" s="6">
        <v>17655.899357315357</v>
      </c>
      <c r="AD41" s="6">
        <v>571357528.62241936</v>
      </c>
      <c r="AE41" s="6">
        <v>505234974.75701463</v>
      </c>
      <c r="AF41" s="6">
        <v>391303221</v>
      </c>
      <c r="AG41" s="6">
        <v>348902581</v>
      </c>
      <c r="AH41" s="6">
        <v>385234361</v>
      </c>
    </row>
    <row r="42" spans="1:34" x14ac:dyDescent="0.4">
      <c r="A42" s="1">
        <f t="shared" si="0"/>
        <v>40</v>
      </c>
      <c r="B42" s="1" t="s">
        <v>172</v>
      </c>
      <c r="C42" s="2" t="s">
        <v>173</v>
      </c>
      <c r="D42" s="1" t="s">
        <v>174</v>
      </c>
      <c r="E42" s="1" t="s">
        <v>27</v>
      </c>
      <c r="F42" s="1" t="s">
        <v>27</v>
      </c>
      <c r="G42" s="1" t="s">
        <v>37</v>
      </c>
      <c r="H42" s="1" t="s">
        <v>70</v>
      </c>
      <c r="I42" s="1">
        <v>665.94</v>
      </c>
      <c r="J42" s="1">
        <v>70</v>
      </c>
      <c r="K42" s="1">
        <v>245</v>
      </c>
      <c r="L42" s="4">
        <v>38110</v>
      </c>
      <c r="M42" s="1" t="s">
        <v>30</v>
      </c>
      <c r="N42" s="1">
        <v>41</v>
      </c>
      <c r="O42" s="6">
        <v>3481714423</v>
      </c>
      <c r="P42" s="6">
        <v>220018.8</v>
      </c>
      <c r="Q42" s="6">
        <v>15824.622364088887</v>
      </c>
      <c r="R42" s="6">
        <v>2996938205</v>
      </c>
      <c r="S42" s="6">
        <v>173352</v>
      </c>
      <c r="T42" s="6">
        <v>17288.166303244267</v>
      </c>
      <c r="U42" s="6">
        <v>2649957516</v>
      </c>
      <c r="V42" s="6">
        <v>147010</v>
      </c>
      <c r="W42" s="6">
        <v>18025.695639752397</v>
      </c>
      <c r="X42" s="6">
        <v>2537875156</v>
      </c>
      <c r="Y42" s="6">
        <v>145793</v>
      </c>
      <c r="Z42" s="6">
        <v>17407.386884143958</v>
      </c>
      <c r="AA42" s="6">
        <v>2868967809</v>
      </c>
      <c r="AB42" s="6">
        <v>147153</v>
      </c>
      <c r="AC42" s="6">
        <v>19496.495545452693</v>
      </c>
      <c r="AD42" s="6">
        <v>703639758.52942467</v>
      </c>
      <c r="AE42" s="6">
        <v>585106622.12839961</v>
      </c>
      <c r="AF42" s="6">
        <v>446437066</v>
      </c>
      <c r="AG42" s="6">
        <v>322304366</v>
      </c>
      <c r="AH42" s="6">
        <v>435176062</v>
      </c>
    </row>
    <row r="43" spans="1:34" x14ac:dyDescent="0.4">
      <c r="A43" s="1">
        <f t="shared" si="0"/>
        <v>41</v>
      </c>
      <c r="B43" s="1" t="s">
        <v>175</v>
      </c>
      <c r="C43" s="2" t="s">
        <v>176</v>
      </c>
      <c r="D43" s="1" t="s">
        <v>177</v>
      </c>
      <c r="E43" s="1" t="s">
        <v>27</v>
      </c>
      <c r="F43" s="1" t="s">
        <v>27</v>
      </c>
      <c r="G43" s="1" t="s">
        <v>37</v>
      </c>
      <c r="H43" s="1" t="s">
        <v>70</v>
      </c>
      <c r="I43" s="1">
        <v>583.11</v>
      </c>
      <c r="J43" s="1">
        <v>58</v>
      </c>
      <c r="K43" s="1">
        <v>201</v>
      </c>
      <c r="L43" s="4">
        <v>38117</v>
      </c>
      <c r="M43" s="1" t="s">
        <v>30</v>
      </c>
      <c r="N43" s="1">
        <v>62</v>
      </c>
      <c r="O43" s="6">
        <v>3387961646</v>
      </c>
      <c r="P43" s="6">
        <v>232978.51500000001</v>
      </c>
      <c r="Q43" s="6">
        <v>14541.948840218163</v>
      </c>
      <c r="R43" s="6">
        <v>2896456228</v>
      </c>
      <c r="S43" s="6">
        <v>197138</v>
      </c>
      <c r="T43" s="6">
        <v>14692.531262364435</v>
      </c>
      <c r="U43" s="6">
        <v>2659520320</v>
      </c>
      <c r="V43" s="6">
        <v>171921</v>
      </c>
      <c r="W43" s="6">
        <v>15469.432588223661</v>
      </c>
      <c r="X43" s="6">
        <v>2709860590</v>
      </c>
      <c r="Y43" s="6">
        <v>166293</v>
      </c>
      <c r="Z43" s="6">
        <v>16295.698496028095</v>
      </c>
      <c r="AA43" s="6">
        <v>2813722106</v>
      </c>
      <c r="AB43" s="6">
        <v>158863</v>
      </c>
      <c r="AC43" s="6">
        <v>17711.626407659431</v>
      </c>
      <c r="AD43" s="6">
        <v>753559221.55846119</v>
      </c>
      <c r="AE43" s="6">
        <v>630323250.14507461</v>
      </c>
      <c r="AF43" s="6">
        <v>613845413</v>
      </c>
      <c r="AG43" s="6">
        <v>567611932</v>
      </c>
      <c r="AH43" s="6">
        <v>585997126</v>
      </c>
    </row>
    <row r="44" spans="1:34" x14ac:dyDescent="0.4">
      <c r="A44" s="1">
        <f t="shared" si="0"/>
        <v>42</v>
      </c>
      <c r="B44" s="1" t="s">
        <v>178</v>
      </c>
      <c r="C44" s="2" t="s">
        <v>179</v>
      </c>
      <c r="D44" s="1" t="s">
        <v>180</v>
      </c>
      <c r="E44" s="1" t="s">
        <v>27</v>
      </c>
      <c r="F44" s="1" t="s">
        <v>27</v>
      </c>
      <c r="G44" s="1" t="s">
        <v>37</v>
      </c>
      <c r="H44" s="1" t="s">
        <v>52</v>
      </c>
      <c r="I44" s="1">
        <v>498.63</v>
      </c>
      <c r="J44" s="1">
        <v>38</v>
      </c>
      <c r="K44" s="1">
        <v>148</v>
      </c>
      <c r="L44" s="4">
        <v>38145</v>
      </c>
      <c r="M44" s="1" t="s">
        <v>30</v>
      </c>
      <c r="N44" s="1">
        <v>22</v>
      </c>
      <c r="O44" s="6">
        <v>2808190305</v>
      </c>
      <c r="P44" s="6">
        <v>178083.97</v>
      </c>
      <c r="Q44" s="6">
        <v>15768.911177126161</v>
      </c>
      <c r="R44" s="6">
        <v>1645297873</v>
      </c>
      <c r="S44" s="6">
        <v>105557</v>
      </c>
      <c r="T44" s="6">
        <v>15586.81918773743</v>
      </c>
      <c r="U44" s="6">
        <v>1426039960</v>
      </c>
      <c r="V44" s="6">
        <v>88437</v>
      </c>
      <c r="W44" s="6">
        <v>16124.924635616315</v>
      </c>
      <c r="X44" s="6">
        <v>1232309121</v>
      </c>
      <c r="Y44" s="6">
        <v>73286</v>
      </c>
      <c r="Z44" s="6">
        <v>16815.068648855169</v>
      </c>
      <c r="AA44" s="6">
        <v>1194018708</v>
      </c>
      <c r="AB44" s="6">
        <v>66783</v>
      </c>
      <c r="AC44" s="6">
        <v>17879.081622568618</v>
      </c>
      <c r="AD44" s="6">
        <v>471514113.14822745</v>
      </c>
      <c r="AE44" s="6">
        <v>179517250.89899385</v>
      </c>
      <c r="AF44" s="6">
        <v>10586786</v>
      </c>
      <c r="AG44" s="6">
        <v>-119907509</v>
      </c>
      <c r="AH44" s="6">
        <v>46861356</v>
      </c>
    </row>
    <row r="45" spans="1:34" x14ac:dyDescent="0.4">
      <c r="A45" s="1">
        <f t="shared" si="0"/>
        <v>43</v>
      </c>
      <c r="B45" s="1" t="s">
        <v>181</v>
      </c>
      <c r="C45" s="2" t="s">
        <v>182</v>
      </c>
      <c r="D45" s="1" t="s">
        <v>183</v>
      </c>
      <c r="E45" s="1" t="s">
        <v>27</v>
      </c>
      <c r="F45" s="1" t="s">
        <v>27</v>
      </c>
      <c r="G45" s="1" t="s">
        <v>28</v>
      </c>
      <c r="H45" s="1" t="s">
        <v>157</v>
      </c>
      <c r="I45" s="1">
        <v>968.88</v>
      </c>
      <c r="J45" s="1">
        <v>76</v>
      </c>
      <c r="K45" s="1">
        <v>282</v>
      </c>
      <c r="L45" s="4">
        <v>38159</v>
      </c>
      <c r="M45" s="1" t="s">
        <v>30</v>
      </c>
      <c r="N45" s="1">
        <v>70</v>
      </c>
      <c r="O45" s="6">
        <v>3872243451</v>
      </c>
      <c r="P45" s="6">
        <v>252318.16</v>
      </c>
      <c r="Q45" s="6">
        <v>15346.669661034306</v>
      </c>
      <c r="R45" s="6">
        <v>2966856929</v>
      </c>
      <c r="S45" s="6">
        <v>177669</v>
      </c>
      <c r="T45" s="6">
        <v>16698.787796407927</v>
      </c>
      <c r="U45" s="6">
        <v>2781297605</v>
      </c>
      <c r="V45" s="6">
        <v>160581</v>
      </c>
      <c r="W45" s="6">
        <v>17320.215996911214</v>
      </c>
      <c r="X45" s="6">
        <v>2815390843</v>
      </c>
      <c r="Y45" s="6">
        <v>164917</v>
      </c>
      <c r="Z45" s="6">
        <v>17071.562319227247</v>
      </c>
      <c r="AA45" s="6">
        <v>3029299066</v>
      </c>
      <c r="AB45" s="6">
        <v>166232</v>
      </c>
      <c r="AC45" s="6">
        <v>18223.320816689928</v>
      </c>
      <c r="AD45" s="6">
        <v>890118451.08207154</v>
      </c>
      <c r="AE45" s="6">
        <v>648176157.72835672</v>
      </c>
      <c r="AF45" s="6">
        <v>556807493</v>
      </c>
      <c r="AG45" s="6">
        <v>585301139</v>
      </c>
      <c r="AH45" s="6">
        <v>652510813</v>
      </c>
    </row>
    <row r="46" spans="1:34" x14ac:dyDescent="0.4">
      <c r="A46" s="1">
        <f t="shared" si="0"/>
        <v>44</v>
      </c>
      <c r="B46" s="1" t="s">
        <v>184</v>
      </c>
      <c r="C46" s="2" t="s">
        <v>185</v>
      </c>
      <c r="D46" s="1" t="s">
        <v>186</v>
      </c>
      <c r="E46" s="1" t="s">
        <v>187</v>
      </c>
      <c r="F46" s="1" t="s">
        <v>188</v>
      </c>
      <c r="G46" s="1" t="s">
        <v>37</v>
      </c>
      <c r="H46" s="1" t="s">
        <v>42</v>
      </c>
      <c r="I46" s="1">
        <v>544.5</v>
      </c>
      <c r="J46" s="1">
        <v>44</v>
      </c>
      <c r="K46" s="1">
        <v>199</v>
      </c>
      <c r="L46" s="4">
        <v>38180</v>
      </c>
      <c r="M46" s="1" t="s">
        <v>30</v>
      </c>
      <c r="N46" s="1">
        <v>36</v>
      </c>
      <c r="O46" s="6">
        <v>2296868884</v>
      </c>
      <c r="P46" s="6">
        <v>161106.31</v>
      </c>
      <c r="Q46" s="6">
        <v>14256.85241006389</v>
      </c>
      <c r="R46" s="6">
        <v>2204196000</v>
      </c>
      <c r="S46" s="6">
        <v>149647</v>
      </c>
      <c r="T46" s="6">
        <v>14729.302959631666</v>
      </c>
      <c r="U46" s="6">
        <v>1950553583</v>
      </c>
      <c r="V46" s="6">
        <v>123518</v>
      </c>
      <c r="W46" s="6">
        <v>15791.65451998899</v>
      </c>
      <c r="X46" s="6">
        <v>1936677034</v>
      </c>
      <c r="Y46" s="6">
        <v>129767</v>
      </c>
      <c r="Z46" s="6">
        <v>14924.264520255534</v>
      </c>
      <c r="AA46" s="6">
        <v>2123235032</v>
      </c>
      <c r="AB46" s="6">
        <v>126448</v>
      </c>
      <c r="AC46" s="6">
        <v>16791.369037074528</v>
      </c>
      <c r="AD46" s="6">
        <v>394449140.69712985</v>
      </c>
      <c r="AE46" s="6">
        <v>379534729.07111561</v>
      </c>
      <c r="AF46" s="6">
        <v>318992460</v>
      </c>
      <c r="AG46" s="6">
        <v>290101939</v>
      </c>
      <c r="AH46" s="6">
        <v>348476817</v>
      </c>
    </row>
    <row r="47" spans="1:34" x14ac:dyDescent="0.4">
      <c r="A47" s="1">
        <f t="shared" si="0"/>
        <v>45</v>
      </c>
      <c r="B47" s="1" t="s">
        <v>189</v>
      </c>
      <c r="C47" s="2" t="s">
        <v>190</v>
      </c>
      <c r="D47" s="1" t="s">
        <v>191</v>
      </c>
      <c r="E47" s="1" t="s">
        <v>56</v>
      </c>
      <c r="F47" s="1" t="s">
        <v>56</v>
      </c>
      <c r="G47" s="1" t="s">
        <v>37</v>
      </c>
      <c r="H47" s="1" t="s">
        <v>52</v>
      </c>
      <c r="I47" s="1">
        <v>636.57000000000005</v>
      </c>
      <c r="J47" s="1">
        <v>64</v>
      </c>
      <c r="K47" s="1">
        <v>246</v>
      </c>
      <c r="L47" s="4">
        <v>38194</v>
      </c>
      <c r="M47" s="1" t="s">
        <v>30</v>
      </c>
      <c r="N47" s="1">
        <v>63</v>
      </c>
      <c r="O47" s="6">
        <v>3335216695</v>
      </c>
      <c r="P47" s="6">
        <v>252991.20750000002</v>
      </c>
      <c r="Q47" s="6">
        <v>13183.132836740975</v>
      </c>
      <c r="R47" s="6">
        <v>2893400153</v>
      </c>
      <c r="S47" s="6">
        <v>217963</v>
      </c>
      <c r="T47" s="6">
        <v>13274.730816698248</v>
      </c>
      <c r="U47" s="6">
        <v>2605070327</v>
      </c>
      <c r="V47" s="6">
        <v>188089</v>
      </c>
      <c r="W47" s="6">
        <v>13850.200314744616</v>
      </c>
      <c r="X47" s="6">
        <v>2663826209</v>
      </c>
      <c r="Y47" s="6">
        <v>186176</v>
      </c>
      <c r="Z47" s="6">
        <v>14308.107430603301</v>
      </c>
      <c r="AA47" s="6">
        <v>2964742505</v>
      </c>
      <c r="AB47" s="6">
        <v>183873</v>
      </c>
      <c r="AC47" s="6">
        <v>16123.859974003795</v>
      </c>
      <c r="AD47" s="6">
        <v>708457526.83873308</v>
      </c>
      <c r="AE47" s="6">
        <v>578080825.55408359</v>
      </c>
      <c r="AF47" s="6">
        <v>512367259</v>
      </c>
      <c r="AG47" s="6">
        <v>539729705</v>
      </c>
      <c r="AH47" s="6">
        <v>662355325</v>
      </c>
    </row>
    <row r="48" spans="1:34" x14ac:dyDescent="0.4">
      <c r="A48" s="1">
        <f t="shared" si="0"/>
        <v>46</v>
      </c>
      <c r="B48" s="1" t="s">
        <v>192</v>
      </c>
      <c r="C48" s="2" t="s">
        <v>193</v>
      </c>
      <c r="D48" s="1" t="s">
        <v>194</v>
      </c>
      <c r="E48" s="1" t="s">
        <v>27</v>
      </c>
      <c r="F48" s="1" t="s">
        <v>27</v>
      </c>
      <c r="G48" s="1" t="s">
        <v>37</v>
      </c>
      <c r="H48" s="1" t="s">
        <v>140</v>
      </c>
      <c r="I48" s="1">
        <v>669.9</v>
      </c>
      <c r="J48" s="1">
        <v>61</v>
      </c>
      <c r="K48" s="1">
        <v>244</v>
      </c>
      <c r="L48" s="4">
        <v>38236</v>
      </c>
      <c r="M48" s="1" t="s">
        <v>30</v>
      </c>
      <c r="N48" s="1">
        <v>44</v>
      </c>
      <c r="O48" s="6">
        <v>2635256373</v>
      </c>
      <c r="P48" s="6">
        <v>172978.98249999998</v>
      </c>
      <c r="Q48" s="6">
        <v>15234.546618980143</v>
      </c>
      <c r="R48" s="6">
        <v>2382340434</v>
      </c>
      <c r="S48" s="6">
        <v>145246</v>
      </c>
      <c r="T48" s="6">
        <v>16402.107004667942</v>
      </c>
      <c r="U48" s="6">
        <v>2164780548</v>
      </c>
      <c r="V48" s="6">
        <v>127577</v>
      </c>
      <c r="W48" s="6">
        <v>16968.423367848438</v>
      </c>
      <c r="X48" s="6">
        <v>2137533673</v>
      </c>
      <c r="Y48" s="6">
        <v>123594</v>
      </c>
      <c r="Z48" s="6">
        <v>17294.80130912504</v>
      </c>
      <c r="AA48" s="6">
        <v>2131993776</v>
      </c>
      <c r="AB48" s="6">
        <v>116169</v>
      </c>
      <c r="AC48" s="6">
        <v>18352.518968055159</v>
      </c>
      <c r="AD48" s="6">
        <v>500467977.34959543</v>
      </c>
      <c r="AE48" s="6">
        <v>446999001.9062556</v>
      </c>
      <c r="AF48" s="6">
        <v>412576244</v>
      </c>
      <c r="AG48" s="6">
        <v>409764660</v>
      </c>
      <c r="AH48" s="6">
        <v>394274108</v>
      </c>
    </row>
    <row r="49" spans="1:34" x14ac:dyDescent="0.4">
      <c r="A49" s="1">
        <f t="shared" si="0"/>
        <v>47</v>
      </c>
      <c r="B49" s="1" t="s">
        <v>195</v>
      </c>
      <c r="C49" s="2" t="s">
        <v>196</v>
      </c>
      <c r="D49" s="1" t="s">
        <v>197</v>
      </c>
      <c r="E49" s="1" t="s">
        <v>27</v>
      </c>
      <c r="F49" s="1" t="s">
        <v>27</v>
      </c>
      <c r="G49" s="1" t="s">
        <v>37</v>
      </c>
      <c r="H49" s="1" t="s">
        <v>38</v>
      </c>
      <c r="I49" s="1">
        <v>697.95</v>
      </c>
      <c r="J49" s="1">
        <v>67</v>
      </c>
      <c r="K49" s="1">
        <v>249</v>
      </c>
      <c r="L49" s="4">
        <v>38250</v>
      </c>
      <c r="M49" s="1" t="s">
        <v>30</v>
      </c>
      <c r="N49" s="1">
        <v>36</v>
      </c>
      <c r="O49" s="6">
        <v>3204223550</v>
      </c>
      <c r="P49" s="6">
        <v>209372.5575</v>
      </c>
      <c r="Q49" s="6">
        <v>15303.932799311582</v>
      </c>
      <c r="R49" s="6">
        <v>2456754556</v>
      </c>
      <c r="S49" s="6">
        <v>153332</v>
      </c>
      <c r="T49" s="6">
        <v>16022.451647405629</v>
      </c>
      <c r="U49" s="6">
        <v>1942455088</v>
      </c>
      <c r="V49" s="6">
        <v>111931</v>
      </c>
      <c r="W49" s="6">
        <v>17354.040328416613</v>
      </c>
      <c r="X49" s="6">
        <v>1936224956</v>
      </c>
      <c r="Y49" s="6">
        <v>112381</v>
      </c>
      <c r="Z49" s="6">
        <v>17229.1130707148</v>
      </c>
      <c r="AA49" s="6">
        <v>1907909892</v>
      </c>
      <c r="AB49" s="6">
        <v>102094</v>
      </c>
      <c r="AC49" s="6">
        <v>18687.776872294162</v>
      </c>
      <c r="AD49" s="6">
        <v>693845619.29137123</v>
      </c>
      <c r="AE49" s="6">
        <v>483817873.09550041</v>
      </c>
      <c r="AF49" s="6">
        <v>306085339</v>
      </c>
      <c r="AG49" s="6">
        <v>321863539</v>
      </c>
      <c r="AH49" s="6">
        <v>275206422</v>
      </c>
    </row>
    <row r="50" spans="1:34" x14ac:dyDescent="0.4">
      <c r="A50" s="1">
        <f t="shared" si="0"/>
        <v>48</v>
      </c>
      <c r="B50" s="1" t="s">
        <v>198</v>
      </c>
      <c r="C50" s="2" t="s">
        <v>199</v>
      </c>
      <c r="D50" s="1" t="s">
        <v>200</v>
      </c>
      <c r="E50" s="1" t="s">
        <v>110</v>
      </c>
      <c r="F50" s="1" t="s">
        <v>110</v>
      </c>
      <c r="G50" s="1" t="s">
        <v>37</v>
      </c>
      <c r="H50" s="1" t="s">
        <v>140</v>
      </c>
      <c r="I50" s="1">
        <v>585.75</v>
      </c>
      <c r="J50" s="1">
        <v>58</v>
      </c>
      <c r="K50" s="1">
        <v>220</v>
      </c>
      <c r="L50" s="4">
        <v>38271</v>
      </c>
      <c r="M50" s="1" t="s">
        <v>30</v>
      </c>
      <c r="N50" s="1">
        <v>34</v>
      </c>
      <c r="O50" s="6">
        <v>2319978363</v>
      </c>
      <c r="P50" s="6">
        <v>155657.05499999999</v>
      </c>
      <c r="Q50" s="6">
        <v>14904.421537462598</v>
      </c>
      <c r="R50" s="6">
        <v>2090061915</v>
      </c>
      <c r="S50" s="6">
        <v>131423</v>
      </c>
      <c r="T50" s="6">
        <v>15903.319167877769</v>
      </c>
      <c r="U50" s="6">
        <v>1841576900</v>
      </c>
      <c r="V50" s="6">
        <v>121547</v>
      </c>
      <c r="W50" s="6">
        <v>15151.150583724815</v>
      </c>
      <c r="X50" s="6">
        <v>1691166670</v>
      </c>
      <c r="Y50" s="6">
        <v>105282</v>
      </c>
      <c r="Z50" s="6">
        <v>16063.208050758914</v>
      </c>
      <c r="AA50" s="6">
        <v>1675822872</v>
      </c>
      <c r="AB50" s="6">
        <v>93187</v>
      </c>
      <c r="AC50" s="6">
        <v>17983.440522819707</v>
      </c>
      <c r="AD50" s="6">
        <v>496398925.29953206</v>
      </c>
      <c r="AE50" s="6">
        <v>403020321.37745988</v>
      </c>
      <c r="AF50" s="6">
        <v>313694472</v>
      </c>
      <c r="AG50" s="6">
        <v>267926759</v>
      </c>
      <c r="AH50" s="6">
        <v>324111547</v>
      </c>
    </row>
    <row r="51" spans="1:34" x14ac:dyDescent="0.4">
      <c r="A51" s="1">
        <f t="shared" si="0"/>
        <v>49</v>
      </c>
      <c r="B51" s="1" t="s">
        <v>201</v>
      </c>
      <c r="C51" s="2" t="s">
        <v>202</v>
      </c>
      <c r="D51" s="1" t="s">
        <v>203</v>
      </c>
      <c r="E51" s="1" t="s">
        <v>27</v>
      </c>
      <c r="F51" s="1" t="s">
        <v>27</v>
      </c>
      <c r="G51" s="1" t="s">
        <v>37</v>
      </c>
      <c r="H51" s="1" t="s">
        <v>140</v>
      </c>
      <c r="I51" s="1">
        <v>773.52</v>
      </c>
      <c r="J51" s="1">
        <v>73</v>
      </c>
      <c r="K51" s="1">
        <v>266</v>
      </c>
      <c r="L51" s="4">
        <v>38369</v>
      </c>
      <c r="M51" s="1" t="s">
        <v>30</v>
      </c>
      <c r="N51" s="1">
        <v>48</v>
      </c>
      <c r="O51" s="6">
        <v>2437721478</v>
      </c>
      <c r="P51" s="6">
        <v>163763.565</v>
      </c>
      <c r="Q51" s="6">
        <v>14885.615600759545</v>
      </c>
      <c r="R51" s="6">
        <v>2324547867</v>
      </c>
      <c r="S51" s="6">
        <v>144718</v>
      </c>
      <c r="T51" s="6">
        <v>16062.60359457704</v>
      </c>
      <c r="U51" s="6">
        <v>2091989058</v>
      </c>
      <c r="V51" s="6">
        <v>131923</v>
      </c>
      <c r="W51" s="6">
        <v>15857.652251692274</v>
      </c>
      <c r="X51" s="6">
        <v>2096375154</v>
      </c>
      <c r="Y51" s="6">
        <v>129681</v>
      </c>
      <c r="Z51" s="6">
        <v>16165.630693779351</v>
      </c>
      <c r="AA51" s="6">
        <v>2077238744</v>
      </c>
      <c r="AB51" s="6">
        <v>117813</v>
      </c>
      <c r="AC51" s="6">
        <v>17631.659867756531</v>
      </c>
      <c r="AD51" s="6">
        <v>412124669.74125981</v>
      </c>
      <c r="AE51" s="6">
        <v>510652754.50337791</v>
      </c>
      <c r="AF51" s="6">
        <v>363477007</v>
      </c>
      <c r="AG51" s="6">
        <v>317795013</v>
      </c>
      <c r="AH51" s="6">
        <v>325686504</v>
      </c>
    </row>
    <row r="52" spans="1:34" x14ac:dyDescent="0.4">
      <c r="A52" s="1">
        <f t="shared" si="0"/>
        <v>50</v>
      </c>
      <c r="B52" s="1" t="s">
        <v>204</v>
      </c>
      <c r="C52" s="2" t="s">
        <v>205</v>
      </c>
      <c r="D52" s="1" t="s">
        <v>206</v>
      </c>
      <c r="E52" s="1" t="s">
        <v>56</v>
      </c>
      <c r="F52" s="1" t="s">
        <v>56</v>
      </c>
      <c r="G52" s="1" t="s">
        <v>37</v>
      </c>
      <c r="H52" s="1" t="s">
        <v>52</v>
      </c>
      <c r="I52" s="1">
        <v>690.03</v>
      </c>
      <c r="J52" s="1">
        <v>54</v>
      </c>
      <c r="K52" s="1">
        <v>242</v>
      </c>
      <c r="L52" s="4">
        <v>38376</v>
      </c>
      <c r="M52" s="1" t="s">
        <v>30</v>
      </c>
      <c r="N52" s="1">
        <v>62</v>
      </c>
      <c r="O52" s="6">
        <v>3768833405</v>
      </c>
      <c r="P52" s="6">
        <v>252103.7225</v>
      </c>
      <c r="Q52" s="6">
        <v>14949.534928029474</v>
      </c>
      <c r="R52" s="6">
        <v>3466070009</v>
      </c>
      <c r="S52" s="6">
        <v>228293</v>
      </c>
      <c r="T52" s="6">
        <v>15182.550533743917</v>
      </c>
      <c r="U52" s="6">
        <v>2973014263</v>
      </c>
      <c r="V52" s="6">
        <v>196729</v>
      </c>
      <c r="W52" s="6">
        <v>15112.231867187857</v>
      </c>
      <c r="X52" s="6">
        <v>2950233158</v>
      </c>
      <c r="Y52" s="6">
        <v>193312</v>
      </c>
      <c r="Z52" s="6">
        <v>15261.510708078133</v>
      </c>
      <c r="AA52" s="6">
        <v>3033392421</v>
      </c>
      <c r="AB52" s="6">
        <v>180968</v>
      </c>
      <c r="AC52" s="6">
        <v>16762.037603333185</v>
      </c>
      <c r="AD52" s="6">
        <v>698592065.74036741</v>
      </c>
      <c r="AE52" s="6">
        <v>622848961.90890622</v>
      </c>
      <c r="AF52" s="6">
        <v>735599455</v>
      </c>
      <c r="AG52" s="6">
        <v>681649981</v>
      </c>
      <c r="AH52" s="6">
        <v>692088743</v>
      </c>
    </row>
    <row r="53" spans="1:34" x14ac:dyDescent="0.4">
      <c r="A53" s="1">
        <f t="shared" si="0"/>
        <v>51</v>
      </c>
      <c r="B53" s="1" t="s">
        <v>207</v>
      </c>
      <c r="C53" s="2" t="s">
        <v>208</v>
      </c>
      <c r="D53" s="1" t="s">
        <v>209</v>
      </c>
      <c r="E53" s="1" t="s">
        <v>210</v>
      </c>
      <c r="F53" s="1" t="s">
        <v>211</v>
      </c>
      <c r="G53" s="1" t="s">
        <v>37</v>
      </c>
      <c r="H53" s="1" t="s">
        <v>52</v>
      </c>
      <c r="I53" s="1">
        <v>709.5</v>
      </c>
      <c r="J53" s="1">
        <v>64</v>
      </c>
      <c r="K53" s="1">
        <v>261</v>
      </c>
      <c r="L53" s="4">
        <v>38383</v>
      </c>
      <c r="M53" s="1" t="s">
        <v>30</v>
      </c>
      <c r="N53" s="1">
        <v>53</v>
      </c>
      <c r="O53" s="6">
        <v>3897309916</v>
      </c>
      <c r="P53" s="6">
        <v>257766.14500000002</v>
      </c>
      <c r="Q53" s="6">
        <v>15119.556976731757</v>
      </c>
      <c r="R53" s="6">
        <v>3677048704</v>
      </c>
      <c r="S53" s="6">
        <v>238930</v>
      </c>
      <c r="T53" s="6">
        <v>15389.648449336626</v>
      </c>
      <c r="U53" s="6">
        <v>3236633834</v>
      </c>
      <c r="V53" s="6">
        <v>202870</v>
      </c>
      <c r="W53" s="6">
        <v>15954.226026519445</v>
      </c>
      <c r="X53" s="6">
        <v>3303934445</v>
      </c>
      <c r="Y53" s="6">
        <v>202806</v>
      </c>
      <c r="Z53" s="6">
        <v>16291.107980040038</v>
      </c>
      <c r="AA53" s="6">
        <v>3543713679</v>
      </c>
      <c r="AB53" s="6">
        <v>196149</v>
      </c>
      <c r="AC53" s="6">
        <v>18066.43765198905</v>
      </c>
      <c r="AD53" s="6">
        <v>817111297.99290323</v>
      </c>
      <c r="AE53" s="6">
        <v>775508906.96948874</v>
      </c>
      <c r="AF53" s="6">
        <v>803384307</v>
      </c>
      <c r="AG53" s="6">
        <v>821338162</v>
      </c>
      <c r="AH53" s="6">
        <v>870507019</v>
      </c>
    </row>
    <row r="54" spans="1:34" x14ac:dyDescent="0.4">
      <c r="A54" s="1">
        <f t="shared" si="0"/>
        <v>52</v>
      </c>
      <c r="B54" s="1" t="s">
        <v>212</v>
      </c>
      <c r="C54" s="2" t="s">
        <v>213</v>
      </c>
      <c r="D54" s="1" t="s">
        <v>214</v>
      </c>
      <c r="E54" s="1" t="s">
        <v>27</v>
      </c>
      <c r="F54" s="1" t="s">
        <v>27</v>
      </c>
      <c r="G54" s="1" t="s">
        <v>37</v>
      </c>
      <c r="H54" s="1" t="s">
        <v>38</v>
      </c>
      <c r="I54" s="1">
        <v>507.54</v>
      </c>
      <c r="J54" s="1">
        <v>56</v>
      </c>
      <c r="K54" s="1">
        <v>200</v>
      </c>
      <c r="L54" s="4">
        <v>38397</v>
      </c>
      <c r="M54" s="1" t="s">
        <v>30</v>
      </c>
      <c r="N54" s="1">
        <v>45</v>
      </c>
      <c r="O54" s="6">
        <v>2451802425</v>
      </c>
      <c r="P54" s="6">
        <v>161012.55499999999</v>
      </c>
      <c r="Q54" s="6">
        <v>15227.399037298675</v>
      </c>
      <c r="R54" s="6">
        <v>2510562007</v>
      </c>
      <c r="S54" s="6">
        <v>158070</v>
      </c>
      <c r="T54" s="6">
        <v>15882.596362371101</v>
      </c>
      <c r="U54" s="6">
        <v>2270373474</v>
      </c>
      <c r="V54" s="6">
        <v>139073</v>
      </c>
      <c r="W54" s="6">
        <v>16325.048528470659</v>
      </c>
      <c r="X54" s="6">
        <v>2255628926</v>
      </c>
      <c r="Y54" s="6">
        <v>134328</v>
      </c>
      <c r="Z54" s="6">
        <v>16791.94900541957</v>
      </c>
      <c r="AA54" s="6">
        <v>2180889849</v>
      </c>
      <c r="AB54" s="6">
        <v>122666</v>
      </c>
      <c r="AC54" s="6">
        <v>17779.08995972804</v>
      </c>
      <c r="AD54" s="6">
        <v>401391711.25094211</v>
      </c>
      <c r="AE54" s="6">
        <v>494467427.28916711</v>
      </c>
      <c r="AF54" s="6">
        <v>319091326</v>
      </c>
      <c r="AG54" s="6">
        <v>328363738</v>
      </c>
      <c r="AH54" s="6">
        <v>324650566</v>
      </c>
    </row>
    <row r="55" spans="1:34" x14ac:dyDescent="0.4">
      <c r="A55" s="1">
        <f t="shared" si="0"/>
        <v>53</v>
      </c>
      <c r="B55" s="1" t="s">
        <v>215</v>
      </c>
      <c r="C55" s="2" t="s">
        <v>216</v>
      </c>
      <c r="D55" s="1" t="s">
        <v>217</v>
      </c>
      <c r="E55" s="1" t="s">
        <v>27</v>
      </c>
      <c r="F55" s="1" t="s">
        <v>27</v>
      </c>
      <c r="G55" s="1" t="s">
        <v>37</v>
      </c>
      <c r="H55" s="1" t="s">
        <v>140</v>
      </c>
      <c r="I55" s="1">
        <v>722.7</v>
      </c>
      <c r="J55" s="1">
        <v>63</v>
      </c>
      <c r="K55" s="1">
        <v>243</v>
      </c>
      <c r="L55" s="4">
        <v>38404</v>
      </c>
      <c r="M55" s="1" t="s">
        <v>30</v>
      </c>
      <c r="N55" s="1">
        <v>42</v>
      </c>
      <c r="O55" s="6">
        <v>2780058954</v>
      </c>
      <c r="P55" s="6">
        <v>178327.61499999999</v>
      </c>
      <c r="Q55" s="6">
        <v>15589.615517484492</v>
      </c>
      <c r="R55" s="6">
        <v>2445977820</v>
      </c>
      <c r="S55" s="6">
        <v>155942</v>
      </c>
      <c r="T55" s="6">
        <v>15685.176668248452</v>
      </c>
      <c r="U55" s="6">
        <v>1869805234</v>
      </c>
      <c r="V55" s="6">
        <v>118394</v>
      </c>
      <c r="W55" s="6">
        <v>15793.074260519959</v>
      </c>
      <c r="X55" s="6">
        <v>1808057163</v>
      </c>
      <c r="Y55" s="6">
        <v>111657</v>
      </c>
      <c r="Z55" s="6">
        <v>16192.958462075821</v>
      </c>
      <c r="AA55" s="6">
        <v>1830237489</v>
      </c>
      <c r="AB55" s="6">
        <v>105854</v>
      </c>
      <c r="AC55" s="6">
        <v>17290.206217998377</v>
      </c>
      <c r="AD55" s="6">
        <v>556712792.11437535</v>
      </c>
      <c r="AE55" s="6">
        <v>464218622.0243628</v>
      </c>
      <c r="AF55" s="6">
        <v>430173187</v>
      </c>
      <c r="AG55" s="6">
        <v>406125611</v>
      </c>
      <c r="AH55" s="6">
        <v>391636125</v>
      </c>
    </row>
    <row r="56" spans="1:34" x14ac:dyDescent="0.4">
      <c r="A56" s="1">
        <f t="shared" si="0"/>
        <v>54</v>
      </c>
      <c r="B56" s="1" t="s">
        <v>218</v>
      </c>
      <c r="C56" s="2" t="s">
        <v>219</v>
      </c>
      <c r="D56" s="1" t="s">
        <v>220</v>
      </c>
      <c r="E56" s="1" t="s">
        <v>27</v>
      </c>
      <c r="F56" s="1" t="s">
        <v>27</v>
      </c>
      <c r="G56" s="1" t="s">
        <v>37</v>
      </c>
      <c r="H56" s="1" t="s">
        <v>70</v>
      </c>
      <c r="I56" s="1">
        <v>548.79</v>
      </c>
      <c r="J56" s="1">
        <v>60</v>
      </c>
      <c r="K56" s="1">
        <v>214</v>
      </c>
      <c r="L56" s="4">
        <v>38418</v>
      </c>
      <c r="M56" s="1" t="s">
        <v>30</v>
      </c>
      <c r="N56" s="1">
        <v>40</v>
      </c>
      <c r="O56" s="6">
        <v>2996050499</v>
      </c>
      <c r="P56" s="6">
        <v>192154.69</v>
      </c>
      <c r="Q56" s="6">
        <v>15591.867671822114</v>
      </c>
      <c r="R56" s="6">
        <v>2287085523</v>
      </c>
      <c r="S56" s="6">
        <v>139182</v>
      </c>
      <c r="T56" s="6">
        <v>16432.336961676079</v>
      </c>
      <c r="U56" s="6">
        <v>1911925319</v>
      </c>
      <c r="V56" s="6">
        <v>113076</v>
      </c>
      <c r="W56" s="6">
        <v>16908.321120308465</v>
      </c>
      <c r="X56" s="6">
        <v>2112399286</v>
      </c>
      <c r="Y56" s="6">
        <v>120212</v>
      </c>
      <c r="Z56" s="6">
        <v>17572.28301667055</v>
      </c>
      <c r="AA56" s="6">
        <v>2112973702</v>
      </c>
      <c r="AB56" s="6">
        <v>112518</v>
      </c>
      <c r="AC56" s="6">
        <v>18778.983824810253</v>
      </c>
      <c r="AD56" s="6">
        <v>609440921.95126104</v>
      </c>
      <c r="AE56" s="6">
        <v>418485076.23241293</v>
      </c>
      <c r="AF56" s="6">
        <v>259281253</v>
      </c>
      <c r="AG56" s="6">
        <v>323670610</v>
      </c>
      <c r="AH56" s="6">
        <v>336271854</v>
      </c>
    </row>
    <row r="57" spans="1:34" x14ac:dyDescent="0.4">
      <c r="A57" s="1">
        <f t="shared" si="0"/>
        <v>55</v>
      </c>
      <c r="B57" s="1" t="s">
        <v>221</v>
      </c>
      <c r="C57" s="2" t="s">
        <v>222</v>
      </c>
      <c r="D57" s="1" t="s">
        <v>223</v>
      </c>
      <c r="E57" s="1" t="s">
        <v>27</v>
      </c>
      <c r="F57" s="1" t="s">
        <v>27</v>
      </c>
      <c r="G57" s="1" t="s">
        <v>37</v>
      </c>
      <c r="H57" s="1" t="s">
        <v>52</v>
      </c>
      <c r="I57" s="1">
        <v>750.09</v>
      </c>
      <c r="J57" s="1">
        <v>73</v>
      </c>
      <c r="K57" s="1">
        <v>257</v>
      </c>
      <c r="L57" s="4">
        <v>38432</v>
      </c>
      <c r="M57" s="1" t="s">
        <v>30</v>
      </c>
      <c r="N57" s="1">
        <v>33</v>
      </c>
      <c r="O57" s="6">
        <v>2146036183</v>
      </c>
      <c r="P57" s="6">
        <v>133258.6875</v>
      </c>
      <c r="Q57" s="6">
        <v>16104.287257069074</v>
      </c>
      <c r="R57" s="6">
        <v>2244561475</v>
      </c>
      <c r="S57" s="6">
        <v>130624</v>
      </c>
      <c r="T57" s="6">
        <v>17183.37728901274</v>
      </c>
      <c r="U57" s="6">
        <v>1781793150</v>
      </c>
      <c r="V57" s="6">
        <v>106858</v>
      </c>
      <c r="W57" s="6">
        <v>16674.401074322934</v>
      </c>
      <c r="X57" s="6">
        <v>1695970232</v>
      </c>
      <c r="Y57" s="6">
        <v>101563</v>
      </c>
      <c r="Z57" s="6">
        <v>16698.70161377667</v>
      </c>
      <c r="AA57" s="6">
        <v>1649564356</v>
      </c>
      <c r="AB57" s="6">
        <v>91603</v>
      </c>
      <c r="AC57" s="6">
        <v>18007.754724190258</v>
      </c>
      <c r="AD57" s="6">
        <v>372990131.87271631</v>
      </c>
      <c r="AE57" s="6">
        <v>380062686.40409231</v>
      </c>
      <c r="AF57" s="6">
        <v>100653360</v>
      </c>
      <c r="AG57" s="6">
        <v>107875496</v>
      </c>
      <c r="AH57" s="6">
        <v>99135888</v>
      </c>
    </row>
    <row r="58" spans="1:34" x14ac:dyDescent="0.4">
      <c r="A58" s="1">
        <f t="shared" si="0"/>
        <v>56</v>
      </c>
      <c r="B58" s="1" t="s">
        <v>224</v>
      </c>
      <c r="C58" s="2" t="s">
        <v>225</v>
      </c>
      <c r="D58" s="1" t="s">
        <v>168</v>
      </c>
      <c r="E58" s="1" t="s">
        <v>74</v>
      </c>
      <c r="F58" s="1" t="s">
        <v>168</v>
      </c>
      <c r="G58" s="1" t="s">
        <v>37</v>
      </c>
      <c r="H58" s="1" t="s">
        <v>52</v>
      </c>
      <c r="I58" s="1">
        <v>601.59</v>
      </c>
      <c r="J58" s="1">
        <v>62</v>
      </c>
      <c r="K58" s="1">
        <v>228</v>
      </c>
      <c r="L58" s="4">
        <v>38446</v>
      </c>
      <c r="M58" s="1" t="s">
        <v>30</v>
      </c>
      <c r="N58" s="1">
        <v>42</v>
      </c>
      <c r="O58" s="6">
        <v>2275272737</v>
      </c>
      <c r="P58" s="6">
        <v>154119</v>
      </c>
      <c r="Q58" s="6">
        <v>14763.090449587657</v>
      </c>
      <c r="R58" s="6">
        <v>2765855612</v>
      </c>
      <c r="S58" s="6">
        <v>188229</v>
      </c>
      <c r="T58" s="6">
        <v>14694.099272694431</v>
      </c>
      <c r="U58" s="6">
        <v>2560110207</v>
      </c>
      <c r="V58" s="6">
        <v>171224</v>
      </c>
      <c r="W58" s="6">
        <v>14951.818711161986</v>
      </c>
      <c r="X58" s="6">
        <v>2425817712</v>
      </c>
      <c r="Y58" s="6">
        <v>158125</v>
      </c>
      <c r="Z58" s="6">
        <v>15341.139680632412</v>
      </c>
      <c r="AA58" s="6">
        <v>2452954760</v>
      </c>
      <c r="AB58" s="6">
        <v>140639</v>
      </c>
      <c r="AC58" s="6">
        <v>17441.49745092044</v>
      </c>
      <c r="AD58" s="6">
        <v>409456718.27030432</v>
      </c>
      <c r="AE58" s="6">
        <v>508526943.20217311</v>
      </c>
      <c r="AF58" s="6">
        <v>477973781</v>
      </c>
      <c r="AG58" s="6">
        <v>451478344</v>
      </c>
      <c r="AH58" s="6">
        <v>502462107</v>
      </c>
    </row>
    <row r="59" spans="1:34" x14ac:dyDescent="0.4">
      <c r="A59" s="1">
        <f t="shared" si="0"/>
        <v>57</v>
      </c>
      <c r="B59" s="1" t="s">
        <v>226</v>
      </c>
      <c r="C59" s="2" t="s">
        <v>227</v>
      </c>
      <c r="D59" s="1" t="s">
        <v>228</v>
      </c>
      <c r="E59" s="1" t="s">
        <v>27</v>
      </c>
      <c r="F59" s="1" t="s">
        <v>27</v>
      </c>
      <c r="G59" s="1" t="s">
        <v>37</v>
      </c>
      <c r="H59" s="1" t="s">
        <v>229</v>
      </c>
      <c r="I59" s="1">
        <v>692.34</v>
      </c>
      <c r="J59" s="1">
        <v>65</v>
      </c>
      <c r="K59" s="1">
        <v>243</v>
      </c>
      <c r="L59" s="4">
        <v>38467</v>
      </c>
      <c r="M59" s="1" t="s">
        <v>30</v>
      </c>
      <c r="N59" s="1">
        <v>41</v>
      </c>
      <c r="O59" s="6">
        <v>1541401440</v>
      </c>
      <c r="P59" s="6">
        <v>96435</v>
      </c>
      <c r="Q59" s="6">
        <v>15983.838233006689</v>
      </c>
      <c r="R59" s="6">
        <v>1877358802</v>
      </c>
      <c r="S59" s="6">
        <v>113562</v>
      </c>
      <c r="T59" s="6">
        <v>16531.575720751658</v>
      </c>
      <c r="U59" s="6">
        <v>1754152168</v>
      </c>
      <c r="V59" s="6">
        <v>108814</v>
      </c>
      <c r="W59" s="6">
        <v>16120.647784292463</v>
      </c>
      <c r="X59" s="6">
        <v>1701034690</v>
      </c>
      <c r="Y59" s="6">
        <v>104749</v>
      </c>
      <c r="Z59" s="6">
        <v>16239.149681619872</v>
      </c>
      <c r="AA59" s="6">
        <v>1919649252</v>
      </c>
      <c r="AB59" s="6">
        <v>110758</v>
      </c>
      <c r="AC59" s="6">
        <v>17331.924122862456</v>
      </c>
      <c r="AD59" s="6">
        <v>215941039.05105668</v>
      </c>
      <c r="AE59" s="6">
        <v>280298654.10526943</v>
      </c>
      <c r="AF59" s="6">
        <v>111104108</v>
      </c>
      <c r="AG59" s="6">
        <v>92470572</v>
      </c>
      <c r="AH59" s="6">
        <v>188335529</v>
      </c>
    </row>
    <row r="60" spans="1:34" x14ac:dyDescent="0.4">
      <c r="A60" s="1">
        <f t="shared" si="0"/>
        <v>58</v>
      </c>
      <c r="B60" s="1" t="s">
        <v>230</v>
      </c>
      <c r="C60" s="2" t="s">
        <v>231</v>
      </c>
      <c r="D60" s="1" t="s">
        <v>232</v>
      </c>
      <c r="E60" s="1" t="s">
        <v>56</v>
      </c>
      <c r="F60" s="1" t="s">
        <v>56</v>
      </c>
      <c r="G60" s="1" t="s">
        <v>28</v>
      </c>
      <c r="H60" s="1" t="s">
        <v>29</v>
      </c>
      <c r="I60" s="1">
        <v>732.6</v>
      </c>
      <c r="J60" s="1">
        <v>66</v>
      </c>
      <c r="K60" s="1">
        <v>257</v>
      </c>
      <c r="L60" s="4">
        <v>38488</v>
      </c>
      <c r="M60" s="1" t="s">
        <v>30</v>
      </c>
      <c r="N60" s="1">
        <v>40</v>
      </c>
      <c r="O60" s="6">
        <v>1395357510</v>
      </c>
      <c r="P60" s="6">
        <v>103910</v>
      </c>
      <c r="Q60" s="6">
        <v>13428.519969204119</v>
      </c>
      <c r="R60" s="6">
        <v>1752428650</v>
      </c>
      <c r="S60" s="6">
        <v>130568</v>
      </c>
      <c r="T60" s="6">
        <v>13421.578411249311</v>
      </c>
      <c r="U60" s="6">
        <v>1649961924</v>
      </c>
      <c r="V60" s="6">
        <v>116850</v>
      </c>
      <c r="W60" s="6">
        <v>14120.341668806162</v>
      </c>
      <c r="X60" s="6">
        <v>1930776630</v>
      </c>
      <c r="Y60" s="6">
        <v>134049</v>
      </c>
      <c r="Z60" s="6">
        <v>14403.513864333192</v>
      </c>
      <c r="AA60" s="6">
        <v>1933151435</v>
      </c>
      <c r="AB60" s="6">
        <v>120262</v>
      </c>
      <c r="AC60" s="6">
        <v>16074.499301525004</v>
      </c>
      <c r="AD60" s="6">
        <v>196011502.1419968</v>
      </c>
      <c r="AE60" s="6">
        <v>282882920.93548274</v>
      </c>
      <c r="AF60" s="6">
        <v>138831681</v>
      </c>
      <c r="AG60" s="6">
        <v>213623379</v>
      </c>
      <c r="AH60" s="6">
        <v>220372279</v>
      </c>
    </row>
    <row r="61" spans="1:34" x14ac:dyDescent="0.4">
      <c r="A61" s="1">
        <f t="shared" si="0"/>
        <v>59</v>
      </c>
      <c r="B61" s="1" t="s">
        <v>233</v>
      </c>
      <c r="C61" s="2" t="s">
        <v>234</v>
      </c>
      <c r="D61" s="1" t="s">
        <v>235</v>
      </c>
      <c r="E61" s="1" t="s">
        <v>136</v>
      </c>
      <c r="F61" s="1" t="s">
        <v>136</v>
      </c>
      <c r="G61" s="1" t="s">
        <v>37</v>
      </c>
      <c r="H61" s="1" t="s">
        <v>52</v>
      </c>
      <c r="I61" s="1">
        <v>867.9</v>
      </c>
      <c r="J61" s="1">
        <v>79</v>
      </c>
      <c r="K61" s="1">
        <v>285</v>
      </c>
      <c r="L61" s="4">
        <v>38495</v>
      </c>
      <c r="M61" s="1" t="s">
        <v>30</v>
      </c>
      <c r="N61" s="1">
        <v>58</v>
      </c>
      <c r="O61" s="6">
        <v>2856917941</v>
      </c>
      <c r="P61" s="6">
        <v>181038</v>
      </c>
      <c r="Q61" s="6">
        <v>15780.763933538816</v>
      </c>
      <c r="R61" s="6">
        <v>3862419214</v>
      </c>
      <c r="S61" s="6">
        <v>237825</v>
      </c>
      <c r="T61" s="6">
        <v>16240.593772732051</v>
      </c>
      <c r="U61" s="6">
        <v>3418753150</v>
      </c>
      <c r="V61" s="6">
        <v>204449</v>
      </c>
      <c r="W61" s="6">
        <v>16721.789541646081</v>
      </c>
      <c r="X61" s="6">
        <v>3483054075</v>
      </c>
      <c r="Y61" s="6">
        <v>211936</v>
      </c>
      <c r="Z61" s="6">
        <v>16434.461700702097</v>
      </c>
      <c r="AA61" s="6">
        <v>3676665205</v>
      </c>
      <c r="AB61" s="6">
        <v>203990</v>
      </c>
      <c r="AC61" s="6">
        <v>18023.752169223982</v>
      </c>
      <c r="AD61" s="6">
        <v>663863384.25509119</v>
      </c>
      <c r="AE61" s="6">
        <v>892723812.93081868</v>
      </c>
      <c r="AF61" s="6">
        <v>868263997</v>
      </c>
      <c r="AG61" s="6">
        <v>869388415</v>
      </c>
      <c r="AH61" s="6">
        <v>938205971</v>
      </c>
    </row>
    <row r="62" spans="1:34" x14ac:dyDescent="0.4">
      <c r="A62" s="1">
        <f t="shared" si="0"/>
        <v>60</v>
      </c>
      <c r="B62" s="1" t="s">
        <v>236</v>
      </c>
      <c r="C62" s="2" t="s">
        <v>237</v>
      </c>
      <c r="D62" s="1" t="s">
        <v>238</v>
      </c>
      <c r="E62" s="1" t="s">
        <v>27</v>
      </c>
      <c r="F62" s="1" t="s">
        <v>27</v>
      </c>
      <c r="G62" s="1" t="s">
        <v>37</v>
      </c>
      <c r="H62" s="1" t="s">
        <v>70</v>
      </c>
      <c r="I62" s="1">
        <v>661.947</v>
      </c>
      <c r="J62" s="1">
        <v>53</v>
      </c>
      <c r="K62" s="1">
        <v>223</v>
      </c>
      <c r="L62" s="4">
        <v>38510</v>
      </c>
      <c r="M62" s="1" t="s">
        <v>30</v>
      </c>
      <c r="N62" s="1">
        <v>52</v>
      </c>
      <c r="O62" s="6">
        <v>2526571518</v>
      </c>
      <c r="P62" s="6">
        <v>168487</v>
      </c>
      <c r="Q62" s="6">
        <v>14995.646655231561</v>
      </c>
      <c r="R62" s="6">
        <v>3597003847</v>
      </c>
      <c r="S62" s="6">
        <v>225528</v>
      </c>
      <c r="T62" s="6">
        <v>15949.256176616651</v>
      </c>
      <c r="U62" s="6">
        <v>3117173402</v>
      </c>
      <c r="V62" s="6">
        <v>184403</v>
      </c>
      <c r="W62" s="6">
        <v>16904.136060693156</v>
      </c>
      <c r="X62" s="6">
        <v>3118094090</v>
      </c>
      <c r="Y62" s="6">
        <v>184435</v>
      </c>
      <c r="Z62" s="6">
        <v>16906.195082278311</v>
      </c>
      <c r="AA62" s="6">
        <v>3442226880</v>
      </c>
      <c r="AB62" s="6">
        <v>185836</v>
      </c>
      <c r="AC62" s="6">
        <v>18522.928173228007</v>
      </c>
      <c r="AD62" s="6">
        <v>505107391.94809681</v>
      </c>
      <c r="AE62" s="6">
        <v>755321561.18757844</v>
      </c>
      <c r="AF62" s="6">
        <v>793233398</v>
      </c>
      <c r="AG62" s="6">
        <v>803993504</v>
      </c>
      <c r="AH62" s="6">
        <v>962400785</v>
      </c>
    </row>
    <row r="63" spans="1:34" x14ac:dyDescent="0.4">
      <c r="A63" s="1">
        <f t="shared" si="0"/>
        <v>61</v>
      </c>
      <c r="B63" s="1" t="s">
        <v>239</v>
      </c>
      <c r="C63" s="2" t="s">
        <v>240</v>
      </c>
      <c r="D63" s="1" t="s">
        <v>241</v>
      </c>
      <c r="E63" s="1" t="s">
        <v>27</v>
      </c>
      <c r="F63" s="1" t="s">
        <v>27</v>
      </c>
      <c r="G63" s="1" t="s">
        <v>37</v>
      </c>
      <c r="H63" s="1" t="s">
        <v>140</v>
      </c>
      <c r="I63" s="1">
        <v>739.2</v>
      </c>
      <c r="J63" s="1">
        <v>78</v>
      </c>
      <c r="K63" s="1">
        <v>293</v>
      </c>
      <c r="L63" s="4">
        <v>38516</v>
      </c>
      <c r="M63" s="1" t="s">
        <v>30</v>
      </c>
      <c r="N63" s="1">
        <v>82</v>
      </c>
      <c r="O63" s="6">
        <v>2534152565</v>
      </c>
      <c r="P63" s="6">
        <v>165133</v>
      </c>
      <c r="Q63" s="6">
        <v>15346.130482701823</v>
      </c>
      <c r="R63" s="6">
        <v>3808629118</v>
      </c>
      <c r="S63" s="6">
        <v>251524</v>
      </c>
      <c r="T63" s="6">
        <v>15142.209562506958</v>
      </c>
      <c r="U63" s="6">
        <v>3559493747</v>
      </c>
      <c r="V63" s="6">
        <v>228158</v>
      </c>
      <c r="W63" s="6">
        <v>15601.003458129893</v>
      </c>
      <c r="X63" s="6">
        <v>3619572070</v>
      </c>
      <c r="Y63" s="6">
        <v>230395</v>
      </c>
      <c r="Z63" s="6">
        <v>15710.289155580633</v>
      </c>
      <c r="AA63" s="6">
        <v>4055544321</v>
      </c>
      <c r="AB63" s="6">
        <v>237104</v>
      </c>
      <c r="AC63" s="6">
        <v>17104.495584216209</v>
      </c>
      <c r="AD63" s="6">
        <v>595719717.64538646</v>
      </c>
      <c r="AE63" s="6">
        <v>818290398.65087712</v>
      </c>
      <c r="AF63" s="6">
        <v>823170692</v>
      </c>
      <c r="AG63" s="6">
        <v>837070953</v>
      </c>
      <c r="AH63" s="6">
        <v>904691480</v>
      </c>
    </row>
    <row r="64" spans="1:34" x14ac:dyDescent="0.4">
      <c r="A64" s="1">
        <f t="shared" si="0"/>
        <v>62</v>
      </c>
      <c r="B64" s="1" t="s">
        <v>242</v>
      </c>
      <c r="C64" s="2" t="s">
        <v>243</v>
      </c>
      <c r="D64" s="1" t="s">
        <v>244</v>
      </c>
      <c r="E64" s="1" t="s">
        <v>74</v>
      </c>
      <c r="F64" s="1" t="s">
        <v>75</v>
      </c>
      <c r="G64" s="1" t="s">
        <v>37</v>
      </c>
      <c r="H64" s="1" t="s">
        <v>70</v>
      </c>
      <c r="I64" s="1">
        <v>726</v>
      </c>
      <c r="J64" s="1">
        <v>68</v>
      </c>
      <c r="K64" s="1">
        <v>254</v>
      </c>
      <c r="L64" s="4">
        <v>38530</v>
      </c>
      <c r="M64" s="1" t="s">
        <v>30</v>
      </c>
      <c r="N64" s="1">
        <v>37</v>
      </c>
      <c r="O64" s="6">
        <v>1381409883</v>
      </c>
      <c r="P64" s="6">
        <v>83791</v>
      </c>
      <c r="Q64" s="6">
        <v>16486.37542218138</v>
      </c>
      <c r="R64" s="6">
        <v>2075940577</v>
      </c>
      <c r="S64" s="6">
        <v>126823</v>
      </c>
      <c r="T64" s="6">
        <v>16368.802007522296</v>
      </c>
      <c r="U64" s="6">
        <v>1863838312</v>
      </c>
      <c r="V64" s="6">
        <v>111598</v>
      </c>
      <c r="W64" s="6">
        <v>16701.359450886215</v>
      </c>
      <c r="X64" s="6">
        <v>1813987434</v>
      </c>
      <c r="Y64" s="6">
        <v>107665</v>
      </c>
      <c r="Z64" s="6">
        <v>16848.441313333024</v>
      </c>
      <c r="AA64" s="6">
        <v>1954009330</v>
      </c>
      <c r="AB64" s="6">
        <v>113261</v>
      </c>
      <c r="AC64" s="6">
        <v>17252.269801608672</v>
      </c>
      <c r="AD64" s="6">
        <v>248629287.18991402</v>
      </c>
      <c r="AE64" s="6">
        <v>405584784.38874972</v>
      </c>
      <c r="AF64" s="6">
        <v>333510251</v>
      </c>
      <c r="AG64" s="6">
        <v>327498731</v>
      </c>
      <c r="AH64" s="6">
        <v>384633432</v>
      </c>
    </row>
    <row r="65" spans="1:34" x14ac:dyDescent="0.4">
      <c r="A65" s="1">
        <f t="shared" si="0"/>
        <v>63</v>
      </c>
      <c r="B65" s="1" t="s">
        <v>245</v>
      </c>
      <c r="C65" s="2" t="s">
        <v>246</v>
      </c>
      <c r="D65" s="1" t="s">
        <v>247</v>
      </c>
      <c r="E65" s="1" t="s">
        <v>27</v>
      </c>
      <c r="F65" s="1" t="s">
        <v>27</v>
      </c>
      <c r="G65" s="1" t="s">
        <v>28</v>
      </c>
      <c r="H65" s="1" t="s">
        <v>52</v>
      </c>
      <c r="I65" s="1">
        <v>786.06</v>
      </c>
      <c r="J65" s="1">
        <v>65</v>
      </c>
      <c r="K65" s="1">
        <v>265</v>
      </c>
      <c r="L65" s="4">
        <v>38558</v>
      </c>
      <c r="M65" s="1" t="s">
        <v>30</v>
      </c>
      <c r="N65" s="1">
        <v>51</v>
      </c>
      <c r="O65" s="6">
        <v>1368156202</v>
      </c>
      <c r="P65" s="6">
        <v>82803</v>
      </c>
      <c r="Q65" s="6">
        <v>16523.026967621947</v>
      </c>
      <c r="R65" s="6">
        <v>2309130852</v>
      </c>
      <c r="S65" s="6">
        <v>138856</v>
      </c>
      <c r="T65" s="6">
        <v>16629.680042634096</v>
      </c>
      <c r="U65" s="6">
        <v>2106566499</v>
      </c>
      <c r="V65" s="6">
        <v>127061</v>
      </c>
      <c r="W65" s="6">
        <v>16579.174561824635</v>
      </c>
      <c r="X65" s="6">
        <v>2126020896</v>
      </c>
      <c r="Y65" s="6">
        <v>123377</v>
      </c>
      <c r="Z65" s="6">
        <v>17231.906238602009</v>
      </c>
      <c r="AA65" s="6">
        <v>2272240387</v>
      </c>
      <c r="AB65" s="6">
        <v>121143</v>
      </c>
      <c r="AC65" s="6">
        <v>18756.679189057559</v>
      </c>
      <c r="AD65" s="6">
        <v>252844684.8149873</v>
      </c>
      <c r="AE65" s="6">
        <v>500802687.142474</v>
      </c>
      <c r="AF65" s="6">
        <v>430763426</v>
      </c>
      <c r="AG65" s="6">
        <v>425967647</v>
      </c>
      <c r="AH65" s="6">
        <v>466958441</v>
      </c>
    </row>
    <row r="66" spans="1:34" x14ac:dyDescent="0.4">
      <c r="A66" s="1">
        <f t="shared" si="0"/>
        <v>64</v>
      </c>
      <c r="B66" s="1" t="s">
        <v>248</v>
      </c>
      <c r="C66" s="2" t="s">
        <v>249</v>
      </c>
      <c r="D66" s="1" t="s">
        <v>250</v>
      </c>
      <c r="E66" s="1" t="s">
        <v>136</v>
      </c>
      <c r="F66" s="1" t="s">
        <v>136</v>
      </c>
      <c r="G66" s="1" t="s">
        <v>37</v>
      </c>
      <c r="H66" s="1" t="s">
        <v>38</v>
      </c>
      <c r="I66" s="1">
        <v>704.55</v>
      </c>
      <c r="J66" s="1">
        <v>62</v>
      </c>
      <c r="K66" s="1">
        <v>246</v>
      </c>
      <c r="L66" s="4">
        <v>38572</v>
      </c>
      <c r="M66" s="1" t="s">
        <v>30</v>
      </c>
      <c r="N66" s="1">
        <v>41</v>
      </c>
      <c r="O66" s="6">
        <v>997918320</v>
      </c>
      <c r="P66" s="6">
        <v>60264</v>
      </c>
      <c r="Q66" s="6">
        <v>16559.11190760653</v>
      </c>
      <c r="R66" s="6">
        <v>1898335388</v>
      </c>
      <c r="S66" s="6">
        <v>117078</v>
      </c>
      <c r="T66" s="6">
        <v>16214.279266813577</v>
      </c>
      <c r="U66" s="6">
        <v>1768609961</v>
      </c>
      <c r="V66" s="6">
        <v>118017</v>
      </c>
      <c r="W66" s="6">
        <v>14986.060999686486</v>
      </c>
      <c r="X66" s="6">
        <v>1760692408</v>
      </c>
      <c r="Y66" s="6">
        <v>108807</v>
      </c>
      <c r="Z66" s="6">
        <v>16181.793524313693</v>
      </c>
      <c r="AA66" s="6">
        <v>1985156894</v>
      </c>
      <c r="AB66" s="6">
        <v>114555</v>
      </c>
      <c r="AC66" s="6">
        <v>17329.29068133211</v>
      </c>
      <c r="AD66" s="6">
        <v>151025656.25219673</v>
      </c>
      <c r="AE66" s="6">
        <v>398776205.66787529</v>
      </c>
      <c r="AF66" s="6">
        <v>349828276</v>
      </c>
      <c r="AG66" s="6">
        <v>355569007</v>
      </c>
      <c r="AH66" s="6">
        <v>465456748</v>
      </c>
    </row>
    <row r="67" spans="1:34" x14ac:dyDescent="0.4">
      <c r="A67" s="1">
        <f t="shared" si="0"/>
        <v>65</v>
      </c>
      <c r="B67" s="1" t="s">
        <v>251</v>
      </c>
      <c r="C67" s="2" t="s">
        <v>252</v>
      </c>
      <c r="D67" s="1" t="s">
        <v>253</v>
      </c>
      <c r="E67" s="1" t="s">
        <v>27</v>
      </c>
      <c r="F67" s="1" t="s">
        <v>27</v>
      </c>
      <c r="G67" s="1" t="s">
        <v>37</v>
      </c>
      <c r="H67" s="1" t="s">
        <v>52</v>
      </c>
      <c r="I67" s="1">
        <v>861.96</v>
      </c>
      <c r="J67" s="1">
        <v>66</v>
      </c>
      <c r="K67" s="1">
        <v>251</v>
      </c>
      <c r="L67" s="4">
        <v>38580</v>
      </c>
      <c r="M67" s="1" t="s">
        <v>30</v>
      </c>
      <c r="N67" s="1">
        <v>48</v>
      </c>
      <c r="O67" s="6">
        <v>938899138</v>
      </c>
      <c r="P67" s="6">
        <v>55994</v>
      </c>
      <c r="Q67" s="6">
        <v>16767.852591349074</v>
      </c>
      <c r="R67" s="6">
        <v>2302673519</v>
      </c>
      <c r="S67" s="6">
        <v>135270</v>
      </c>
      <c r="T67" s="6">
        <v>17022.795290899681</v>
      </c>
      <c r="U67" s="6">
        <v>2286458109</v>
      </c>
      <c r="V67" s="6">
        <v>144062</v>
      </c>
      <c r="W67" s="6">
        <v>15871.347815523872</v>
      </c>
      <c r="X67" s="6">
        <v>2190730325</v>
      </c>
      <c r="Y67" s="6">
        <v>130087</v>
      </c>
      <c r="Z67" s="6">
        <v>16840.501548963384</v>
      </c>
      <c r="AA67" s="6">
        <v>2156335580</v>
      </c>
      <c r="AB67" s="6">
        <v>117206</v>
      </c>
      <c r="AC67" s="6">
        <v>18397.8258792212</v>
      </c>
      <c r="AD67" s="6">
        <v>101956382.76064999</v>
      </c>
      <c r="AE67" s="6">
        <v>447609429.96531892</v>
      </c>
      <c r="AF67" s="6">
        <v>454339603</v>
      </c>
      <c r="AG67" s="6">
        <v>408893456</v>
      </c>
      <c r="AH67" s="6">
        <v>418614754</v>
      </c>
    </row>
    <row r="68" spans="1:34" x14ac:dyDescent="0.4">
      <c r="A68" s="1">
        <f t="shared" si="0"/>
        <v>66</v>
      </c>
      <c r="B68" s="1" t="s">
        <v>254</v>
      </c>
      <c r="C68" s="2" t="s">
        <v>255</v>
      </c>
      <c r="D68" s="1" t="s">
        <v>256</v>
      </c>
      <c r="E68" s="1" t="s">
        <v>74</v>
      </c>
      <c r="F68" s="1" t="s">
        <v>257</v>
      </c>
      <c r="G68" s="1" t="s">
        <v>37</v>
      </c>
      <c r="H68" s="1" t="s">
        <v>52</v>
      </c>
      <c r="I68" s="1">
        <v>688.05</v>
      </c>
      <c r="J68" s="1">
        <v>56</v>
      </c>
      <c r="K68" s="1">
        <v>258</v>
      </c>
      <c r="L68" s="4">
        <v>38604</v>
      </c>
      <c r="M68" s="1" t="s">
        <v>30</v>
      </c>
      <c r="N68" s="1">
        <v>57</v>
      </c>
      <c r="O68" s="6">
        <v>1076137058</v>
      </c>
      <c r="P68" s="6">
        <v>66588</v>
      </c>
      <c r="Q68" s="6">
        <v>16161.125998678441</v>
      </c>
      <c r="R68" s="6">
        <v>2954662019</v>
      </c>
      <c r="S68" s="6">
        <v>202089</v>
      </c>
      <c r="T68" s="6">
        <v>14620.597949418325</v>
      </c>
      <c r="U68" s="6">
        <v>2833771484</v>
      </c>
      <c r="V68" s="6">
        <v>186880</v>
      </c>
      <c r="W68" s="6">
        <v>15163.588848458905</v>
      </c>
      <c r="X68" s="6">
        <v>3011883952</v>
      </c>
      <c r="Y68" s="6">
        <v>197945</v>
      </c>
      <c r="Z68" s="6">
        <v>15215.761711586552</v>
      </c>
      <c r="AA68" s="6">
        <v>3411633323</v>
      </c>
      <c r="AB68" s="6">
        <v>215112</v>
      </c>
      <c r="AC68" s="6">
        <v>15859.800118078025</v>
      </c>
      <c r="AD68" s="6">
        <v>225163533.53311813</v>
      </c>
      <c r="AE68" s="6">
        <v>733009244.17585123</v>
      </c>
      <c r="AF68" s="6">
        <v>698318153</v>
      </c>
      <c r="AG68" s="6">
        <v>761256847</v>
      </c>
      <c r="AH68" s="6">
        <v>918158414</v>
      </c>
    </row>
    <row r="69" spans="1:34" x14ac:dyDescent="0.4">
      <c r="A69" s="1">
        <f t="shared" ref="A69:A106" si="1">A68+1</f>
        <v>67</v>
      </c>
      <c r="B69" s="1" t="s">
        <v>258</v>
      </c>
      <c r="C69" s="2" t="s">
        <v>259</v>
      </c>
      <c r="D69" s="1" t="s">
        <v>260</v>
      </c>
      <c r="E69" s="1" t="s">
        <v>27</v>
      </c>
      <c r="F69" s="1" t="s">
        <v>27</v>
      </c>
      <c r="G69" s="1" t="s">
        <v>37</v>
      </c>
      <c r="H69" s="1" t="s">
        <v>52</v>
      </c>
      <c r="I69" s="1">
        <v>673.53</v>
      </c>
      <c r="J69" s="1">
        <v>50</v>
      </c>
      <c r="K69" s="1">
        <v>223</v>
      </c>
      <c r="L69" s="4">
        <v>38607</v>
      </c>
      <c r="M69" s="1" t="s">
        <v>30</v>
      </c>
      <c r="N69" s="1">
        <v>30</v>
      </c>
      <c r="O69" s="6">
        <v>633106696</v>
      </c>
      <c r="P69" s="6">
        <v>35120</v>
      </c>
      <c r="Q69" s="6">
        <v>18026.956036446471</v>
      </c>
      <c r="R69" s="6">
        <v>1603027982</v>
      </c>
      <c r="S69" s="6">
        <v>94656</v>
      </c>
      <c r="T69" s="6">
        <v>16935.302379141311</v>
      </c>
      <c r="U69" s="6">
        <v>1542238895</v>
      </c>
      <c r="V69" s="6">
        <v>91955</v>
      </c>
      <c r="W69" s="6">
        <v>16771.669784133544</v>
      </c>
      <c r="X69" s="6">
        <v>1518701727</v>
      </c>
      <c r="Y69" s="6">
        <v>86014</v>
      </c>
      <c r="Z69" s="6">
        <v>17656.448101471855</v>
      </c>
      <c r="AA69" s="6">
        <v>1641830954</v>
      </c>
      <c r="AB69" s="6">
        <v>93966</v>
      </c>
      <c r="AC69" s="6">
        <v>17472.606623672393</v>
      </c>
      <c r="AD69" s="6">
        <v>54440835.323792338</v>
      </c>
      <c r="AE69" s="6">
        <v>240510839.59093541</v>
      </c>
      <c r="AF69" s="6">
        <v>185734313</v>
      </c>
      <c r="AG69" s="6">
        <v>176039963</v>
      </c>
      <c r="AH69" s="6">
        <v>196386295</v>
      </c>
    </row>
    <row r="70" spans="1:34" x14ac:dyDescent="0.4">
      <c r="A70" s="1">
        <f t="shared" si="1"/>
        <v>68</v>
      </c>
      <c r="B70" s="1" t="s">
        <v>261</v>
      </c>
      <c r="C70" s="2" t="s">
        <v>262</v>
      </c>
      <c r="D70" s="1" t="s">
        <v>263</v>
      </c>
      <c r="E70" s="1" t="s">
        <v>264</v>
      </c>
      <c r="F70" s="1" t="s">
        <v>265</v>
      </c>
      <c r="G70" s="1" t="s">
        <v>28</v>
      </c>
      <c r="H70" s="1" t="s">
        <v>52</v>
      </c>
      <c r="I70" s="1">
        <v>832.26</v>
      </c>
      <c r="J70" s="1">
        <v>77</v>
      </c>
      <c r="K70" s="1">
        <v>277</v>
      </c>
      <c r="L70" s="4">
        <v>38656</v>
      </c>
      <c r="M70" s="1" t="s">
        <v>30</v>
      </c>
      <c r="N70" s="1">
        <v>38</v>
      </c>
      <c r="O70" s="6">
        <v>777658339</v>
      </c>
      <c r="P70" s="6">
        <v>47369</v>
      </c>
      <c r="Q70" s="6">
        <v>16417.03094851063</v>
      </c>
      <c r="R70" s="6">
        <v>2174218378</v>
      </c>
      <c r="S70" s="6">
        <v>128819</v>
      </c>
      <c r="T70" s="6">
        <v>16878.087688927877</v>
      </c>
      <c r="U70" s="6">
        <v>1822351697</v>
      </c>
      <c r="V70" s="6">
        <v>117360</v>
      </c>
      <c r="W70" s="6">
        <v>15527.87744546694</v>
      </c>
      <c r="X70" s="6">
        <v>1451333357</v>
      </c>
      <c r="Y70" s="6">
        <v>91846</v>
      </c>
      <c r="Z70" s="6">
        <v>15801.813437710951</v>
      </c>
      <c r="AA70" s="6">
        <v>1583972401</v>
      </c>
      <c r="AB70" s="6">
        <v>87635</v>
      </c>
      <c r="AC70" s="6">
        <v>18074.655114965481</v>
      </c>
      <c r="AD70" s="6">
        <v>148638019.91894981</v>
      </c>
      <c r="AE70" s="6">
        <v>382241921.23940188</v>
      </c>
      <c r="AF70" s="6">
        <v>342185425</v>
      </c>
      <c r="AG70" s="6">
        <v>175169341</v>
      </c>
      <c r="AH70" s="6">
        <v>269112624</v>
      </c>
    </row>
    <row r="71" spans="1:34" x14ac:dyDescent="0.4">
      <c r="A71" s="1">
        <f t="shared" si="1"/>
        <v>69</v>
      </c>
      <c r="B71" s="1" t="s">
        <v>266</v>
      </c>
      <c r="C71" s="2" t="s">
        <v>267</v>
      </c>
      <c r="D71" s="1" t="s">
        <v>268</v>
      </c>
      <c r="E71" s="1" t="s">
        <v>269</v>
      </c>
      <c r="F71" s="1" t="s">
        <v>270</v>
      </c>
      <c r="G71" s="1" t="s">
        <v>37</v>
      </c>
      <c r="H71" s="1" t="s">
        <v>52</v>
      </c>
      <c r="I71" s="1">
        <v>711.48</v>
      </c>
      <c r="J71" s="1">
        <v>56</v>
      </c>
      <c r="K71" s="1">
        <v>226</v>
      </c>
      <c r="L71" s="4">
        <v>38726</v>
      </c>
      <c r="M71" s="1" t="s">
        <v>30</v>
      </c>
      <c r="N71" s="1">
        <v>44</v>
      </c>
      <c r="O71" s="6"/>
      <c r="P71" s="6"/>
      <c r="Q71" s="6"/>
      <c r="R71" s="6">
        <v>2910969897</v>
      </c>
      <c r="S71" s="6">
        <v>180228</v>
      </c>
      <c r="T71" s="6">
        <v>16151.596294693389</v>
      </c>
      <c r="U71" s="6">
        <v>2591413942</v>
      </c>
      <c r="V71" s="6">
        <v>149493</v>
      </c>
      <c r="W71" s="6">
        <v>17334.684179192336</v>
      </c>
      <c r="X71" s="6">
        <v>2445669837</v>
      </c>
      <c r="Y71" s="6">
        <v>135426</v>
      </c>
      <c r="Z71" s="6">
        <v>18059.086416197777</v>
      </c>
      <c r="AA71" s="6">
        <v>2524115364</v>
      </c>
      <c r="AB71" s="6">
        <v>134231</v>
      </c>
      <c r="AC71" s="6">
        <v>18804.265512437516</v>
      </c>
      <c r="AD71" s="6"/>
      <c r="AE71" s="6">
        <v>605284774.59421825</v>
      </c>
      <c r="AF71" s="6">
        <v>627223083</v>
      </c>
      <c r="AG71" s="6">
        <v>532869868</v>
      </c>
      <c r="AH71" s="6">
        <v>575004983</v>
      </c>
    </row>
    <row r="72" spans="1:34" x14ac:dyDescent="0.4">
      <c r="A72" s="1">
        <f t="shared" si="1"/>
        <v>70</v>
      </c>
      <c r="B72" s="1" t="s">
        <v>271</v>
      </c>
      <c r="C72" s="2" t="s">
        <v>272</v>
      </c>
      <c r="D72" s="1" t="s">
        <v>273</v>
      </c>
      <c r="E72" s="1" t="s">
        <v>74</v>
      </c>
      <c r="F72" s="1" t="s">
        <v>273</v>
      </c>
      <c r="G72" s="1" t="s">
        <v>37</v>
      </c>
      <c r="H72" s="1" t="s">
        <v>82</v>
      </c>
      <c r="I72" s="1">
        <v>629.97</v>
      </c>
      <c r="J72" s="1">
        <v>54</v>
      </c>
      <c r="K72" s="1">
        <v>221</v>
      </c>
      <c r="L72" s="4">
        <v>38730</v>
      </c>
      <c r="M72" s="1" t="s">
        <v>30</v>
      </c>
      <c r="N72" s="1">
        <v>49</v>
      </c>
      <c r="O72" s="6"/>
      <c r="P72" s="6"/>
      <c r="Q72" s="6"/>
      <c r="R72" s="6">
        <v>3163071705</v>
      </c>
      <c r="S72" s="6">
        <v>199155</v>
      </c>
      <c r="T72" s="6">
        <v>15882.461926640055</v>
      </c>
      <c r="U72" s="6">
        <v>2072743834</v>
      </c>
      <c r="V72" s="6">
        <v>126151</v>
      </c>
      <c r="W72" s="6">
        <v>16430.657180680297</v>
      </c>
      <c r="X72" s="6">
        <v>2088118223</v>
      </c>
      <c r="Y72" s="6">
        <v>131962</v>
      </c>
      <c r="Z72" s="6">
        <v>15823.63273518134</v>
      </c>
      <c r="AA72" s="6">
        <v>2414419144</v>
      </c>
      <c r="AB72" s="6">
        <v>140250</v>
      </c>
      <c r="AC72" s="6">
        <v>17215.109761140819</v>
      </c>
      <c r="AD72" s="6"/>
      <c r="AE72" s="6">
        <v>664241757.13183117</v>
      </c>
      <c r="AF72" s="6">
        <v>378607209</v>
      </c>
      <c r="AG72" s="6">
        <v>409106238</v>
      </c>
      <c r="AH72" s="6">
        <v>532928207</v>
      </c>
    </row>
    <row r="73" spans="1:34" x14ac:dyDescent="0.4">
      <c r="A73" s="1">
        <f t="shared" si="1"/>
        <v>71</v>
      </c>
      <c r="B73" s="1" t="s">
        <v>274</v>
      </c>
      <c r="C73" s="2" t="s">
        <v>275</v>
      </c>
      <c r="D73" s="1" t="s">
        <v>276</v>
      </c>
      <c r="E73" s="1" t="s">
        <v>27</v>
      </c>
      <c r="F73" s="1" t="s">
        <v>27</v>
      </c>
      <c r="G73" s="1" t="s">
        <v>37</v>
      </c>
      <c r="H73" s="1" t="s">
        <v>70</v>
      </c>
      <c r="I73" s="1">
        <v>762.3</v>
      </c>
      <c r="J73" s="1">
        <v>56</v>
      </c>
      <c r="K73" s="1">
        <v>210</v>
      </c>
      <c r="L73" s="4">
        <v>38754</v>
      </c>
      <c r="M73" s="1" t="s">
        <v>30</v>
      </c>
      <c r="N73" s="1">
        <v>28</v>
      </c>
      <c r="O73" s="6"/>
      <c r="P73" s="6"/>
      <c r="Q73" s="6"/>
      <c r="R73" s="6">
        <v>1319635103</v>
      </c>
      <c r="S73" s="6">
        <v>89723</v>
      </c>
      <c r="T73" s="6">
        <v>14707.879841289301</v>
      </c>
      <c r="U73" s="6">
        <v>1526112177</v>
      </c>
      <c r="V73" s="6">
        <v>96161</v>
      </c>
      <c r="W73" s="6">
        <v>15870.385884090223</v>
      </c>
      <c r="X73" s="6">
        <v>1632599339</v>
      </c>
      <c r="Y73" s="6">
        <v>101173</v>
      </c>
      <c r="Z73" s="6">
        <v>16136.70978423097</v>
      </c>
      <c r="AA73" s="6">
        <v>1298351493</v>
      </c>
      <c r="AB73" s="6">
        <v>72627</v>
      </c>
      <c r="AC73" s="6">
        <v>17876.980916188193</v>
      </c>
      <c r="AD73" s="6"/>
      <c r="AE73" s="6">
        <v>32072888.390579671</v>
      </c>
      <c r="AF73" s="6">
        <v>-82922947</v>
      </c>
      <c r="AG73" s="6">
        <v>38096621</v>
      </c>
      <c r="AH73" s="6">
        <v>-579509</v>
      </c>
    </row>
    <row r="74" spans="1:34" x14ac:dyDescent="0.4">
      <c r="A74" s="1">
        <f t="shared" si="1"/>
        <v>72</v>
      </c>
      <c r="B74" s="1" t="s">
        <v>277</v>
      </c>
      <c r="C74" s="2" t="s">
        <v>278</v>
      </c>
      <c r="D74" s="1" t="s">
        <v>279</v>
      </c>
      <c r="E74" s="1" t="s">
        <v>27</v>
      </c>
      <c r="F74" s="1" t="s">
        <v>27</v>
      </c>
      <c r="G74" s="1" t="s">
        <v>37</v>
      </c>
      <c r="H74" s="1" t="s">
        <v>70</v>
      </c>
      <c r="I74" s="1">
        <v>1006.5</v>
      </c>
      <c r="J74" s="1">
        <v>87</v>
      </c>
      <c r="K74" s="1">
        <v>315</v>
      </c>
      <c r="L74" s="4">
        <v>38761</v>
      </c>
      <c r="M74" s="1" t="s">
        <v>30</v>
      </c>
      <c r="N74" s="1">
        <v>50</v>
      </c>
      <c r="O74" s="6"/>
      <c r="P74" s="6"/>
      <c r="Q74" s="6"/>
      <c r="R74" s="6">
        <v>2487771129</v>
      </c>
      <c r="S74" s="6">
        <v>145984</v>
      </c>
      <c r="T74" s="6">
        <v>17041.395831049977</v>
      </c>
      <c r="U74" s="6">
        <v>2505612443</v>
      </c>
      <c r="V74" s="6">
        <v>146002</v>
      </c>
      <c r="W74" s="6">
        <v>17161.493972685304</v>
      </c>
      <c r="X74" s="6">
        <v>2514732782</v>
      </c>
      <c r="Y74" s="6">
        <v>144723</v>
      </c>
      <c r="Z74" s="6">
        <v>17376.179197501435</v>
      </c>
      <c r="AA74" s="6">
        <v>2856932473</v>
      </c>
      <c r="AB74" s="6">
        <v>152856</v>
      </c>
      <c r="AC74" s="6">
        <v>18690.352181137801</v>
      </c>
      <c r="AD74" s="6"/>
      <c r="AE74" s="6">
        <v>428481609.15239942</v>
      </c>
      <c r="AF74" s="6">
        <v>413795677</v>
      </c>
      <c r="AG74" s="6">
        <v>391851751</v>
      </c>
      <c r="AH74" s="6">
        <v>499608414</v>
      </c>
    </row>
    <row r="75" spans="1:34" x14ac:dyDescent="0.4">
      <c r="A75" s="1">
        <f t="shared" si="1"/>
        <v>73</v>
      </c>
      <c r="B75" s="1" t="s">
        <v>280</v>
      </c>
      <c r="C75" s="2" t="s">
        <v>281</v>
      </c>
      <c r="D75" s="1" t="s">
        <v>282</v>
      </c>
      <c r="E75" s="1" t="s">
        <v>27</v>
      </c>
      <c r="F75" s="1" t="s">
        <v>27</v>
      </c>
      <c r="G75" s="1" t="s">
        <v>37</v>
      </c>
      <c r="H75" s="1" t="s">
        <v>29</v>
      </c>
      <c r="I75" s="1">
        <v>646.79999999999995</v>
      </c>
      <c r="J75" s="1">
        <v>62</v>
      </c>
      <c r="K75" s="1">
        <v>241</v>
      </c>
      <c r="L75" s="4">
        <v>38775</v>
      </c>
      <c r="M75" s="1" t="s">
        <v>30</v>
      </c>
      <c r="N75" s="1">
        <v>47</v>
      </c>
      <c r="O75" s="6"/>
      <c r="P75" s="6"/>
      <c r="Q75" s="6"/>
      <c r="R75" s="6">
        <v>1688403385</v>
      </c>
      <c r="S75" s="6">
        <v>105805</v>
      </c>
      <c r="T75" s="6">
        <v>15957.689948490148</v>
      </c>
      <c r="U75" s="6">
        <v>1978790956</v>
      </c>
      <c r="V75" s="6">
        <v>120891</v>
      </c>
      <c r="W75" s="6">
        <v>16368.389342465527</v>
      </c>
      <c r="X75" s="6">
        <v>1784411181</v>
      </c>
      <c r="Y75" s="6">
        <v>109035</v>
      </c>
      <c r="Z75" s="6">
        <v>16365.489806025587</v>
      </c>
      <c r="AA75" s="6">
        <v>1635110914</v>
      </c>
      <c r="AB75" s="6">
        <v>92008</v>
      </c>
      <c r="AC75" s="6">
        <v>17771.399378314931</v>
      </c>
      <c r="AD75" s="6"/>
      <c r="AE75" s="6">
        <v>267493638.6186828</v>
      </c>
      <c r="AF75" s="6">
        <v>271306771</v>
      </c>
      <c r="AG75" s="6">
        <v>211849104</v>
      </c>
      <c r="AH75" s="6">
        <v>133861281</v>
      </c>
    </row>
    <row r="76" spans="1:34" x14ac:dyDescent="0.4">
      <c r="A76" s="1">
        <f t="shared" si="1"/>
        <v>74</v>
      </c>
      <c r="B76" s="1" t="s">
        <v>283</v>
      </c>
      <c r="C76" s="2" t="s">
        <v>284</v>
      </c>
      <c r="D76" s="1" t="s">
        <v>285</v>
      </c>
      <c r="E76" s="1" t="s">
        <v>74</v>
      </c>
      <c r="F76" s="1" t="s">
        <v>96</v>
      </c>
      <c r="G76" s="1" t="s">
        <v>28</v>
      </c>
      <c r="H76" s="1" t="s">
        <v>29</v>
      </c>
      <c r="I76" s="1">
        <v>834.9</v>
      </c>
      <c r="J76" s="1">
        <v>51</v>
      </c>
      <c r="K76" s="1">
        <v>223</v>
      </c>
      <c r="L76" s="4">
        <v>38789</v>
      </c>
      <c r="M76" s="1" t="s">
        <v>30</v>
      </c>
      <c r="N76" s="1">
        <v>51</v>
      </c>
      <c r="O76" s="6"/>
      <c r="P76" s="6"/>
      <c r="Q76" s="6"/>
      <c r="R76" s="6">
        <v>2270029256</v>
      </c>
      <c r="S76" s="6">
        <v>143287</v>
      </c>
      <c r="T76" s="6">
        <v>15842.534605372435</v>
      </c>
      <c r="U76" s="6">
        <v>2573524531</v>
      </c>
      <c r="V76" s="6">
        <v>159083</v>
      </c>
      <c r="W76" s="6">
        <v>16177.244149280565</v>
      </c>
      <c r="X76" s="6">
        <v>2491508337</v>
      </c>
      <c r="Y76" s="6">
        <v>152366</v>
      </c>
      <c r="Z76" s="6">
        <v>16352.128014123886</v>
      </c>
      <c r="AA76" s="6">
        <v>2649669934</v>
      </c>
      <c r="AB76" s="6">
        <v>149025</v>
      </c>
      <c r="AC76" s="6">
        <v>17780.03646368059</v>
      </c>
      <c r="AD76" s="6"/>
      <c r="AE76" s="6">
        <v>523791160.77207327</v>
      </c>
      <c r="AF76" s="6">
        <v>634967082</v>
      </c>
      <c r="AG76" s="6">
        <v>619265299</v>
      </c>
      <c r="AH76" s="6">
        <v>697533995</v>
      </c>
    </row>
    <row r="77" spans="1:34" x14ac:dyDescent="0.4">
      <c r="A77" s="1">
        <f t="shared" si="1"/>
        <v>75</v>
      </c>
      <c r="B77" s="1" t="s">
        <v>286</v>
      </c>
      <c r="C77" s="2" t="s">
        <v>287</v>
      </c>
      <c r="D77" s="1" t="s">
        <v>288</v>
      </c>
      <c r="E77" s="1" t="s">
        <v>289</v>
      </c>
      <c r="F77" s="1" t="s">
        <v>290</v>
      </c>
      <c r="G77" s="1" t="s">
        <v>37</v>
      </c>
      <c r="H77" s="1" t="s">
        <v>70</v>
      </c>
      <c r="I77" s="1">
        <v>676.5</v>
      </c>
      <c r="J77" s="1">
        <v>61</v>
      </c>
      <c r="K77" s="1">
        <v>221</v>
      </c>
      <c r="L77" s="4">
        <v>38796</v>
      </c>
      <c r="M77" s="1" t="s">
        <v>30</v>
      </c>
      <c r="N77" s="1">
        <v>54</v>
      </c>
      <c r="O77" s="6"/>
      <c r="P77" s="6"/>
      <c r="Q77" s="6"/>
      <c r="R77" s="6">
        <v>2258732392</v>
      </c>
      <c r="S77" s="6">
        <v>138496</v>
      </c>
      <c r="T77" s="6">
        <v>16309.008144639556</v>
      </c>
      <c r="U77" s="6">
        <v>2354386673</v>
      </c>
      <c r="V77" s="6">
        <v>137367</v>
      </c>
      <c r="W77" s="6">
        <v>17139.390632393515</v>
      </c>
      <c r="X77" s="6">
        <v>2250131771</v>
      </c>
      <c r="Y77" s="6">
        <v>127715</v>
      </c>
      <c r="Z77" s="6">
        <v>17618.382891594567</v>
      </c>
      <c r="AA77" s="6">
        <v>2599693398</v>
      </c>
      <c r="AB77" s="6">
        <v>137836</v>
      </c>
      <c r="AC77" s="6">
        <v>18860.772207551003</v>
      </c>
      <c r="AD77" s="6"/>
      <c r="AE77" s="6">
        <v>502901868.48135972</v>
      </c>
      <c r="AF77" s="6">
        <v>460731744</v>
      </c>
      <c r="AG77" s="6">
        <v>437195673</v>
      </c>
      <c r="AH77" s="6">
        <v>528282845</v>
      </c>
    </row>
    <row r="78" spans="1:34" x14ac:dyDescent="0.4">
      <c r="A78" s="1">
        <f t="shared" si="1"/>
        <v>76</v>
      </c>
      <c r="B78" s="1" t="s">
        <v>291</v>
      </c>
      <c r="C78" s="2" t="s">
        <v>292</v>
      </c>
      <c r="D78" s="1" t="s">
        <v>293</v>
      </c>
      <c r="E78" s="1" t="s">
        <v>27</v>
      </c>
      <c r="F78" s="1" t="s">
        <v>27</v>
      </c>
      <c r="G78" s="1" t="s">
        <v>37</v>
      </c>
      <c r="H78" s="1" t="s">
        <v>38</v>
      </c>
      <c r="I78" s="1">
        <v>686.4</v>
      </c>
      <c r="J78" s="1">
        <v>65</v>
      </c>
      <c r="K78" s="1">
        <v>269</v>
      </c>
      <c r="L78" s="4">
        <v>38803</v>
      </c>
      <c r="M78" s="1" t="s">
        <v>30</v>
      </c>
      <c r="N78" s="1">
        <v>62</v>
      </c>
      <c r="O78" s="6"/>
      <c r="P78" s="6"/>
      <c r="Q78" s="6"/>
      <c r="R78" s="6">
        <v>2606007783</v>
      </c>
      <c r="S78" s="6">
        <v>168240</v>
      </c>
      <c r="T78" s="6">
        <v>15489.82277104137</v>
      </c>
      <c r="U78" s="6">
        <v>3352250868</v>
      </c>
      <c r="V78" s="6">
        <v>206739</v>
      </c>
      <c r="W78" s="6">
        <v>16214.893503402842</v>
      </c>
      <c r="X78" s="6">
        <v>3245547251</v>
      </c>
      <c r="Y78" s="6">
        <v>191291</v>
      </c>
      <c r="Z78" s="6">
        <v>16966.544432304709</v>
      </c>
      <c r="AA78" s="6">
        <v>3346493466</v>
      </c>
      <c r="AB78" s="6">
        <v>185216</v>
      </c>
      <c r="AC78" s="6">
        <v>18068.058191516931</v>
      </c>
      <c r="AD78" s="6"/>
      <c r="AE78" s="6">
        <v>674657350.28187466</v>
      </c>
      <c r="AF78" s="6">
        <v>973302575</v>
      </c>
      <c r="AG78" s="6">
        <v>885119999</v>
      </c>
      <c r="AH78" s="6">
        <v>880673355</v>
      </c>
    </row>
    <row r="79" spans="1:34" x14ac:dyDescent="0.4">
      <c r="A79" s="1">
        <f t="shared" si="1"/>
        <v>77</v>
      </c>
      <c r="B79" s="1" t="s">
        <v>294</v>
      </c>
      <c r="C79" s="2" t="s">
        <v>295</v>
      </c>
      <c r="D79" s="1" t="s">
        <v>296</v>
      </c>
      <c r="E79" s="1" t="s">
        <v>74</v>
      </c>
      <c r="F79" s="1" t="s">
        <v>297</v>
      </c>
      <c r="G79" s="1" t="s">
        <v>37</v>
      </c>
      <c r="H79" s="1" t="s">
        <v>52</v>
      </c>
      <c r="I79" s="1">
        <v>831.6</v>
      </c>
      <c r="J79" s="1">
        <v>66</v>
      </c>
      <c r="K79" s="1">
        <v>232</v>
      </c>
      <c r="L79" s="4">
        <v>38810</v>
      </c>
      <c r="M79" s="1" t="s">
        <v>30</v>
      </c>
      <c r="N79" s="1">
        <v>50</v>
      </c>
      <c r="O79" s="6"/>
      <c r="P79" s="6"/>
      <c r="Q79" s="6"/>
      <c r="R79" s="6">
        <v>2017477992</v>
      </c>
      <c r="S79" s="6">
        <v>130704</v>
      </c>
      <c r="T79" s="6">
        <v>15435.472456849064</v>
      </c>
      <c r="U79" s="6">
        <v>2257389744</v>
      </c>
      <c r="V79" s="6">
        <v>146912</v>
      </c>
      <c r="W79" s="6">
        <v>15365.591265519495</v>
      </c>
      <c r="X79" s="6">
        <v>2110220938</v>
      </c>
      <c r="Y79" s="6">
        <v>135870</v>
      </c>
      <c r="Z79" s="6">
        <v>15531.176403915508</v>
      </c>
      <c r="AA79" s="6">
        <v>2128253822</v>
      </c>
      <c r="AB79" s="6">
        <v>122828</v>
      </c>
      <c r="AC79" s="6">
        <v>17327.106376396263</v>
      </c>
      <c r="AD79" s="6"/>
      <c r="AE79" s="6">
        <v>409047213.35925674</v>
      </c>
      <c r="AF79" s="6">
        <v>444574792</v>
      </c>
      <c r="AG79" s="6">
        <v>336806679</v>
      </c>
      <c r="AH79" s="6">
        <v>356677711</v>
      </c>
    </row>
    <row r="80" spans="1:34" x14ac:dyDescent="0.4">
      <c r="A80" s="1">
        <f t="shared" si="1"/>
        <v>78</v>
      </c>
      <c r="B80" s="1" t="s">
        <v>298</v>
      </c>
      <c r="C80" s="2" t="s">
        <v>299</v>
      </c>
      <c r="D80" s="1" t="s">
        <v>300</v>
      </c>
      <c r="E80" s="1" t="s">
        <v>27</v>
      </c>
      <c r="F80" s="1" t="s">
        <v>27</v>
      </c>
      <c r="G80" s="1" t="s">
        <v>37</v>
      </c>
      <c r="H80" s="1" t="s">
        <v>52</v>
      </c>
      <c r="I80" s="1">
        <v>650.1</v>
      </c>
      <c r="J80" s="1">
        <v>58</v>
      </c>
      <c r="K80" s="1">
        <v>224</v>
      </c>
      <c r="L80" s="4">
        <v>38838</v>
      </c>
      <c r="M80" s="1" t="s">
        <v>30</v>
      </c>
      <c r="N80" s="1">
        <v>40</v>
      </c>
      <c r="O80" s="6"/>
      <c r="P80" s="6"/>
      <c r="Q80" s="6"/>
      <c r="R80" s="6">
        <v>1634633254</v>
      </c>
      <c r="S80" s="6">
        <v>100235</v>
      </c>
      <c r="T80" s="6">
        <v>16308.008719509153</v>
      </c>
      <c r="U80" s="6">
        <v>1954902820</v>
      </c>
      <c r="V80" s="6">
        <v>116837</v>
      </c>
      <c r="W80" s="6">
        <v>16731.881338959403</v>
      </c>
      <c r="X80" s="6">
        <v>1846468697</v>
      </c>
      <c r="Y80" s="6">
        <v>110249</v>
      </c>
      <c r="Z80" s="6">
        <v>16748.16730310479</v>
      </c>
      <c r="AA80" s="6">
        <v>1947796922</v>
      </c>
      <c r="AB80" s="6">
        <v>107727</v>
      </c>
      <c r="AC80" s="6">
        <v>18080.8610840365</v>
      </c>
      <c r="AD80" s="6"/>
      <c r="AE80" s="6">
        <v>259501011</v>
      </c>
      <c r="AF80" s="6">
        <v>301518958</v>
      </c>
      <c r="AG80" s="6">
        <v>281695829</v>
      </c>
      <c r="AH80" s="6">
        <v>321337019</v>
      </c>
    </row>
    <row r="81" spans="1:34" x14ac:dyDescent="0.4">
      <c r="A81" s="1">
        <f t="shared" si="1"/>
        <v>79</v>
      </c>
      <c r="B81" s="1" t="s">
        <v>301</v>
      </c>
      <c r="C81" s="2" t="s">
        <v>302</v>
      </c>
      <c r="D81" s="1" t="s">
        <v>303</v>
      </c>
      <c r="E81" s="1" t="s">
        <v>63</v>
      </c>
      <c r="F81" s="1" t="s">
        <v>63</v>
      </c>
      <c r="G81" s="1" t="s">
        <v>37</v>
      </c>
      <c r="H81" s="1" t="s">
        <v>52</v>
      </c>
      <c r="I81" s="1">
        <v>973.5</v>
      </c>
      <c r="J81" s="1">
        <v>69</v>
      </c>
      <c r="K81" s="1">
        <v>248</v>
      </c>
      <c r="L81" s="4">
        <v>38845</v>
      </c>
      <c r="M81" s="1" t="s">
        <v>30</v>
      </c>
      <c r="N81" s="1">
        <v>39</v>
      </c>
      <c r="O81" s="6"/>
      <c r="P81" s="6"/>
      <c r="Q81" s="6"/>
      <c r="R81" s="6">
        <v>1335866238</v>
      </c>
      <c r="S81" s="6">
        <v>90202</v>
      </c>
      <c r="T81" s="6">
        <v>14809.718609343474</v>
      </c>
      <c r="U81" s="6">
        <v>1663844863</v>
      </c>
      <c r="V81" s="6">
        <v>100564</v>
      </c>
      <c r="W81" s="6">
        <v>16545.134073823636</v>
      </c>
      <c r="X81" s="6">
        <v>1703556801</v>
      </c>
      <c r="Y81" s="6">
        <v>98301</v>
      </c>
      <c r="Z81" s="6">
        <v>17330.004791405987</v>
      </c>
      <c r="AA81" s="6">
        <v>1784494859</v>
      </c>
      <c r="AB81" s="6">
        <v>95595</v>
      </c>
      <c r="AC81" s="6">
        <v>18667.240535592864</v>
      </c>
      <c r="AD81" s="6"/>
      <c r="AE81" s="6">
        <v>212091035</v>
      </c>
      <c r="AF81" s="6">
        <v>227341838</v>
      </c>
      <c r="AG81" s="6">
        <v>303173538</v>
      </c>
      <c r="AH81" s="6">
        <v>318693427</v>
      </c>
    </row>
    <row r="82" spans="1:34" x14ac:dyDescent="0.4">
      <c r="A82" s="1">
        <f t="shared" si="1"/>
        <v>80</v>
      </c>
      <c r="B82" s="1" t="s">
        <v>304</v>
      </c>
      <c r="C82" s="2" t="s">
        <v>305</v>
      </c>
      <c r="D82" s="1" t="s">
        <v>306</v>
      </c>
      <c r="E82" s="1" t="s">
        <v>27</v>
      </c>
      <c r="F82" s="1" t="s">
        <v>27</v>
      </c>
      <c r="G82" s="1" t="s">
        <v>37</v>
      </c>
      <c r="H82" s="1" t="s">
        <v>52</v>
      </c>
      <c r="I82" s="1">
        <v>1032.9000000000001</v>
      </c>
      <c r="J82" s="1">
        <v>63</v>
      </c>
      <c r="K82" s="1">
        <v>253</v>
      </c>
      <c r="L82" s="4">
        <v>38880</v>
      </c>
      <c r="M82" s="1" t="s">
        <v>30</v>
      </c>
      <c r="N82" s="1">
        <v>57</v>
      </c>
      <c r="O82" s="6"/>
      <c r="P82" s="6"/>
      <c r="Q82" s="6"/>
      <c r="R82" s="6">
        <v>1580837950</v>
      </c>
      <c r="S82" s="6">
        <v>102121</v>
      </c>
      <c r="T82" s="6">
        <v>15480.047688526356</v>
      </c>
      <c r="U82" s="6">
        <v>2952766156</v>
      </c>
      <c r="V82" s="6">
        <v>182998</v>
      </c>
      <c r="W82" s="6">
        <v>16135.510530169729</v>
      </c>
      <c r="X82" s="6">
        <v>3083139260</v>
      </c>
      <c r="Y82" s="6">
        <v>183934</v>
      </c>
      <c r="Z82" s="6">
        <v>16762.204160187892</v>
      </c>
      <c r="AA82" s="6">
        <v>3167282034</v>
      </c>
      <c r="AB82" s="6">
        <v>172615</v>
      </c>
      <c r="AC82" s="6">
        <v>18348.822721084496</v>
      </c>
      <c r="AD82" s="6"/>
      <c r="AE82" s="6">
        <v>293675230</v>
      </c>
      <c r="AF82" s="6">
        <v>702049227</v>
      </c>
      <c r="AG82" s="6">
        <v>642652824</v>
      </c>
      <c r="AH82" s="6">
        <v>755791486</v>
      </c>
    </row>
    <row r="83" spans="1:34" x14ac:dyDescent="0.4">
      <c r="A83" s="1">
        <f t="shared" si="1"/>
        <v>81</v>
      </c>
      <c r="B83" s="1" t="s">
        <v>307</v>
      </c>
      <c r="C83" s="2" t="s">
        <v>308</v>
      </c>
      <c r="D83" s="1" t="s">
        <v>309</v>
      </c>
      <c r="E83" s="1" t="s">
        <v>310</v>
      </c>
      <c r="F83" s="1" t="s">
        <v>311</v>
      </c>
      <c r="G83" s="1" t="s">
        <v>28</v>
      </c>
      <c r="H83" s="1" t="s">
        <v>29</v>
      </c>
      <c r="I83" s="1">
        <v>904.2</v>
      </c>
      <c r="J83" s="1">
        <v>57</v>
      </c>
      <c r="K83" s="1">
        <v>239</v>
      </c>
      <c r="L83" s="4">
        <v>38887</v>
      </c>
      <c r="M83" s="1" t="s">
        <v>30</v>
      </c>
      <c r="N83" s="1">
        <v>59</v>
      </c>
      <c r="O83" s="6"/>
      <c r="P83" s="6"/>
      <c r="Q83" s="6"/>
      <c r="R83" s="6">
        <v>1977325116</v>
      </c>
      <c r="S83" s="6">
        <v>128731</v>
      </c>
      <c r="T83" s="6">
        <v>15360.131716525157</v>
      </c>
      <c r="U83" s="6">
        <v>2410753388</v>
      </c>
      <c r="V83" s="6">
        <v>143047</v>
      </c>
      <c r="W83" s="6">
        <v>16852.876243472427</v>
      </c>
      <c r="X83" s="6">
        <v>2179254784</v>
      </c>
      <c r="Y83" s="6">
        <v>121030</v>
      </c>
      <c r="Z83" s="6">
        <v>18005.905841526896</v>
      </c>
      <c r="AA83" s="6">
        <v>2415569716</v>
      </c>
      <c r="AB83" s="6">
        <v>121080</v>
      </c>
      <c r="AC83" s="6">
        <v>19950.195870498843</v>
      </c>
      <c r="AD83" s="6"/>
      <c r="AE83" s="6">
        <v>429330710</v>
      </c>
      <c r="AF83" s="6">
        <v>520614721</v>
      </c>
      <c r="AG83" s="6">
        <v>424509088</v>
      </c>
      <c r="AH83" s="6">
        <v>492993460</v>
      </c>
    </row>
    <row r="84" spans="1:34" x14ac:dyDescent="0.4">
      <c r="A84" s="1">
        <f t="shared" si="1"/>
        <v>82</v>
      </c>
      <c r="B84" s="1" t="s">
        <v>312</v>
      </c>
      <c r="C84" s="2" t="s">
        <v>313</v>
      </c>
      <c r="D84" s="1" t="s">
        <v>314</v>
      </c>
      <c r="E84" s="1" t="s">
        <v>56</v>
      </c>
      <c r="F84" s="1" t="s">
        <v>56</v>
      </c>
      <c r="G84" s="1" t="s">
        <v>28</v>
      </c>
      <c r="H84" s="1" t="s">
        <v>52</v>
      </c>
      <c r="I84" s="1">
        <v>924</v>
      </c>
      <c r="J84" s="1">
        <v>61</v>
      </c>
      <c r="K84" s="1">
        <v>223</v>
      </c>
      <c r="L84" s="4">
        <v>38908</v>
      </c>
      <c r="M84" s="1" t="s">
        <v>30</v>
      </c>
      <c r="N84" s="1">
        <v>39</v>
      </c>
      <c r="O84" s="6"/>
      <c r="P84" s="6"/>
      <c r="Q84" s="6"/>
      <c r="R84" s="6">
        <v>1431068778</v>
      </c>
      <c r="S84" s="6">
        <v>91000</v>
      </c>
      <c r="T84" s="6">
        <v>15726.030527472527</v>
      </c>
      <c r="U84" s="6">
        <v>2055912729</v>
      </c>
      <c r="V84" s="6">
        <v>133069</v>
      </c>
      <c r="W84" s="6">
        <v>15449.975043022792</v>
      </c>
      <c r="X84" s="6">
        <v>1977740472</v>
      </c>
      <c r="Y84" s="6">
        <v>127394</v>
      </c>
      <c r="Z84" s="6">
        <v>15524.59670000157</v>
      </c>
      <c r="AA84" s="6">
        <v>2107889220</v>
      </c>
      <c r="AB84" s="6">
        <v>122737</v>
      </c>
      <c r="AC84" s="6">
        <v>17174.032443354488</v>
      </c>
      <c r="AD84" s="6"/>
      <c r="AE84" s="6">
        <v>255428304</v>
      </c>
      <c r="AF84" s="6">
        <v>322539669</v>
      </c>
      <c r="AG84" s="6">
        <v>291218696</v>
      </c>
      <c r="AH84" s="6">
        <v>393102292</v>
      </c>
    </row>
    <row r="85" spans="1:34" x14ac:dyDescent="0.4">
      <c r="A85" s="1">
        <f t="shared" si="1"/>
        <v>83</v>
      </c>
      <c r="B85" s="1" t="s">
        <v>315</v>
      </c>
      <c r="C85" s="2" t="s">
        <v>316</v>
      </c>
      <c r="D85" s="1" t="s">
        <v>317</v>
      </c>
      <c r="E85" s="1" t="s">
        <v>74</v>
      </c>
      <c r="F85" s="1" t="s">
        <v>318</v>
      </c>
      <c r="G85" s="1" t="s">
        <v>28</v>
      </c>
      <c r="H85" s="1" t="s">
        <v>29</v>
      </c>
      <c r="I85" s="1">
        <v>894.3</v>
      </c>
      <c r="J85" s="1">
        <v>65</v>
      </c>
      <c r="K85" s="1">
        <v>260</v>
      </c>
      <c r="L85" s="4">
        <v>38922</v>
      </c>
      <c r="M85" s="1" t="s">
        <v>30</v>
      </c>
      <c r="N85" s="1">
        <v>53</v>
      </c>
      <c r="O85" s="6"/>
      <c r="P85" s="6"/>
      <c r="Q85" s="6"/>
      <c r="R85" s="6">
        <v>1739546661</v>
      </c>
      <c r="S85" s="6">
        <v>113214</v>
      </c>
      <c r="T85" s="6">
        <v>15365.11969367746</v>
      </c>
      <c r="U85" s="6">
        <v>3041041480</v>
      </c>
      <c r="V85" s="6">
        <v>191784</v>
      </c>
      <c r="W85" s="6">
        <v>15856.596379260001</v>
      </c>
      <c r="X85" s="6">
        <v>2576169706</v>
      </c>
      <c r="Y85" s="6">
        <v>151512</v>
      </c>
      <c r="Z85" s="6">
        <v>17003.073723533449</v>
      </c>
      <c r="AA85" s="6">
        <v>2594064765</v>
      </c>
      <c r="AB85" s="6">
        <v>142275</v>
      </c>
      <c r="AC85" s="6">
        <v>18232.751818661043</v>
      </c>
      <c r="AD85" s="6"/>
      <c r="AE85" s="6">
        <v>386669172</v>
      </c>
      <c r="AF85" s="6">
        <v>775159987</v>
      </c>
      <c r="AG85" s="6">
        <v>545795726</v>
      </c>
      <c r="AH85" s="6">
        <v>579836665</v>
      </c>
    </row>
    <row r="86" spans="1:34" x14ac:dyDescent="0.4">
      <c r="A86" s="1">
        <f t="shared" si="1"/>
        <v>84</v>
      </c>
      <c r="B86" s="1" t="s">
        <v>319</v>
      </c>
      <c r="C86" s="2" t="s">
        <v>320</v>
      </c>
      <c r="D86" s="1" t="s">
        <v>321</v>
      </c>
      <c r="E86" s="1" t="s">
        <v>136</v>
      </c>
      <c r="F86" s="1" t="s">
        <v>136</v>
      </c>
      <c r="G86" s="1" t="s">
        <v>37</v>
      </c>
      <c r="H86" s="1" t="s">
        <v>52</v>
      </c>
      <c r="I86" s="1">
        <v>729.3</v>
      </c>
      <c r="J86" s="1">
        <v>59</v>
      </c>
      <c r="K86" s="1">
        <v>237</v>
      </c>
      <c r="L86" s="4">
        <v>38957</v>
      </c>
      <c r="M86" s="1" t="s">
        <v>30</v>
      </c>
      <c r="N86" s="1">
        <v>49</v>
      </c>
      <c r="O86" s="6"/>
      <c r="P86" s="6"/>
      <c r="Q86" s="6"/>
      <c r="R86" s="6">
        <v>870416018</v>
      </c>
      <c r="S86" s="6">
        <v>58287</v>
      </c>
      <c r="T86" s="6">
        <v>14933.278741400312</v>
      </c>
      <c r="U86" s="6">
        <v>2154973590</v>
      </c>
      <c r="V86" s="6">
        <v>134459</v>
      </c>
      <c r="W86" s="6">
        <v>16026.994027919291</v>
      </c>
      <c r="X86" s="6">
        <v>2209973335</v>
      </c>
      <c r="Y86" s="6">
        <v>135086</v>
      </c>
      <c r="Z86" s="6">
        <v>16359.751084494323</v>
      </c>
      <c r="AA86" s="6">
        <v>2474297242</v>
      </c>
      <c r="AB86" s="6">
        <v>139256</v>
      </c>
      <c r="AC86" s="6">
        <v>17767.975828689607</v>
      </c>
      <c r="AD86" s="6"/>
      <c r="AE86" s="6">
        <v>157655218</v>
      </c>
      <c r="AF86" s="6">
        <v>503960985</v>
      </c>
      <c r="AG86" s="6">
        <v>518508536</v>
      </c>
      <c r="AH86" s="6">
        <v>614306891</v>
      </c>
    </row>
    <row r="87" spans="1:34" x14ac:dyDescent="0.4">
      <c r="A87" s="1">
        <f t="shared" si="1"/>
        <v>85</v>
      </c>
      <c r="B87" s="1" t="s">
        <v>322</v>
      </c>
      <c r="C87" s="2" t="s">
        <v>323</v>
      </c>
      <c r="D87" s="1" t="s">
        <v>324</v>
      </c>
      <c r="E87" s="1" t="s">
        <v>27</v>
      </c>
      <c r="F87" s="1" t="s">
        <v>27</v>
      </c>
      <c r="G87" s="1" t="s">
        <v>37</v>
      </c>
      <c r="H87" s="1" t="s">
        <v>29</v>
      </c>
      <c r="I87" s="1">
        <v>660</v>
      </c>
      <c r="J87" s="1">
        <v>63</v>
      </c>
      <c r="K87" s="1">
        <v>241</v>
      </c>
      <c r="L87" s="4">
        <v>38971</v>
      </c>
      <c r="M87" s="1" t="s">
        <v>30</v>
      </c>
      <c r="N87" s="1">
        <v>33</v>
      </c>
      <c r="O87" s="6"/>
      <c r="P87" s="6"/>
      <c r="Q87" s="6"/>
      <c r="R87" s="6">
        <v>336231764</v>
      </c>
      <c r="S87" s="6">
        <v>21365</v>
      </c>
      <c r="T87" s="6">
        <v>15737.503580622513</v>
      </c>
      <c r="U87" s="6">
        <v>1102148781</v>
      </c>
      <c r="V87" s="6">
        <v>69280</v>
      </c>
      <c r="W87" s="6">
        <v>15908.614044457276</v>
      </c>
      <c r="X87" s="6">
        <v>953157461</v>
      </c>
      <c r="Y87" s="6">
        <v>59748</v>
      </c>
      <c r="Z87" s="6">
        <v>15952.960115819777</v>
      </c>
      <c r="AA87" s="6">
        <v>1178506250</v>
      </c>
      <c r="AB87" s="6">
        <v>66898</v>
      </c>
      <c r="AC87" s="6">
        <v>17616.464617776317</v>
      </c>
      <c r="AD87" s="6"/>
      <c r="AE87" s="6">
        <v>-23106173</v>
      </c>
      <c r="AF87" s="6">
        <v>99723779</v>
      </c>
      <c r="AG87" s="6">
        <v>37338229</v>
      </c>
      <c r="AH87" s="6">
        <v>95253944</v>
      </c>
    </row>
    <row r="88" spans="1:34" x14ac:dyDescent="0.4">
      <c r="A88" s="1">
        <f t="shared" si="1"/>
        <v>86</v>
      </c>
      <c r="B88" s="1" t="s">
        <v>325</v>
      </c>
      <c r="C88" s="2" t="s">
        <v>326</v>
      </c>
      <c r="D88" s="1" t="s">
        <v>327</v>
      </c>
      <c r="E88" s="1" t="s">
        <v>56</v>
      </c>
      <c r="F88" s="1" t="s">
        <v>56</v>
      </c>
      <c r="G88" s="1" t="s">
        <v>37</v>
      </c>
      <c r="H88" s="1" t="s">
        <v>52</v>
      </c>
      <c r="I88" s="1">
        <v>633.6</v>
      </c>
      <c r="J88" s="1">
        <v>60</v>
      </c>
      <c r="K88" s="1">
        <v>227</v>
      </c>
      <c r="L88" s="4">
        <v>38985</v>
      </c>
      <c r="M88" s="1" t="s">
        <v>30</v>
      </c>
      <c r="N88" s="1">
        <v>41</v>
      </c>
      <c r="O88" s="6"/>
      <c r="P88" s="6"/>
      <c r="Q88" s="6"/>
      <c r="R88" s="6">
        <v>419955784</v>
      </c>
      <c r="S88" s="6">
        <v>27705</v>
      </c>
      <c r="T88" s="6">
        <v>15158.122504963003</v>
      </c>
      <c r="U88" s="6">
        <v>1416157410</v>
      </c>
      <c r="V88" s="6">
        <v>94320</v>
      </c>
      <c r="W88" s="6">
        <v>15014.391539440203</v>
      </c>
      <c r="X88" s="6">
        <v>1628545875</v>
      </c>
      <c r="Y88" s="6">
        <v>112682</v>
      </c>
      <c r="Z88" s="6">
        <v>14452.58226691042</v>
      </c>
      <c r="AA88" s="6">
        <v>1989999566</v>
      </c>
      <c r="AB88" s="6">
        <v>124551</v>
      </c>
      <c r="AC88" s="6">
        <v>15977.387303193069</v>
      </c>
      <c r="AD88" s="6"/>
      <c r="AE88" s="6">
        <v>5515088</v>
      </c>
      <c r="AF88" s="6">
        <v>24707703</v>
      </c>
      <c r="AG88" s="6">
        <v>103844743</v>
      </c>
      <c r="AH88" s="6">
        <v>260421498</v>
      </c>
    </row>
    <row r="89" spans="1:34" x14ac:dyDescent="0.4">
      <c r="A89" s="1">
        <f t="shared" si="1"/>
        <v>87</v>
      </c>
      <c r="B89" s="1" t="s">
        <v>328</v>
      </c>
      <c r="C89" s="2" t="s">
        <v>329</v>
      </c>
      <c r="D89" s="1" t="s">
        <v>330</v>
      </c>
      <c r="E89" s="1" t="s">
        <v>289</v>
      </c>
      <c r="F89" s="1" t="s">
        <v>331</v>
      </c>
      <c r="G89" s="1" t="s">
        <v>28</v>
      </c>
      <c r="H89" s="1" t="s">
        <v>52</v>
      </c>
      <c r="I89" s="1">
        <v>689.7</v>
      </c>
      <c r="J89" s="1">
        <v>56</v>
      </c>
      <c r="K89" s="1">
        <v>228</v>
      </c>
      <c r="L89" s="4">
        <v>39104</v>
      </c>
      <c r="M89" s="1" t="s">
        <v>30</v>
      </c>
      <c r="N89" s="1">
        <v>45</v>
      </c>
      <c r="O89" s="6"/>
      <c r="P89" s="6"/>
      <c r="Q89" s="6"/>
      <c r="R89" s="6"/>
      <c r="S89" s="6"/>
      <c r="T89" s="6"/>
      <c r="U89" s="6">
        <v>2519156582</v>
      </c>
      <c r="V89" s="6">
        <v>145967</v>
      </c>
      <c r="W89" s="6">
        <v>17258.398007768879</v>
      </c>
      <c r="X89" s="6">
        <v>2080226166</v>
      </c>
      <c r="Y89" s="6">
        <v>125917</v>
      </c>
      <c r="Z89" s="6">
        <v>16520.614102940825</v>
      </c>
      <c r="AA89" s="6">
        <v>2923137204</v>
      </c>
      <c r="AB89" s="6">
        <v>158495</v>
      </c>
      <c r="AC89" s="6">
        <v>18443.087819805041</v>
      </c>
      <c r="AD89" s="6"/>
      <c r="AE89" s="6"/>
      <c r="AF89" s="6">
        <v>493060239</v>
      </c>
      <c r="AG89" s="6">
        <v>407134242</v>
      </c>
      <c r="AH89" s="6">
        <v>774789827</v>
      </c>
    </row>
    <row r="90" spans="1:34" x14ac:dyDescent="0.4">
      <c r="A90" s="1">
        <f t="shared" si="1"/>
        <v>88</v>
      </c>
      <c r="B90" s="1" t="s">
        <v>332</v>
      </c>
      <c r="C90" s="2" t="s">
        <v>333</v>
      </c>
      <c r="D90" s="1" t="s">
        <v>334</v>
      </c>
      <c r="E90" s="1" t="s">
        <v>27</v>
      </c>
      <c r="F90" s="1" t="s">
        <v>27</v>
      </c>
      <c r="G90" s="1" t="s">
        <v>28</v>
      </c>
      <c r="H90" s="1" t="s">
        <v>157</v>
      </c>
      <c r="I90" s="1">
        <v>881.1</v>
      </c>
      <c r="J90" s="1">
        <v>52</v>
      </c>
      <c r="K90" s="1">
        <v>214</v>
      </c>
      <c r="L90" s="4">
        <v>39090</v>
      </c>
      <c r="M90" s="1" t="s">
        <v>30</v>
      </c>
      <c r="N90" s="1">
        <v>50</v>
      </c>
      <c r="O90" s="6"/>
      <c r="P90" s="6"/>
      <c r="Q90" s="6"/>
      <c r="R90" s="6"/>
      <c r="S90" s="6"/>
      <c r="T90" s="6"/>
      <c r="U90" s="6">
        <v>2544222616</v>
      </c>
      <c r="V90" s="6">
        <v>161109</v>
      </c>
      <c r="W90" s="6">
        <v>15791.933510852901</v>
      </c>
      <c r="X90" s="6">
        <v>2387559818</v>
      </c>
      <c r="Y90" s="6">
        <v>145992</v>
      </c>
      <c r="Z90" s="6">
        <v>16354.04555044112</v>
      </c>
      <c r="AA90" s="6">
        <v>2428899586</v>
      </c>
      <c r="AB90" s="6">
        <v>136473</v>
      </c>
      <c r="AC90" s="6">
        <v>17797.656576758774</v>
      </c>
      <c r="AD90" s="6"/>
      <c r="AE90" s="6"/>
      <c r="AF90" s="6">
        <v>451892885</v>
      </c>
      <c r="AG90" s="6">
        <v>391101911</v>
      </c>
      <c r="AH90" s="6">
        <v>436472832</v>
      </c>
    </row>
    <row r="91" spans="1:34" x14ac:dyDescent="0.4">
      <c r="A91" s="1">
        <f t="shared" si="1"/>
        <v>89</v>
      </c>
      <c r="B91" s="1" t="s">
        <v>335</v>
      </c>
      <c r="C91" s="2" t="s">
        <v>336</v>
      </c>
      <c r="D91" s="1" t="s">
        <v>337</v>
      </c>
      <c r="E91" s="1" t="s">
        <v>56</v>
      </c>
      <c r="F91" s="1" t="s">
        <v>56</v>
      </c>
      <c r="G91" s="1" t="s">
        <v>37</v>
      </c>
      <c r="H91" s="1" t="s">
        <v>29</v>
      </c>
      <c r="I91" s="1">
        <v>658.99977000000001</v>
      </c>
      <c r="J91" s="1">
        <v>58</v>
      </c>
      <c r="K91" s="1">
        <v>215</v>
      </c>
      <c r="L91" s="4">
        <v>39153</v>
      </c>
      <c r="M91" s="1" t="s">
        <v>30</v>
      </c>
      <c r="N91" s="1">
        <v>45</v>
      </c>
      <c r="O91" s="6"/>
      <c r="P91" s="6"/>
      <c r="Q91" s="6"/>
      <c r="R91" s="6"/>
      <c r="S91" s="6"/>
      <c r="T91" s="6"/>
      <c r="U91" s="6">
        <v>1868491782</v>
      </c>
      <c r="V91" s="6">
        <v>126597</v>
      </c>
      <c r="W91" s="6">
        <v>14759.368563236096</v>
      </c>
      <c r="X91" s="6">
        <v>2096748802</v>
      </c>
      <c r="Y91" s="6">
        <v>136194</v>
      </c>
      <c r="Z91" s="6">
        <v>15395.30964653362</v>
      </c>
      <c r="AA91" s="6">
        <v>2104616820</v>
      </c>
      <c r="AB91" s="6">
        <v>124302</v>
      </c>
      <c r="AC91" s="6">
        <v>16931.479944007337</v>
      </c>
      <c r="AD91" s="6"/>
      <c r="AE91" s="6"/>
      <c r="AF91" s="6">
        <v>316404852</v>
      </c>
      <c r="AG91" s="6">
        <v>338186037</v>
      </c>
      <c r="AH91" s="6">
        <v>391887789</v>
      </c>
    </row>
    <row r="92" spans="1:34" x14ac:dyDescent="0.4">
      <c r="A92" s="1">
        <f t="shared" si="1"/>
        <v>90</v>
      </c>
      <c r="B92" s="1" t="s">
        <v>338</v>
      </c>
      <c r="C92" s="2" t="s">
        <v>339</v>
      </c>
      <c r="D92" s="1" t="s">
        <v>340</v>
      </c>
      <c r="E92" s="1" t="s">
        <v>124</v>
      </c>
      <c r="F92" s="1" t="s">
        <v>124</v>
      </c>
      <c r="G92" s="1" t="s">
        <v>37</v>
      </c>
      <c r="H92" s="1" t="s">
        <v>38</v>
      </c>
      <c r="I92" s="1">
        <v>693</v>
      </c>
      <c r="J92" s="1">
        <v>57</v>
      </c>
      <c r="K92" s="1">
        <v>221</v>
      </c>
      <c r="L92" s="4">
        <v>39195</v>
      </c>
      <c r="M92" s="1" t="s">
        <v>30</v>
      </c>
      <c r="N92" s="1">
        <v>34</v>
      </c>
      <c r="O92" s="6"/>
      <c r="P92" s="6"/>
      <c r="Q92" s="6"/>
      <c r="R92" s="6"/>
      <c r="S92" s="6"/>
      <c r="T92" s="6"/>
      <c r="U92" s="6">
        <v>1081743263</v>
      </c>
      <c r="V92" s="6">
        <v>71449</v>
      </c>
      <c r="W92" s="6">
        <v>15140.075620372574</v>
      </c>
      <c r="X92" s="6">
        <v>1592151512</v>
      </c>
      <c r="Y92" s="6">
        <v>99137</v>
      </c>
      <c r="Z92" s="6">
        <v>16060.113902982741</v>
      </c>
      <c r="AA92" s="6">
        <v>2000216890</v>
      </c>
      <c r="AB92" s="6">
        <v>111343</v>
      </c>
      <c r="AC92" s="6">
        <v>17964.460181601</v>
      </c>
      <c r="AD92" s="6"/>
      <c r="AE92" s="6"/>
      <c r="AF92" s="6">
        <v>92717825</v>
      </c>
      <c r="AG92" s="6">
        <v>182873963</v>
      </c>
      <c r="AH92" s="6">
        <v>383348880</v>
      </c>
    </row>
    <row r="93" spans="1:34" x14ac:dyDescent="0.4">
      <c r="A93" s="1">
        <f t="shared" si="1"/>
        <v>91</v>
      </c>
      <c r="B93" s="1" t="s">
        <v>341</v>
      </c>
      <c r="C93" s="2" t="s">
        <v>342</v>
      </c>
      <c r="D93" s="1" t="s">
        <v>343</v>
      </c>
      <c r="E93" s="1" t="s">
        <v>74</v>
      </c>
      <c r="F93" s="1" t="s">
        <v>86</v>
      </c>
      <c r="G93" s="1" t="s">
        <v>37</v>
      </c>
      <c r="H93" s="1" t="s">
        <v>52</v>
      </c>
      <c r="I93" s="1">
        <v>561</v>
      </c>
      <c r="J93" s="1">
        <v>48</v>
      </c>
      <c r="K93" s="1">
        <v>188</v>
      </c>
      <c r="L93" s="4">
        <v>39223</v>
      </c>
      <c r="M93" s="1" t="s">
        <v>30</v>
      </c>
      <c r="N93" s="1">
        <v>34</v>
      </c>
      <c r="O93" s="6"/>
      <c r="P93" s="6"/>
      <c r="Q93" s="6"/>
      <c r="R93" s="6"/>
      <c r="S93" s="6"/>
      <c r="T93" s="6"/>
      <c r="U93" s="6">
        <v>1050677432</v>
      </c>
      <c r="V93" s="6">
        <v>70316</v>
      </c>
      <c r="W93" s="6">
        <v>14942.224131065475</v>
      </c>
      <c r="X93" s="6">
        <v>1614918193</v>
      </c>
      <c r="Y93" s="6">
        <v>101412</v>
      </c>
      <c r="Z93" s="6">
        <v>15924.330384964303</v>
      </c>
      <c r="AA93" s="6">
        <v>1730895692</v>
      </c>
      <c r="AB93" s="6">
        <v>100362</v>
      </c>
      <c r="AC93" s="6">
        <v>17246.524501305274</v>
      </c>
      <c r="AD93" s="6"/>
      <c r="AE93" s="6"/>
      <c r="AF93" s="6">
        <v>104162920</v>
      </c>
      <c r="AG93" s="6">
        <v>219148513</v>
      </c>
      <c r="AH93" s="6">
        <v>263341395</v>
      </c>
    </row>
    <row r="94" spans="1:34" x14ac:dyDescent="0.4">
      <c r="A94" s="1">
        <f t="shared" si="1"/>
        <v>92</v>
      </c>
      <c r="B94" s="1" t="s">
        <v>344</v>
      </c>
      <c r="C94" s="2" t="s">
        <v>345</v>
      </c>
      <c r="D94" s="1" t="s">
        <v>346</v>
      </c>
      <c r="E94" s="1" t="s">
        <v>74</v>
      </c>
      <c r="F94" s="1" t="s">
        <v>347</v>
      </c>
      <c r="G94" s="1" t="s">
        <v>37</v>
      </c>
      <c r="H94" s="1" t="s">
        <v>140</v>
      </c>
      <c r="I94" s="1">
        <v>580.79999999999995</v>
      </c>
      <c r="J94" s="1">
        <v>53</v>
      </c>
      <c r="K94" s="1">
        <v>207</v>
      </c>
      <c r="L94" s="4">
        <v>39230</v>
      </c>
      <c r="M94" s="1" t="s">
        <v>30</v>
      </c>
      <c r="N94" s="1">
        <v>41</v>
      </c>
      <c r="O94" s="6"/>
      <c r="P94" s="6"/>
      <c r="Q94" s="6"/>
      <c r="R94" s="6"/>
      <c r="S94" s="6"/>
      <c r="T94" s="6"/>
      <c r="U94" s="6">
        <v>1545670028</v>
      </c>
      <c r="V94" s="6">
        <v>107105</v>
      </c>
      <c r="W94" s="6">
        <v>14431.352672610989</v>
      </c>
      <c r="X94" s="6">
        <v>2032070275</v>
      </c>
      <c r="Y94" s="6">
        <v>129114</v>
      </c>
      <c r="Z94" s="6">
        <v>15738.57424446613</v>
      </c>
      <c r="AA94" s="6">
        <v>2087635452</v>
      </c>
      <c r="AB94" s="6">
        <v>124034</v>
      </c>
      <c r="AC94" s="6">
        <v>16831.154780140929</v>
      </c>
      <c r="AD94" s="6"/>
      <c r="AE94" s="6"/>
      <c r="AF94" s="6">
        <v>376437489</v>
      </c>
      <c r="AG94" s="6">
        <v>346468469</v>
      </c>
      <c r="AH94" s="6">
        <v>388439576</v>
      </c>
    </row>
    <row r="95" spans="1:34" x14ac:dyDescent="0.4">
      <c r="A95" s="1">
        <f t="shared" si="1"/>
        <v>93</v>
      </c>
      <c r="B95" s="1" t="s">
        <v>348</v>
      </c>
      <c r="C95" s="2" t="s">
        <v>349</v>
      </c>
      <c r="D95" s="1" t="s">
        <v>350</v>
      </c>
      <c r="E95" s="1" t="s">
        <v>74</v>
      </c>
      <c r="F95" s="1" t="s">
        <v>350</v>
      </c>
      <c r="G95" s="1" t="s">
        <v>28</v>
      </c>
      <c r="H95" s="1" t="s">
        <v>29</v>
      </c>
      <c r="I95" s="1">
        <v>851.4</v>
      </c>
      <c r="J95" s="1">
        <v>55</v>
      </c>
      <c r="K95" s="1">
        <v>224</v>
      </c>
      <c r="L95" s="4">
        <v>39258</v>
      </c>
      <c r="M95" s="1" t="s">
        <v>30</v>
      </c>
      <c r="N95" s="1">
        <v>54</v>
      </c>
      <c r="O95" s="6"/>
      <c r="P95" s="6"/>
      <c r="Q95" s="6"/>
      <c r="R95" s="6"/>
      <c r="S95" s="6"/>
      <c r="T95" s="6"/>
      <c r="U95" s="6">
        <v>1548549865</v>
      </c>
      <c r="V95" s="6">
        <v>95044</v>
      </c>
      <c r="W95" s="6">
        <v>16292.978673035646</v>
      </c>
      <c r="X95" s="6">
        <v>2304325039</v>
      </c>
      <c r="Y95" s="6">
        <v>133786</v>
      </c>
      <c r="Z95" s="6">
        <v>17223.962440016145</v>
      </c>
      <c r="AA95" s="6">
        <v>2384699267</v>
      </c>
      <c r="AB95" s="6">
        <v>133663</v>
      </c>
      <c r="AC95" s="6">
        <v>17841.132302881128</v>
      </c>
      <c r="AD95" s="6"/>
      <c r="AE95" s="6"/>
      <c r="AF95" s="6">
        <v>370943467</v>
      </c>
      <c r="AG95" s="6">
        <v>406919467</v>
      </c>
      <c r="AH95" s="6">
        <v>496898869</v>
      </c>
    </row>
    <row r="96" spans="1:34" x14ac:dyDescent="0.4">
      <c r="A96" s="1">
        <f t="shared" si="1"/>
        <v>94</v>
      </c>
      <c r="B96" s="1" t="s">
        <v>351</v>
      </c>
      <c r="C96" s="2" t="s">
        <v>352</v>
      </c>
      <c r="D96" s="1" t="s">
        <v>353</v>
      </c>
      <c r="E96" s="1" t="s">
        <v>269</v>
      </c>
      <c r="F96" s="1" t="s">
        <v>353</v>
      </c>
      <c r="G96" s="1" t="s">
        <v>37</v>
      </c>
      <c r="H96" s="1" t="s">
        <v>29</v>
      </c>
      <c r="I96" s="1">
        <v>600.6</v>
      </c>
      <c r="J96" s="1">
        <v>50</v>
      </c>
      <c r="K96" s="1">
        <v>210</v>
      </c>
      <c r="L96" s="4">
        <v>39307</v>
      </c>
      <c r="M96" s="1" t="s">
        <v>30</v>
      </c>
      <c r="N96" s="1">
        <v>29</v>
      </c>
      <c r="O96" s="6"/>
      <c r="P96" s="6"/>
      <c r="Q96" s="6"/>
      <c r="R96" s="6"/>
      <c r="S96" s="6"/>
      <c r="T96" s="6"/>
      <c r="U96" s="6">
        <v>1000062370</v>
      </c>
      <c r="V96" s="6">
        <v>62872</v>
      </c>
      <c r="W96" s="6">
        <v>15906.323482631378</v>
      </c>
      <c r="X96" s="6">
        <v>1384508784</v>
      </c>
      <c r="Y96" s="6">
        <v>84316</v>
      </c>
      <c r="Z96" s="6">
        <v>16420.47516485602</v>
      </c>
      <c r="AA96" s="6">
        <v>1248369464</v>
      </c>
      <c r="AB96" s="6">
        <v>68924</v>
      </c>
      <c r="AC96" s="6">
        <v>18112.260809007021</v>
      </c>
      <c r="AD96" s="6"/>
      <c r="AE96" s="6"/>
      <c r="AF96" s="6">
        <v>198340883</v>
      </c>
      <c r="AG96" s="6">
        <v>95894542</v>
      </c>
      <c r="AH96" s="6">
        <v>124965343</v>
      </c>
    </row>
    <row r="97" spans="1:34" x14ac:dyDescent="0.4">
      <c r="A97" s="1">
        <f t="shared" si="1"/>
        <v>95</v>
      </c>
      <c r="B97" s="1" t="s">
        <v>354</v>
      </c>
      <c r="C97" s="2" t="s">
        <v>355</v>
      </c>
      <c r="D97" s="1" t="s">
        <v>356</v>
      </c>
      <c r="E97" s="1" t="s">
        <v>63</v>
      </c>
      <c r="F97" s="1" t="s">
        <v>63</v>
      </c>
      <c r="G97" s="1" t="s">
        <v>37</v>
      </c>
      <c r="H97" s="1" t="s">
        <v>52</v>
      </c>
      <c r="I97" s="1">
        <v>570.9</v>
      </c>
      <c r="J97" s="1">
        <v>50</v>
      </c>
      <c r="K97" s="1">
        <v>201</v>
      </c>
      <c r="L97" s="4">
        <v>39391</v>
      </c>
      <c r="M97" s="1" t="s">
        <v>30</v>
      </c>
      <c r="N97" s="1">
        <v>42</v>
      </c>
      <c r="O97" s="6"/>
      <c r="P97" s="6"/>
      <c r="Q97" s="6"/>
      <c r="R97" s="6"/>
      <c r="S97" s="6"/>
      <c r="T97" s="6"/>
      <c r="U97" s="6">
        <v>392376423</v>
      </c>
      <c r="V97" s="6">
        <v>23216</v>
      </c>
      <c r="W97" s="6">
        <v>16901.120907994486</v>
      </c>
      <c r="X97" s="6">
        <v>1555463452</v>
      </c>
      <c r="Y97" s="6">
        <v>95925</v>
      </c>
      <c r="Z97" s="6">
        <v>16215.412582746938</v>
      </c>
      <c r="AA97" s="6">
        <v>1658524129</v>
      </c>
      <c r="AB97" s="6">
        <v>95198</v>
      </c>
      <c r="AC97" s="6">
        <v>17421.837948276225</v>
      </c>
      <c r="AD97" s="6"/>
      <c r="AE97" s="6"/>
      <c r="AF97" s="6">
        <v>55118103</v>
      </c>
      <c r="AG97" s="6">
        <v>227132646</v>
      </c>
      <c r="AH97" s="6">
        <v>319957649</v>
      </c>
    </row>
    <row r="98" spans="1:34" x14ac:dyDescent="0.4">
      <c r="A98" s="1">
        <f t="shared" si="1"/>
        <v>96</v>
      </c>
      <c r="B98" s="1" t="s">
        <v>357</v>
      </c>
      <c r="C98" s="2" t="s">
        <v>358</v>
      </c>
      <c r="D98" s="1" t="s">
        <v>359</v>
      </c>
      <c r="E98" s="1" t="s">
        <v>152</v>
      </c>
      <c r="F98" s="1" t="s">
        <v>359</v>
      </c>
      <c r="G98" s="1" t="s">
        <v>28</v>
      </c>
      <c r="H98" s="1" t="s">
        <v>29</v>
      </c>
      <c r="I98" s="1">
        <v>742.5</v>
      </c>
      <c r="J98" s="1">
        <v>50</v>
      </c>
      <c r="K98" s="1">
        <v>220</v>
      </c>
      <c r="L98" s="4">
        <v>39398</v>
      </c>
      <c r="M98" s="1" t="s">
        <v>30</v>
      </c>
      <c r="N98" s="1">
        <v>38</v>
      </c>
      <c r="O98" s="6"/>
      <c r="P98" s="6"/>
      <c r="Q98" s="6"/>
      <c r="R98" s="6"/>
      <c r="S98" s="6"/>
      <c r="T98" s="6"/>
      <c r="U98" s="6">
        <v>622821812</v>
      </c>
      <c r="V98" s="6">
        <v>41026</v>
      </c>
      <c r="W98" s="6">
        <v>15181.148832447716</v>
      </c>
      <c r="X98" s="6">
        <v>2366825962</v>
      </c>
      <c r="Y98" s="6">
        <v>151413</v>
      </c>
      <c r="Z98" s="6">
        <v>15631.590167290788</v>
      </c>
      <c r="AA98" s="6">
        <v>1849292990</v>
      </c>
      <c r="AB98" s="6">
        <v>106782</v>
      </c>
      <c r="AC98" s="6">
        <v>17318.396265288156</v>
      </c>
      <c r="AD98" s="6"/>
      <c r="AE98" s="6"/>
      <c r="AF98" s="6">
        <v>181083193</v>
      </c>
      <c r="AG98" s="6">
        <v>455239055</v>
      </c>
      <c r="AH98" s="6">
        <v>285547873</v>
      </c>
    </row>
    <row r="99" spans="1:34" x14ac:dyDescent="0.4">
      <c r="A99" s="1">
        <f t="shared" si="1"/>
        <v>97</v>
      </c>
      <c r="B99" s="1" t="s">
        <v>360</v>
      </c>
      <c r="C99" s="2" t="s">
        <v>361</v>
      </c>
      <c r="D99" s="1" t="s">
        <v>362</v>
      </c>
      <c r="E99" s="1" t="s">
        <v>74</v>
      </c>
      <c r="F99" s="1" t="s">
        <v>120</v>
      </c>
      <c r="G99" s="1" t="s">
        <v>37</v>
      </c>
      <c r="H99" s="1" t="s">
        <v>52</v>
      </c>
      <c r="I99" s="1">
        <v>524.37</v>
      </c>
      <c r="J99" s="1">
        <v>47</v>
      </c>
      <c r="K99" s="1">
        <v>179</v>
      </c>
      <c r="L99" s="4">
        <v>39566</v>
      </c>
      <c r="M99" s="1" t="s">
        <v>30</v>
      </c>
      <c r="N99" s="1">
        <v>49</v>
      </c>
      <c r="O99" s="6"/>
      <c r="P99" s="6"/>
      <c r="Q99" s="6"/>
      <c r="R99" s="6"/>
      <c r="S99" s="6"/>
      <c r="T99" s="6"/>
      <c r="U99" s="6"/>
      <c r="V99" s="6"/>
      <c r="W99" s="6"/>
      <c r="X99" s="6">
        <v>1474700630</v>
      </c>
      <c r="Y99" s="6">
        <v>87375</v>
      </c>
      <c r="Z99" s="6">
        <v>16877.832675250356</v>
      </c>
      <c r="AA99" s="6">
        <v>2534312239</v>
      </c>
      <c r="AB99" s="6">
        <v>138247</v>
      </c>
      <c r="AC99" s="6">
        <v>18331.770230095408</v>
      </c>
      <c r="AD99" s="6"/>
      <c r="AE99" s="6"/>
      <c r="AF99" s="6"/>
      <c r="AG99" s="6">
        <v>365217003.89999998</v>
      </c>
      <c r="AH99" s="6">
        <v>667144094</v>
      </c>
    </row>
    <row r="100" spans="1:34" x14ac:dyDescent="0.4">
      <c r="A100" s="1">
        <f t="shared" si="1"/>
        <v>98</v>
      </c>
      <c r="B100" s="1" t="s">
        <v>363</v>
      </c>
      <c r="C100" s="2" t="s">
        <v>364</v>
      </c>
      <c r="D100" s="1" t="s">
        <v>365</v>
      </c>
      <c r="E100" s="1" t="s">
        <v>152</v>
      </c>
      <c r="F100" s="1" t="s">
        <v>366</v>
      </c>
      <c r="G100" s="1" t="s">
        <v>28</v>
      </c>
      <c r="H100" s="1" t="s">
        <v>29</v>
      </c>
      <c r="I100" s="1">
        <v>912.45</v>
      </c>
      <c r="J100" s="1">
        <v>53</v>
      </c>
      <c r="K100" s="1">
        <v>213</v>
      </c>
      <c r="L100" s="4">
        <v>39581</v>
      </c>
      <c r="M100" s="1" t="s">
        <v>30</v>
      </c>
      <c r="N100" s="1">
        <v>38</v>
      </c>
      <c r="O100" s="6"/>
      <c r="P100" s="6"/>
      <c r="Q100" s="6"/>
      <c r="R100" s="6"/>
      <c r="S100" s="6"/>
      <c r="T100" s="6"/>
      <c r="U100" s="6"/>
      <c r="V100" s="6"/>
      <c r="W100" s="6"/>
      <c r="X100" s="6">
        <v>1584971339</v>
      </c>
      <c r="Y100" s="6">
        <v>101366</v>
      </c>
      <c r="Z100" s="6">
        <v>15636.123937020302</v>
      </c>
      <c r="AA100" s="6">
        <v>2070953558</v>
      </c>
      <c r="AB100" s="6">
        <v>117999</v>
      </c>
      <c r="AC100" s="6">
        <v>17550.602615276399</v>
      </c>
      <c r="AD100" s="6"/>
      <c r="AE100" s="6"/>
      <c r="AF100" s="6"/>
      <c r="AG100" s="6">
        <v>331438934</v>
      </c>
      <c r="AH100" s="6">
        <v>399314694</v>
      </c>
    </row>
    <row r="101" spans="1:34" x14ac:dyDescent="0.4">
      <c r="A101" s="1">
        <f t="shared" si="1"/>
        <v>99</v>
      </c>
      <c r="B101" s="1" t="s">
        <v>367</v>
      </c>
      <c r="C101" s="3" t="s">
        <v>368</v>
      </c>
      <c r="D101" s="1" t="s">
        <v>369</v>
      </c>
      <c r="E101" s="1" t="s">
        <v>74</v>
      </c>
      <c r="F101" s="1" t="s">
        <v>86</v>
      </c>
      <c r="G101" s="1" t="s">
        <v>37</v>
      </c>
      <c r="H101" s="1" t="s">
        <v>140</v>
      </c>
      <c r="I101" s="1">
        <v>706.2</v>
      </c>
      <c r="J101" s="1">
        <v>58</v>
      </c>
      <c r="K101" s="1">
        <v>211</v>
      </c>
      <c r="L101" s="4">
        <v>39678</v>
      </c>
      <c r="M101" s="1" t="s">
        <v>30</v>
      </c>
      <c r="N101" s="1">
        <v>59</v>
      </c>
      <c r="O101" s="6"/>
      <c r="P101" s="6"/>
      <c r="Q101" s="6"/>
      <c r="R101" s="6"/>
      <c r="S101" s="6"/>
      <c r="T101" s="6"/>
      <c r="U101" s="6"/>
      <c r="V101" s="6"/>
      <c r="W101" s="6"/>
      <c r="X101" s="6">
        <v>962865171</v>
      </c>
      <c r="Y101" s="6">
        <v>57583</v>
      </c>
      <c r="Z101" s="6">
        <v>16721.34433773857</v>
      </c>
      <c r="AA101" s="6">
        <v>2445228678</v>
      </c>
      <c r="AB101" s="6">
        <v>137175</v>
      </c>
      <c r="AC101" s="6">
        <v>17825.614565336251</v>
      </c>
      <c r="AD101" s="6"/>
      <c r="AE101" s="6"/>
      <c r="AF101" s="6"/>
      <c r="AG101" s="6">
        <v>194826406</v>
      </c>
      <c r="AH101" s="6">
        <v>518236972</v>
      </c>
    </row>
    <row r="102" spans="1:34" x14ac:dyDescent="0.4">
      <c r="A102" s="1">
        <f t="shared" si="1"/>
        <v>100</v>
      </c>
      <c r="B102" s="1" t="s">
        <v>370</v>
      </c>
      <c r="C102" s="3" t="s">
        <v>371</v>
      </c>
      <c r="D102" s="1" t="s">
        <v>372</v>
      </c>
      <c r="E102" s="1" t="s">
        <v>27</v>
      </c>
      <c r="F102" s="1" t="s">
        <v>27</v>
      </c>
      <c r="G102" s="1" t="s">
        <v>37</v>
      </c>
      <c r="H102" s="1" t="s">
        <v>373</v>
      </c>
      <c r="I102" s="1">
        <v>623.70000000000005</v>
      </c>
      <c r="J102" s="1">
        <v>66</v>
      </c>
      <c r="K102" s="1">
        <v>232</v>
      </c>
      <c r="L102" s="4">
        <v>39776</v>
      </c>
      <c r="M102" s="1" t="s">
        <v>30</v>
      </c>
      <c r="N102" s="1">
        <v>55</v>
      </c>
      <c r="O102" s="6"/>
      <c r="P102" s="6"/>
      <c r="Q102" s="6"/>
      <c r="R102" s="6"/>
      <c r="S102" s="6"/>
      <c r="T102" s="6"/>
      <c r="U102" s="6"/>
      <c r="V102" s="6"/>
      <c r="W102" s="6"/>
      <c r="X102" s="6">
        <v>386950824</v>
      </c>
      <c r="Y102" s="6">
        <v>26364</v>
      </c>
      <c r="Z102" s="6">
        <v>14677.242603550296</v>
      </c>
      <c r="AA102" s="6">
        <v>2853609012</v>
      </c>
      <c r="AB102" s="6">
        <v>170269</v>
      </c>
      <c r="AC102" s="6">
        <v>16759.416053421352</v>
      </c>
      <c r="AD102" s="6"/>
      <c r="AE102" s="6"/>
      <c r="AF102" s="6"/>
      <c r="AG102" s="6">
        <v>-34014600</v>
      </c>
      <c r="AH102" s="6">
        <v>542151580</v>
      </c>
    </row>
    <row r="103" spans="1:34" x14ac:dyDescent="0.4">
      <c r="A103" s="1">
        <f t="shared" si="1"/>
        <v>101</v>
      </c>
      <c r="B103" s="1" t="s">
        <v>374</v>
      </c>
      <c r="C103" s="3" t="s">
        <v>375</v>
      </c>
      <c r="D103" s="1" t="s">
        <v>376</v>
      </c>
      <c r="E103" s="1" t="s">
        <v>27</v>
      </c>
      <c r="F103" s="1" t="s">
        <v>27</v>
      </c>
      <c r="G103" s="1" t="s">
        <v>37</v>
      </c>
      <c r="H103" s="1" t="s">
        <v>140</v>
      </c>
      <c r="I103" s="1">
        <v>567.6</v>
      </c>
      <c r="J103" s="1">
        <v>64</v>
      </c>
      <c r="K103" s="1">
        <v>218</v>
      </c>
      <c r="L103" s="4">
        <v>39825</v>
      </c>
      <c r="M103" s="1" t="s">
        <v>30</v>
      </c>
      <c r="N103" s="1">
        <v>48</v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>
        <v>3033354657</v>
      </c>
      <c r="AB103" s="6">
        <v>165595</v>
      </c>
      <c r="AC103" s="6">
        <v>18317.912116911742</v>
      </c>
      <c r="AD103" s="6"/>
      <c r="AE103" s="6"/>
      <c r="AF103" s="6"/>
      <c r="AG103" s="6"/>
      <c r="AH103" s="6">
        <v>716132020</v>
      </c>
    </row>
    <row r="104" spans="1:34" x14ac:dyDescent="0.4">
      <c r="A104" s="1">
        <f t="shared" si="1"/>
        <v>102</v>
      </c>
      <c r="B104" s="1" t="s">
        <v>377</v>
      </c>
      <c r="C104" s="3" t="s">
        <v>378</v>
      </c>
      <c r="D104" s="1" t="s">
        <v>379</v>
      </c>
      <c r="E104" s="1" t="s">
        <v>379</v>
      </c>
      <c r="F104" s="1" t="s">
        <v>379</v>
      </c>
      <c r="G104" s="1" t="s">
        <v>37</v>
      </c>
      <c r="H104" s="1" t="s">
        <v>52</v>
      </c>
      <c r="I104" s="1">
        <v>564.29999999999995</v>
      </c>
      <c r="J104" s="1">
        <v>62</v>
      </c>
      <c r="K104" s="1">
        <v>222</v>
      </c>
      <c r="L104" s="4">
        <v>39867</v>
      </c>
      <c r="M104" s="1" t="s">
        <v>30</v>
      </c>
      <c r="N104" s="1">
        <v>37</v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>
        <v>2148464329</v>
      </c>
      <c r="AB104" s="6">
        <v>118917</v>
      </c>
      <c r="AC104" s="6">
        <v>18066.923391945642</v>
      </c>
      <c r="AD104" s="6"/>
      <c r="AE104" s="6"/>
      <c r="AF104" s="6"/>
      <c r="AG104" s="6"/>
      <c r="AH104" s="6">
        <v>424911248</v>
      </c>
    </row>
    <row r="105" spans="1:34" x14ac:dyDescent="0.4">
      <c r="A105" s="1">
        <f t="shared" si="1"/>
        <v>103</v>
      </c>
      <c r="B105" s="1" t="s">
        <v>380</v>
      </c>
      <c r="C105" s="3" t="s">
        <v>381</v>
      </c>
      <c r="D105" s="1" t="s">
        <v>382</v>
      </c>
      <c r="E105" s="1" t="s">
        <v>27</v>
      </c>
      <c r="F105" s="1" t="s">
        <v>27</v>
      </c>
      <c r="G105" s="1" t="s">
        <v>37</v>
      </c>
      <c r="H105" s="1" t="s">
        <v>140</v>
      </c>
      <c r="I105" s="1">
        <v>537.9</v>
      </c>
      <c r="J105" s="1">
        <v>54</v>
      </c>
      <c r="K105" s="1">
        <v>206</v>
      </c>
      <c r="L105" s="4">
        <v>39958</v>
      </c>
      <c r="M105" s="1" t="s">
        <v>30</v>
      </c>
      <c r="N105" s="1">
        <v>42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>
        <v>1297549559</v>
      </c>
      <c r="AB105" s="6">
        <v>74443</v>
      </c>
      <c r="AC105" s="6">
        <v>17430.108391655362</v>
      </c>
      <c r="AD105" s="6"/>
      <c r="AE105" s="6"/>
      <c r="AF105" s="6"/>
      <c r="AG105" s="6"/>
      <c r="AH105" s="6">
        <v>229169684</v>
      </c>
    </row>
    <row r="106" spans="1:34" x14ac:dyDescent="0.4">
      <c r="A106" s="1">
        <f t="shared" si="1"/>
        <v>104</v>
      </c>
      <c r="B106" s="1" t="s">
        <v>383</v>
      </c>
      <c r="C106" s="3" t="s">
        <v>384</v>
      </c>
      <c r="D106" s="1" t="s">
        <v>385</v>
      </c>
      <c r="E106" s="1" t="s">
        <v>27</v>
      </c>
      <c r="F106" s="1" t="s">
        <v>27</v>
      </c>
      <c r="G106" s="1" t="s">
        <v>37</v>
      </c>
      <c r="H106" s="1" t="s">
        <v>29</v>
      </c>
      <c r="I106" s="1">
        <v>551.1</v>
      </c>
      <c r="J106" s="1">
        <v>65</v>
      </c>
      <c r="K106" s="1">
        <v>218</v>
      </c>
      <c r="L106" s="4">
        <v>40112</v>
      </c>
      <c r="M106" s="1" t="s">
        <v>30</v>
      </c>
      <c r="N106" s="1">
        <v>38</v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>
        <v>535916884</v>
      </c>
      <c r="AB106" s="6">
        <v>28311</v>
      </c>
      <c r="AC106" s="6">
        <v>18929.634559005335</v>
      </c>
      <c r="AD106" s="6"/>
      <c r="AE106" s="6"/>
      <c r="AF106" s="6"/>
      <c r="AG106" s="6"/>
      <c r="AH106" s="6">
        <v>10276763</v>
      </c>
    </row>
  </sheetData>
  <mergeCells count="12">
    <mergeCell ref="U1:W1"/>
    <mergeCell ref="X1:Z1"/>
    <mergeCell ref="AA1:AC1"/>
    <mergeCell ref="R1:T1"/>
    <mergeCell ref="A1:A2"/>
    <mergeCell ref="B1:B2"/>
    <mergeCell ref="C1:D1"/>
    <mergeCell ref="E1:F1"/>
    <mergeCell ref="G1:I1"/>
    <mergeCell ref="J1:K1"/>
    <mergeCell ref="M1:N1"/>
    <mergeCell ref="O1:Q1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패밀리레스토랑 점포별 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Lee</cp:lastModifiedBy>
  <dcterms:created xsi:type="dcterms:W3CDTF">2012-04-28T03:28:51Z</dcterms:created>
  <dcterms:modified xsi:type="dcterms:W3CDTF">2023-08-25T07:03:35Z</dcterms:modified>
</cp:coreProperties>
</file>