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60"/>
  </bookViews>
  <sheets>
    <sheet name="程序用" sheetId="1" r:id="rId1"/>
    <sheet name="Sheet1" sheetId="2" r:id="rId2"/>
    <sheet name="策划看" sheetId="3" r:id="rId3"/>
    <sheet name="Sheet3" sheetId="4" r:id="rId4"/>
    <sheet name="Sheet2" sheetId="5" r:id="rId5"/>
    <sheet name="Sheet4" sheetId="6" r:id="rId6"/>
    <sheet name="Sheet5" sheetId="7" r:id="rId7"/>
    <sheet name="Sheet6" sheetId="8" r:id="rId8"/>
  </sheets>
  <definedNames>
    <definedName name="_xlnm._FilterDatabase" localSheetId="0" hidden="1">程序用!$A$1:$D$576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<sst xmlns="http://schemas.openxmlformats.org/spreadsheetml/2006/main" count="6011" uniqueCount="2119">
  <si>
    <t>#</t>
  </si>
  <si>
    <t>ID|</t>
  </si>
  <si>
    <t>value|</t>
  </si>
  <si>
    <t>Mining</t>
  </si>
  <si>
    <t>要</t>
  </si>
  <si>
    <t>Junior</t>
  </si>
  <si>
    <t>Senior</t>
  </si>
  <si>
    <t>Elite</t>
  </si>
  <si>
    <t>Master</t>
  </si>
  <si>
    <t>TOX</t>
  </si>
  <si>
    <t>Arcanite</t>
  </si>
  <si>
    <t>Crystal</t>
  </si>
  <si>
    <t>Mithril</t>
  </si>
  <si>
    <t>Redstone</t>
  </si>
  <si>
    <t>Trueiron</t>
  </si>
  <si>
    <t>Coming soon</t>
  </si>
  <si>
    <t>Insufficient inventory</t>
  </si>
  <si>
    <t>Insufficient balance</t>
  </si>
  <si>
    <t>Authorization failed</t>
  </si>
  <si>
    <t>Deposit failed</t>
  </si>
  <si>
    <t>No more free recruits</t>
  </si>
  <si>
    <t>Please switch to BSC Network</t>
  </si>
  <si>
    <t xml:space="preserve">I'm busy </t>
  </si>
  <si>
    <t>Free</t>
  </si>
  <si>
    <t>Please enter your name</t>
  </si>
  <si>
    <t>HP</t>
  </si>
  <si>
    <t>ATT</t>
  </si>
  <si>
    <t>DEF</t>
  </si>
  <si>
    <t>ASPD</t>
  </si>
  <si>
    <t>CRIT</t>
  </si>
  <si>
    <t>LUY</t>
  </si>
  <si>
    <t>President</t>
  </si>
  <si>
    <t>administrator</t>
  </si>
  <si>
    <t>members</t>
  </si>
  <si>
    <t>Mecha</t>
  </si>
  <si>
    <t>Digital</t>
  </si>
  <si>
    <t>Terran</t>
  </si>
  <si>
    <t>Orcs</t>
  </si>
  <si>
    <t>Plant</t>
  </si>
  <si>
    <t>Protoss</t>
  </si>
  <si>
    <t>AC Exp</t>
  </si>
  <si>
    <t>UN Exp</t>
  </si>
  <si>
    <t>W-Frags</t>
  </si>
  <si>
    <t>CallCard</t>
  </si>
  <si>
    <t>1StarHero</t>
  </si>
  <si>
    <t>2StarHero</t>
  </si>
  <si>
    <t>3StarHero</t>
  </si>
  <si>
    <t>4StarHero</t>
  </si>
  <si>
    <t>5StarHero</t>
  </si>
  <si>
    <t>Drumstick</t>
  </si>
  <si>
    <t>Turkey</t>
  </si>
  <si>
    <t>G-Frags</t>
  </si>
  <si>
    <t>B-Frags</t>
  </si>
  <si>
    <t>P-Frags</t>
  </si>
  <si>
    <t>O-Frags</t>
  </si>
  <si>
    <t>R-Frags</t>
  </si>
  <si>
    <t>War-token</t>
  </si>
  <si>
    <t>Idle</t>
  </si>
  <si>
    <t>On sale</t>
  </si>
  <si>
    <t>Formed</t>
  </si>
  <si>
    <t>Recruit junior miner</t>
  </si>
  <si>
    <t>Recruit intermediate miner</t>
  </si>
  <si>
    <t>Recruit senior miner</t>
  </si>
  <si>
    <t>Recruit expert miner</t>
  </si>
  <si>
    <t>{0}/D</t>
  </si>
  <si>
    <t>{0}/H</t>
  </si>
  <si>
    <t>{0}/M</t>
  </si>
  <si>
    <t>{0}/S</t>
  </si>
  <si>
    <t>Please install the wallet plugin or use the wallet's built-in browser</t>
  </si>
  <si>
    <t>Recruited successfully</t>
  </si>
  <si>
    <t>Copy success</t>
  </si>
  <si>
    <t>Please select a hero</t>
  </si>
  <si>
    <t>Please select a portrait</t>
  </si>
  <si>
    <t>Error</t>
  </si>
  <si>
    <t>Are you sure you want to join the guild?</t>
  </si>
  <si>
    <t>Intermediate miner</t>
  </si>
  <si>
    <t>Senior miner</t>
  </si>
  <si>
    <t>Expert miner</t>
  </si>
  <si>
    <t>Fighting</t>
  </si>
  <si>
    <t>Exp Value</t>
  </si>
  <si>
    <t>The upper limit of the guild's life</t>
  </si>
  <si>
    <t>The ability of the guild to cause damage</t>
  </si>
  <si>
    <t>The guild's ability to resist damage</t>
  </si>
  <si>
    <t>Decide on the sequence of shots</t>
  </si>
  <si>
    <t>Probability of a critical strike when the guild attacks</t>
  </si>
  <si>
    <t>The multiplier of the damage caused by the guild's crit</t>
  </si>
  <si>
    <t>Guild Information Notification</t>
  </si>
  <si>
    <t>You have joined the {0} guild！\nOperator：{1}\nDate：{2}</t>
  </si>
  <si>
    <t>You were refused for joining the {0} guild！\nOperator：{1}\nDate：{2}</t>
  </si>
  <si>
    <t>Level</t>
  </si>
  <si>
    <t>Donation Progress</t>
  </si>
  <si>
    <t>Contribution</t>
  </si>
  <si>
    <t>Donation success</t>
  </si>
  <si>
    <t>Donation</t>
  </si>
  <si>
    <t>Upgrade promotion</t>
  </si>
  <si>
    <t>System mail</t>
  </si>
  <si>
    <t>Reward mail</t>
  </si>
  <si>
    <t>Celebrate the opening of a service revenue of $100 billion!</t>
  </si>
  <si>
    <t>This is the reward you received in the {0} campaign, please pick it up at the drop-in box.</t>
  </si>
  <si>
    <t>Please form first</t>
  </si>
  <si>
    <t>Success</t>
  </si>
  <si>
    <t>Fail</t>
  </si>
  <si>
    <t>{0} days ago</t>
  </si>
  <si>
    <t>{0} hour ago</t>
  </si>
  <si>
    <t>{0} minutes ago</t>
  </si>
  <si>
    <t>Application issued</t>
  </si>
  <si>
    <t>Creating an guild costs {0} TOX. Continue?</t>
  </si>
  <si>
    <t>Contains a maximum of 12 characters</t>
  </si>
  <si>
    <t>Contains a maximum of 100 characters</t>
  </si>
  <si>
    <t>Insufficient balance, creation failed.</t>
  </si>
  <si>
    <t>Congratulations, the guild has been created.</t>
  </si>
  <si>
    <t>Change verification code</t>
  </si>
  <si>
    <t>The information has been modified, do you want to give up saving?</t>
  </si>
  <si>
    <t>You are about to transfer the guild，please enter the verification code to confirm the operation.</t>
  </si>
  <si>
    <t>Transfer of the leader to {0}，confirm？</t>
  </si>
  <si>
    <t>Exit the current guild，Are you sure?</t>
  </si>
  <si>
    <t>A</t>
  </si>
  <si>
    <t>Guild leader cannot leave the guild, please transfer guild leader first</t>
  </si>
  <si>
    <t>Enter the guild name</t>
  </si>
  <si>
    <t>The number of administrators has reached the upper limit</t>
  </si>
  <si>
    <t>Please enter the guild name</t>
  </si>
  <si>
    <t>Please enter the guild declaration</t>
  </si>
  <si>
    <t>TOX:</t>
  </si>
  <si>
    <t>COIN:</t>
  </si>
  <si>
    <t>Avalanche</t>
  </si>
  <si>
    <t>Tyrannosaurus</t>
  </si>
  <si>
    <t>Senna</t>
  </si>
  <si>
    <t>Wanderers</t>
  </si>
  <si>
    <t>Scorpion</t>
  </si>
  <si>
    <t>White</t>
  </si>
  <si>
    <t>Aphasia</t>
  </si>
  <si>
    <t>Flying Tiger</t>
  </si>
  <si>
    <t>Halloween</t>
  </si>
  <si>
    <t>Black</t>
  </si>
  <si>
    <t>Blizzard</t>
  </si>
  <si>
    <t>Black Widow</t>
  </si>
  <si>
    <t>Rage Shark</t>
  </si>
  <si>
    <t>Lucky Son</t>
  </si>
  <si>
    <t>Tyrannosaurus Rex</t>
  </si>
  <si>
    <t>Torna</t>
  </si>
  <si>
    <t>Star Wing</t>
  </si>
  <si>
    <t>Lazy Cat</t>
  </si>
  <si>
    <t>Dragon Wing</t>
  </si>
  <si>
    <t>Invaders</t>
  </si>
  <si>
    <t>Eternal Restraint</t>
  </si>
  <si>
    <t>Vampire</t>
  </si>
  <si>
    <t>Snooping</t>
  </si>
  <si>
    <t>Tsunami</t>
  </si>
  <si>
    <t>Skull</t>
  </si>
  <si>
    <t>Time Blade</t>
  </si>
  <si>
    <t>Black Dog</t>
  </si>
  <si>
    <t>God Punishment</t>
  </si>
  <si>
    <t>Covenant</t>
  </si>
  <si>
    <t>Zombie</t>
  </si>
  <si>
    <t>Alliance of Judges</t>
  </si>
  <si>
    <t>Breaking Boundary</t>
  </si>
  <si>
    <t>Edge</t>
  </si>
  <si>
    <t>Assassin</t>
  </si>
  <si>
    <t>Fireflies</t>
  </si>
  <si>
    <t>Doomsday</t>
  </si>
  <si>
    <t>Nuclear Fusion</t>
  </si>
  <si>
    <t>Twin Star</t>
  </si>
  <si>
    <t>Destroy everything</t>
  </si>
  <si>
    <t>Guild Battle</t>
  </si>
  <si>
    <t>Easy</t>
  </si>
  <si>
    <t>Normal</t>
  </si>
  <si>
    <t>Hard</t>
  </si>
  <si>
    <t>Instructions</t>
  </si>
  <si>
    <t>Neutrally</t>
  </si>
  <si>
    <t>Fighting capacity</t>
  </si>
  <si>
    <t>Occupy</t>
  </si>
  <si>
    <t>Not open</t>
  </si>
  <si>
    <t>TOX produced</t>
  </si>
  <si>
    <t>Occupy time</t>
  </si>
  <si>
    <t>Abandon</t>
  </si>
  <si>
    <t>Challenge failed, please upgrade and challenge again after battle</t>
  </si>
  <si>
    <t>The challenge is successful, congratulations for occupying the area</t>
  </si>
  <si>
    <t>Hint</t>
  </si>
  <si>
    <t>Sure</t>
  </si>
  <si>
    <t>Occupied</t>
  </si>
  <si>
    <t>Under occupation</t>
  </si>
  <si>
    <t>My earnings</t>
  </si>
  <si>
    <t>Details</t>
  </si>
  <si>
    <t>Proportion of contribution revenue</t>
  </si>
  <si>
    <t>Proportion of position income</t>
  </si>
  <si>
    <t>Receivable TOX</t>
  </si>
  <si>
    <t>Received TOX</t>
  </si>
  <si>
    <t>Harvest</t>
  </si>
  <si>
    <t>Set revenue</t>
  </si>
  <si>
    <t>Battle record</t>
  </si>
  <si>
    <t>Earnings record</t>
  </si>
  <si>
    <t>Earnings</t>
  </si>
  <si>
    <t>Adjusted Earnings</t>
  </si>
  <si>
    <t>Time</t>
  </si>
  <si>
    <t>Operator</t>
  </si>
  <si>
    <t>Location</t>
  </si>
  <si>
    <t>Battle result</t>
  </si>
  <si>
    <t>Battle state</t>
  </si>
  <si>
    <t>Active battle</t>
  </si>
  <si>
    <t>Passive battle</t>
  </si>
  <si>
    <t>Withdraw TOX</t>
  </si>
  <si>
    <t>TOX Production: {0}/Day</t>
  </si>
  <si>
    <t xml:space="preserve">Occupy Time: \n{0} </t>
  </si>
  <si>
    <t>No administrator, no need to set distribute</t>
  </si>
  <si>
    <t>The proportion of distribute cannot exceed 100%</t>
  </si>
  <si>
    <t>The proportion ONLY be set by the president</t>
  </si>
  <si>
    <t>Guild battle rules: Only one guild battle can be conducted within 24 hours, do you want to continue?</t>
  </si>
  <si>
    <t>Are you sure you want to abandon the occupied land?After abandoning, the income will no longer be obtained.</t>
  </si>
  <si>
    <t>&lt;span style='color:#EE0000;'&gt;&amp;nbsp; {0} &amp;nbsp;&lt;/span&gt; VICTORY in attacking &lt;span style='color:#006600;'&gt;&amp;nbsp; {1} &lt;/span&gt;, occupying the opponent’s &lt;span style='color:#16AFFA;'&gt;&amp;nbsp; {2} &amp;nbsp;&lt;/span&gt; territory, daily output &lt;span style='color:#EE0000;'&gt;&amp;nbsp; {3} &amp;nbsp;&lt;/span&gt; TOX&amp;nbsp;{date}.</t>
  </si>
  <si>
    <t>Production: {0}/Day</t>
  </si>
  <si>
    <t>Friendly Reminder</t>
  </si>
  <si>
    <t>Your TOX balance is insufficient to recruit heroes. Please swap TOX in the PancakeSwap.</t>
  </si>
  <si>
    <t>OUTPUT:{0}X</t>
  </si>
  <si>
    <t>&lt;span style="font-size:22px;font-weight:bold;color:#ffffff"&gt;Tips:&lt;/span&gt;&lt;br /&gt;
&lt;span style="font-size:21px;font-weight:bold;color:#ffffff"&gt;Deposit:&lt;/span&gt;The resources in the wallet cannot be used in the game, and can be used after recharging it into the local.&lt;br /&gt;
&lt;span style="font-size:21px;font-weight:bold;color:#ffffff"&gt;Withdraw:&lt;/span&gt;Local resources cannot be traded on the trading platform and need to be withdrawn to the wallet for trading.</t>
  </si>
  <si>
    <t>Please enter the correct quantity.</t>
  </si>
  <si>
    <t>You are about to recharge {0} {1} from your wallet to your local account. Do you want to continue?</t>
  </si>
  <si>
    <t>You are about to withdraw {0} {1} from the local to your wallet account. Do you want to continue?</t>
  </si>
  <si>
    <t>The account is already logged in on another device.</t>
  </si>
  <si>
    <t>Not on the white list,unable to buy.</t>
  </si>
  <si>
    <t>You are about to enter the squid game and start the journey of Play-to-earn.</t>
  </si>
  <si>
    <t xml:space="preserve"> {0} TOX/Year</t>
  </si>
  <si>
    <t>No Landgrave</t>
  </si>
  <si>
    <t>&lt;span style="color:#E53333;"&gt;{0}&lt;/span&gt; harvested &lt;span style="color:#E53333;"&gt;{1}&lt;/span&gt;TOX</t>
  </si>
  <si>
    <t>Type:</t>
  </si>
  <si>
    <t>Referral Records</t>
  </si>
  <si>
    <t>Buy a hero</t>
  </si>
  <si>
    <t>Round</t>
  </si>
  <si>
    <t>HP_lv</t>
  </si>
  <si>
    <t>ATT_lv</t>
  </si>
  <si>
    <t>DEF_lv</t>
  </si>
  <si>
    <t>ASPD_lv</t>
  </si>
  <si>
    <t>CRIT_lv</t>
  </si>
  <si>
    <t>Doomsday Awakening</t>
  </si>
  <si>
    <t>Down Memory Lane</t>
  </si>
  <si>
    <t>Deportation Realm</t>
  </si>
  <si>
    <t>Wrath of God</t>
  </si>
  <si>
    <t>Snooper</t>
  </si>
  <si>
    <t>Death and Rebirth</t>
  </si>
  <si>
    <t>Evolutionary Origin</t>
  </si>
  <si>
    <t>Metaverse</t>
  </si>
  <si>
    <t>Return of the Gods</t>
  </si>
  <si>
    <t>Wings of Hope</t>
  </si>
  <si>
    <t>Used for equip composite.</t>
  </si>
  <si>
    <t>After use, get a 1-star hero of a random race.</t>
  </si>
  <si>
    <t>After use, get a 2-star hero of a random race.</t>
  </si>
  <si>
    <t>After use, get a 3-star hero of a random race.</t>
  </si>
  <si>
    <t>After use, get a 4-star hero of a random race.</t>
  </si>
  <si>
    <t>After use, get a 5-star hero of a random race.</t>
  </si>
  <si>
    <t>Restores 12 physical strength. after use.</t>
  </si>
  <si>
    <t>Restores 144 physical strength. after use.</t>
  </si>
  <si>
    <t>After use, the Guild War CD can be cleared, and all members of the alliance can use it.</t>
  </si>
  <si>
    <t>resource</t>
  </si>
  <si>
    <t>debris</t>
  </si>
  <si>
    <t>common</t>
  </si>
  <si>
    <t>activity</t>
  </si>
  <si>
    <t>card</t>
  </si>
  <si>
    <t>regain</t>
  </si>
  <si>
    <t>equip</t>
  </si>
  <si>
    <t>get</t>
  </si>
  <si>
    <t>Lost</t>
  </si>
  <si>
    <t>Date</t>
  </si>
  <si>
    <t>Whether to give up</t>
  </si>
  <si>
    <t>Saber</t>
  </si>
  <si>
    <t>dagger</t>
  </si>
  <si>
    <t>Blood Blade</t>
  </si>
  <si>
    <t>Black Iron Epee</t>
  </si>
  <si>
    <t>Electric Knife</t>
  </si>
  <si>
    <t>Cutlasses</t>
  </si>
  <si>
    <t>Dragon Blade</t>
  </si>
  <si>
    <t>Tai Chi Sword</t>
  </si>
  <si>
    <t>Sky Sword</t>
  </si>
  <si>
    <t>Curse Dagger</t>
  </si>
  <si>
    <t>Gan Jiang</t>
  </si>
  <si>
    <t>Mo Ye</t>
  </si>
  <si>
    <t xml:space="preserve"> Yi Tian</t>
  </si>
  <si>
    <t>qing gang</t>
  </si>
  <si>
    <t>Circular Knife</t>
  </si>
  <si>
    <t>Overlord Lances</t>
  </si>
  <si>
    <t>Gatling</t>
  </si>
  <si>
    <t>Barrett</t>
  </si>
  <si>
    <t>Gold Bow</t>
  </si>
  <si>
    <t>Shotgun</t>
  </si>
  <si>
    <t>Desert Eagle</t>
  </si>
  <si>
    <t xml:space="preserve"> giant's sword</t>
  </si>
  <si>
    <t>Eternity</t>
  </si>
  <si>
    <t>Gold stick</t>
  </si>
  <si>
    <t>Victory Spear</t>
  </si>
  <si>
    <t>Mjolnir</t>
  </si>
  <si>
    <t>Excalibur</t>
  </si>
  <si>
    <t>HALBERD</t>
  </si>
  <si>
    <t>flaming sword</t>
  </si>
  <si>
    <t>Sacred Sword</t>
  </si>
  <si>
    <t>Hatchet</t>
  </si>
  <si>
    <t>Wooden Shield</t>
  </si>
  <si>
    <t>Buckler</t>
  </si>
  <si>
    <t>Long Shield</t>
  </si>
  <si>
    <t>handed sword</t>
  </si>
  <si>
    <t>Gauntlet</t>
  </si>
  <si>
    <t>Bracers</t>
  </si>
  <si>
    <t>Arm Guard</t>
  </si>
  <si>
    <t>Square Shield</t>
  </si>
  <si>
    <t>Bullet belt</t>
  </si>
  <si>
    <t>Darts</t>
  </si>
  <si>
    <t>Boxing Glove</t>
  </si>
  <si>
    <t>Shield of Medusa</t>
  </si>
  <si>
    <t>Holy Grail</t>
  </si>
  <si>
    <t>The golden seal</t>
  </si>
  <si>
    <t>Silver key</t>
  </si>
  <si>
    <t>The code of life</t>
  </si>
  <si>
    <t>Ice Dragon Shield</t>
  </si>
  <si>
    <t>Dragon Shield</t>
  </si>
  <si>
    <t>Crimson Heart</t>
  </si>
  <si>
    <t>Banelings claw</t>
  </si>
  <si>
    <t>Electric whip</t>
  </si>
  <si>
    <t>The radiant cube</t>
  </si>
  <si>
    <t>Magic Mirror</t>
  </si>
  <si>
    <t>Eros's Arrows</t>
  </si>
  <si>
    <t>Necronomicon</t>
  </si>
  <si>
    <t>The Bible</t>
  </si>
  <si>
    <t>Pandora's box</t>
  </si>
  <si>
    <t>Sheltered</t>
  </si>
  <si>
    <t>Bamboo slips</t>
  </si>
  <si>
    <t>Hard-skin Helmet</t>
  </si>
  <si>
    <t>Black Iron Helmet</t>
  </si>
  <si>
    <t>Iron Helmet</t>
  </si>
  <si>
    <t>Steel Helmet</t>
  </si>
  <si>
    <t>Knight's helmet</t>
  </si>
  <si>
    <t>Spirit helmet</t>
  </si>
  <si>
    <t>TUSK head</t>
  </si>
  <si>
    <t>Wolf Helmet</t>
  </si>
  <si>
    <t>Battle Helmet</t>
  </si>
  <si>
    <t>Flame Helmet</t>
  </si>
  <si>
    <t>Extreme helmet</t>
  </si>
  <si>
    <t>Adjudicate Helmet</t>
  </si>
  <si>
    <t>Night Mask</t>
  </si>
  <si>
    <t>Death mask</t>
  </si>
  <si>
    <t>Sensitive Helmet</t>
  </si>
  <si>
    <t>Crystal Helmet</t>
  </si>
  <si>
    <t>Dragons Helmet</t>
  </si>
  <si>
    <t>Titan Helmet</t>
  </si>
  <si>
    <t>Emperor helmet</t>
  </si>
  <si>
    <t>Victory Helmet</t>
  </si>
  <si>
    <t>Thunder Helmet</t>
  </si>
  <si>
    <t>Golden Helmet</t>
  </si>
  <si>
    <t>Helios Helmet</t>
  </si>
  <si>
    <t>Star Helmet</t>
  </si>
  <si>
    <t>Dragon Helmet</t>
  </si>
  <si>
    <t>Eagle Helmet</t>
  </si>
  <si>
    <t>Full Helmet</t>
  </si>
  <si>
    <t>Overlord Helmet</t>
  </si>
  <si>
    <t>Energy Helmet</t>
  </si>
  <si>
    <t>The imperial crown</t>
  </si>
  <si>
    <t>Hard-skin armor</t>
  </si>
  <si>
    <t>Black Iron armor</t>
  </si>
  <si>
    <t>Iron armor</t>
  </si>
  <si>
    <t>Steel armor</t>
  </si>
  <si>
    <t>Knight's armor</t>
  </si>
  <si>
    <t>Spirit armor</t>
  </si>
  <si>
    <t>TUSK armor</t>
  </si>
  <si>
    <t>Wolf armor</t>
  </si>
  <si>
    <t>Battle armor</t>
  </si>
  <si>
    <t>Flame armor</t>
  </si>
  <si>
    <t>Extreme armor</t>
  </si>
  <si>
    <t>Adjudicate armor</t>
  </si>
  <si>
    <t>Assassin CAPES</t>
  </si>
  <si>
    <t>armor of death</t>
  </si>
  <si>
    <t>Sensitive armor</t>
  </si>
  <si>
    <t>Crystal armor</t>
  </si>
  <si>
    <t>Dragons armor</t>
  </si>
  <si>
    <t>Titan armor</t>
  </si>
  <si>
    <t>Emperor armor</t>
  </si>
  <si>
    <t>Victory armor</t>
  </si>
  <si>
    <t>Thunder armor</t>
  </si>
  <si>
    <t>Golden armor</t>
  </si>
  <si>
    <t>Helios armor</t>
  </si>
  <si>
    <t>Star armor</t>
  </si>
  <si>
    <t>Dragon armor</t>
  </si>
  <si>
    <t>Eagle armor</t>
  </si>
  <si>
    <t>Full armor</t>
  </si>
  <si>
    <t>Overlord armor</t>
  </si>
  <si>
    <t>Energy armor</t>
  </si>
  <si>
    <t>emperor's armor</t>
  </si>
  <si>
    <t>Hard-skin leg armor</t>
  </si>
  <si>
    <t>Black leg armor</t>
  </si>
  <si>
    <t>Iron leg armor</t>
  </si>
  <si>
    <t>Steel leg armor</t>
  </si>
  <si>
    <t>Knight's leg armor</t>
  </si>
  <si>
    <t>Spirit leg armor</t>
  </si>
  <si>
    <t>TUSK leg armor</t>
  </si>
  <si>
    <t>Wolf leg armor</t>
  </si>
  <si>
    <t>Battle leg armor</t>
  </si>
  <si>
    <t>Flame leg armor</t>
  </si>
  <si>
    <t>Extreme leg armor</t>
  </si>
  <si>
    <t>Adjudicate leg armor</t>
  </si>
  <si>
    <t>Assassin's leg armor</t>
  </si>
  <si>
    <t>leg armor of death</t>
  </si>
  <si>
    <t>Sensitive leg armor</t>
  </si>
  <si>
    <t>Crystal leg armor</t>
  </si>
  <si>
    <t>Dragons leg armor</t>
  </si>
  <si>
    <t>Titan leg armor</t>
  </si>
  <si>
    <t>Emperor leg armor</t>
  </si>
  <si>
    <t>Victory leg armor</t>
  </si>
  <si>
    <t>Thunder leg armor</t>
  </si>
  <si>
    <t>Golden leg armor</t>
  </si>
  <si>
    <t>Helios leg armor</t>
  </si>
  <si>
    <t>Star leg armor</t>
  </si>
  <si>
    <t>Dragon leg armor</t>
  </si>
  <si>
    <t>Eagle leg armor</t>
  </si>
  <si>
    <t>Full leg armor</t>
  </si>
  <si>
    <t>Overlord leg armor</t>
  </si>
  <si>
    <t>Energy leg armor</t>
  </si>
  <si>
    <t>emperor's leg armor</t>
  </si>
  <si>
    <t>Hard-skin boots</t>
  </si>
  <si>
    <t>Black boots</t>
  </si>
  <si>
    <t>Iron boots</t>
  </si>
  <si>
    <t>Steel boots</t>
  </si>
  <si>
    <t>Knight's boots</t>
  </si>
  <si>
    <t>Spirit boots</t>
  </si>
  <si>
    <t>TUSK boots</t>
  </si>
  <si>
    <t>Wolf boots</t>
  </si>
  <si>
    <t>Battle boots</t>
  </si>
  <si>
    <t>Flame boots</t>
  </si>
  <si>
    <t>Extreme boots</t>
  </si>
  <si>
    <t>Adjudicate boots</t>
  </si>
  <si>
    <t>Assassin's boots</t>
  </si>
  <si>
    <t>boots of death</t>
  </si>
  <si>
    <t>Sensitive boots</t>
  </si>
  <si>
    <t>Crystal boots</t>
  </si>
  <si>
    <t>Dragons boots</t>
  </si>
  <si>
    <t>Titan boots</t>
  </si>
  <si>
    <t>Emperor boots</t>
  </si>
  <si>
    <t>Victory boots</t>
  </si>
  <si>
    <t>Thunder boots</t>
  </si>
  <si>
    <t>Golden boots</t>
  </si>
  <si>
    <t>Helios boots</t>
  </si>
  <si>
    <t>Star boots</t>
  </si>
  <si>
    <t>Dragon boots</t>
  </si>
  <si>
    <t>Eagle boots</t>
  </si>
  <si>
    <t>Full boots</t>
  </si>
  <si>
    <t>Overlord boots</t>
  </si>
  <si>
    <t>Energy boots</t>
  </si>
  <si>
    <t>emperor's boots</t>
  </si>
  <si>
    <t>Energy</t>
  </si>
  <si>
    <t>Alliance battle CD cleared</t>
  </si>
  <si>
    <t>Weapons</t>
  </si>
  <si>
    <t>Second-hand</t>
  </si>
  <si>
    <t>Helmet</t>
  </si>
  <si>
    <t>Armor</t>
  </si>
  <si>
    <t>Leg Armor</t>
  </si>
  <si>
    <t>Shoes</t>
  </si>
  <si>
    <t>Star</t>
  </si>
  <si>
    <t>1.Players can consume physical strength for competitive matching, and the matching target is a part of the players with the closest combat power.\n2.Competitive battles are based on the current lineup. Heroes who have not competed are considered to be 0, and they may also be matched with uncompetitive targets.\n3.The winner is rewarded with 1% of the opponent's most resources, up to a maximum of 50K.\n4.The same player can be attacked up to 5 times per day, and will not be matched again after being attacked 5 times.\n5.There is no limit to the number of times an attacker can be launched.</t>
  </si>
  <si>
    <t>Cycloo</t>
  </si>
  <si>
    <t>Darkoo</t>
  </si>
  <si>
    <t>Trigloo</t>
  </si>
  <si>
    <t>Hornoo</t>
  </si>
  <si>
    <t>Bubbloo</t>
  </si>
  <si>
    <t>Pyroo</t>
  </si>
  <si>
    <t>Junkie</t>
  </si>
  <si>
    <t>Bonkie</t>
  </si>
  <si>
    <t>Burgie</t>
  </si>
  <si>
    <t>Bombie</t>
  </si>
  <si>
    <t>Jokie</t>
  </si>
  <si>
    <t>Frankie</t>
  </si>
  <si>
    <t>TomTom</t>
  </si>
  <si>
    <t>Bonga</t>
  </si>
  <si>
    <t>TamTam</t>
  </si>
  <si>
    <t>KikiRiki</t>
  </si>
  <si>
    <t>Psyrus</t>
  </si>
  <si>
    <t>PlatPus</t>
  </si>
  <si>
    <t>shadowia</t>
  </si>
  <si>
    <t>leafia</t>
  </si>
  <si>
    <t>pyroia</t>
  </si>
  <si>
    <t>blumia</t>
  </si>
  <si>
    <t>magica</t>
  </si>
  <si>
    <t>bongia</t>
  </si>
  <si>
    <t>ETH Novice Tickets</t>
  </si>
  <si>
    <t>ETH Elite Tickets</t>
  </si>
  <si>
    <t>Can participate in a new race TOX coin arena, do not start no consumption.</t>
  </si>
  <si>
    <t>Level 3 Hero</t>
  </si>
  <si>
    <t>Purchase to receive 1 random Level 3 Hero</t>
  </si>
  <si>
    <t>My Assets</t>
  </si>
  <si>
    <t>TOX Novice Tickets</t>
  </si>
  <si>
    <t>TOX Elite Tickets</t>
  </si>
  <si>
    <t>BTC Novice Tickets</t>
  </si>
  <si>
    <t>BTC Elite Tickets</t>
  </si>
  <si>
    <t>Gold</t>
  </si>
  <si>
    <t>Can participate in a new race BTC coin arena, do not start no consumption.</t>
  </si>
  <si>
    <t>Can participate in a new race ETH coin arena, do not start no consumption.</t>
  </si>
  <si>
    <t>Deploy</t>
  </si>
  <si>
    <t>Deployed</t>
  </si>
  <si>
    <t>ETH Master Tickets</t>
  </si>
  <si>
    <t>TOX Master Tickets</t>
  </si>
  <si>
    <t>BTC Master Tickets</t>
  </si>
  <si>
    <t>Can participate in a TOX coin elite arena, do not start no consumption.</t>
  </si>
  <si>
    <t>Can participate in a TOX coin masters arena, no competition does not consume.</t>
  </si>
  <si>
    <t>Can participate in a BTC coin elite arena, do not start no consumption.</t>
  </si>
  <si>
    <t>Can participate in a BTC coin masters arena, no competition does not consume.</t>
  </si>
  <si>
    <t>Can participate in a ETH coin elite arena, do not start no consumption.</t>
  </si>
  <si>
    <t>Can participate in a ETH coin masters arena, no competition does not consume.</t>
  </si>
  <si>
    <t>Please select country</t>
  </si>
  <si>
    <t>China</t>
  </si>
  <si>
    <t>Vietnam</t>
  </si>
  <si>
    <t>Thailand</t>
  </si>
  <si>
    <t>Brazil</t>
  </si>
  <si>
    <t>Philippines</t>
  </si>
  <si>
    <t>Indonesia</t>
  </si>
  <si>
    <t>Egypt</t>
  </si>
  <si>
    <t>Malaysia</t>
  </si>
  <si>
    <t>Nigeria</t>
  </si>
  <si>
    <t>You currently have no heroes in battle, please recruit a hero to participate in the battle.</t>
  </si>
  <si>
    <t>You need to buy a ticket to join the battle.</t>
  </si>
  <si>
    <t>Vietnam Branch</t>
  </si>
  <si>
    <t>Thailand Branch</t>
  </si>
  <si>
    <t>Brazil Branch</t>
  </si>
  <si>
    <t>Philippines Branch</t>
  </si>
  <si>
    <t>Indonesia Branch</t>
  </si>
  <si>
    <t>Egypt Branch</t>
  </si>
  <si>
    <t>Turkey Branch</t>
  </si>
  <si>
    <t>Malaysia Branch</t>
  </si>
  <si>
    <t>Nigeria Branch</t>
  </si>
  <si>
    <t>Flaming Branch</t>
  </si>
  <si>
    <t>Harvest Day Branch</t>
  </si>
  <si>
    <t>Mars Branch</t>
  </si>
  <si>
    <t>Convergence Branch</t>
  </si>
  <si>
    <t>CC Branch</t>
  </si>
  <si>
    <t>We will actively participate in community activities, promote the continuous development of GameFi, and contribute to the community.</t>
  </si>
  <si>
    <t>3 Star Elite hero</t>
  </si>
  <si>
    <t>4 Star Excellence hero</t>
  </si>
  <si>
    <t>5 Star Epic hero</t>
  </si>
  <si>
    <t>6 Star Legendary hero</t>
  </si>
  <si>
    <t>Buy and get 1 random 3-star hero</t>
  </si>
  <si>
    <t>Buy and get 1 random 4-star hero</t>
  </si>
  <si>
    <t>Buy and get 1 random 5-star hero</t>
  </si>
  <si>
    <t>Buy and get 1 random 6-star hero</t>
  </si>
  <si>
    <t>BTC</t>
  </si>
  <si>
    <t>ETH</t>
  </si>
  <si>
    <t>Important currencies.</t>
  </si>
  <si>
    <t>Can be used for Hero Rising.</t>
  </si>
  <si>
    <t>USDT</t>
  </si>
  <si>
    <t>The battle is to begin:</t>
  </si>
  <si>
    <t>TOX Novice Arena</t>
  </si>
  <si>
    <t>TOX Elite Arena</t>
  </si>
  <si>
    <t>TOX Master Arena</t>
  </si>
  <si>
    <t>BTC Novice Arena</t>
  </si>
  <si>
    <t>BTC Elite Arena</t>
  </si>
  <si>
    <t>BTC Master Arena</t>
  </si>
  <si>
    <t>ETH Novice Arena</t>
  </si>
  <si>
    <t>ETH Elite Arena</t>
  </si>
  <si>
    <t>ETH Master Arena</t>
  </si>
  <si>
    <t>Flaming</t>
  </si>
  <si>
    <t>Harvest Day</t>
  </si>
  <si>
    <t>Mars</t>
  </si>
  <si>
    <t>Convergence</t>
  </si>
  <si>
    <t>CC</t>
  </si>
  <si>
    <t>attack</t>
  </si>
  <si>
    <t>whack</t>
  </si>
  <si>
    <t>move</t>
  </si>
  <si>
    <t>defense</t>
  </si>
  <si>
    <t>Not on the list</t>
  </si>
  <si>
    <t>Please switch to the MATCH chain first</t>
  </si>
  <si>
    <t>On the chain, please be patient.</t>
  </si>
  <si>
    <t>Kill shot</t>
  </si>
  <si>
    <t>Singapore</t>
  </si>
  <si>
    <t>The PHANTOM ARENA has opened the registration for a portion of users and begun the public beta test.</t>
  </si>
  <si>
    <t>Please enter the invitation code to receive equipment fragments.</t>
  </si>
  <si>
    <t>The invitation code you entered is incorrect. Please enter it again.</t>
  </si>
  <si>
    <t>Junior Treasure Chest</t>
  </si>
  <si>
    <t>Advanced Treasure Chest</t>
  </si>
  <si>
    <t>TOX Treasure Chest</t>
  </si>
  <si>
    <t>Stay tuned</t>
  </si>
  <si>
    <t>Can obtain equipment debris and disposable equipment and other rare props.</t>
  </si>
  <si>
    <t>Can obtain equipment debris, disposable equipment and permanent equipment and other rare props.</t>
  </si>
  <si>
    <t>The equivalent of TOX is available.</t>
  </si>
  <si>
    <t>Stay tuned for more surprises.</t>
  </si>
  <si>
    <t>04</t>
  </si>
  <si>
    <t>03</t>
  </si>
  <si>
    <t>01</t>
  </si>
  <si>
    <t xml:space="preserve">I'm in dire need of </t>
  </si>
  <si>
    <t xml:space="preserve">an </t>
  </si>
  <si>
    <t>elegant dress</t>
  </si>
  <si>
    <t xml:space="preserve">. Can you help me out? </t>
  </si>
  <si>
    <t>elegant top</t>
  </si>
  <si>
    <t>05</t>
  </si>
  <si>
    <t>elegant bottom</t>
  </si>
  <si>
    <t>06</t>
  </si>
  <si>
    <t>an</t>
  </si>
  <si>
    <t>elegant jacket</t>
  </si>
  <si>
    <t>07</t>
  </si>
  <si>
    <t xml:space="preserve">a pair of </t>
  </si>
  <si>
    <t>elegant shoes</t>
  </si>
  <si>
    <t>08</t>
  </si>
  <si>
    <t>elegant hat</t>
  </si>
  <si>
    <t>09</t>
  </si>
  <si>
    <t>elegant bag</t>
  </si>
  <si>
    <t>10</t>
  </si>
  <si>
    <t>elegant socks</t>
  </si>
  <si>
    <t>11</t>
  </si>
  <si>
    <t>elegant bracelet</t>
  </si>
  <si>
    <t>12</t>
  </si>
  <si>
    <t>elegant necklace</t>
  </si>
  <si>
    <t>15</t>
  </si>
  <si>
    <t>elegant earrings</t>
  </si>
  <si>
    <t>16</t>
  </si>
  <si>
    <t>elegant ring</t>
  </si>
  <si>
    <t>14</t>
  </si>
  <si>
    <t>elegant belt</t>
  </si>
  <si>
    <t>13</t>
  </si>
  <si>
    <t>elegant glasses</t>
  </si>
  <si>
    <t>02</t>
  </si>
  <si>
    <t xml:space="preserve">Hi there, I'm interested in buying </t>
  </si>
  <si>
    <t xml:space="preserve"> for an upcoming event.</t>
  </si>
  <si>
    <t xml:space="preserve">Looking for </t>
  </si>
  <si>
    <t xml:space="preserve">a </t>
  </si>
  <si>
    <t>casual dress</t>
  </si>
  <si>
    <t xml:space="preserve"> I can relax in.</t>
  </si>
  <si>
    <t>casual top</t>
  </si>
  <si>
    <t>casual bottom</t>
  </si>
  <si>
    <t>casual jacket</t>
  </si>
  <si>
    <t>casual shoes</t>
  </si>
  <si>
    <t>casual hat</t>
  </si>
  <si>
    <t>casual bag</t>
  </si>
  <si>
    <t>casual socks</t>
  </si>
  <si>
    <t>casual bracelet</t>
  </si>
  <si>
    <t>casual necklace</t>
  </si>
  <si>
    <t>casual earrings</t>
  </si>
  <si>
    <t>casual ring</t>
  </si>
  <si>
    <t>casual belt</t>
  </si>
  <si>
    <t>casual glasses</t>
  </si>
  <si>
    <t xml:space="preserve">Could you help me find </t>
  </si>
  <si>
    <t>?</t>
  </si>
  <si>
    <t xml:space="preserve">I'm looking for </t>
  </si>
  <si>
    <t>festival dress</t>
  </si>
  <si>
    <t xml:space="preserve"> that will look good for an upcoming festival!</t>
  </si>
  <si>
    <t>festival top</t>
  </si>
  <si>
    <t>festival bottom</t>
  </si>
  <si>
    <t>festival jacket</t>
  </si>
  <si>
    <t>festival shoes</t>
  </si>
  <si>
    <t>festival hat</t>
  </si>
  <si>
    <t>festival bag</t>
  </si>
  <si>
    <t>festival socks</t>
  </si>
  <si>
    <t>festival bracelet</t>
  </si>
  <si>
    <t>festival necklace</t>
  </si>
  <si>
    <t>festival earrings</t>
  </si>
  <si>
    <t>festival ring</t>
  </si>
  <si>
    <t>festival belt</t>
  </si>
  <si>
    <t>festival glasses</t>
  </si>
  <si>
    <t xml:space="preserve">Do you happen to have </t>
  </si>
  <si>
    <t xml:space="preserve">any </t>
  </si>
  <si>
    <t xml:space="preserve"> lying around? </t>
  </si>
  <si>
    <t xml:space="preserve">any pair of </t>
  </si>
  <si>
    <t xml:space="preserve">What's </t>
  </si>
  <si>
    <t xml:space="preserve">good </t>
  </si>
  <si>
    <t>artsy dress</t>
  </si>
  <si>
    <t xml:space="preserve"> I could wear? </t>
  </si>
  <si>
    <t>artsy top</t>
  </si>
  <si>
    <t>artsy bottom</t>
  </si>
  <si>
    <t>artsy jacket</t>
  </si>
  <si>
    <t>artsy shoes</t>
  </si>
  <si>
    <t>artsy hat</t>
  </si>
  <si>
    <t>artsy bag</t>
  </si>
  <si>
    <t>artsy socks</t>
  </si>
  <si>
    <t>artsy bracelet</t>
  </si>
  <si>
    <t>artsy necklace</t>
  </si>
  <si>
    <t>artsy earrings</t>
  </si>
  <si>
    <t>artsy ring</t>
  </si>
  <si>
    <t>artsy belt</t>
  </si>
  <si>
    <t>artsy glasses</t>
  </si>
  <si>
    <t xml:space="preserve">hip </t>
  </si>
  <si>
    <t xml:space="preserve"> in stock? </t>
  </si>
  <si>
    <t xml:space="preserve">I'm finally going on vacation! I need the perfect </t>
  </si>
  <si>
    <t>dress</t>
  </si>
  <si>
    <t>.</t>
  </si>
  <si>
    <t>top</t>
  </si>
  <si>
    <t>bottom</t>
  </si>
  <si>
    <t>jacket</t>
  </si>
  <si>
    <t>shoes</t>
  </si>
  <si>
    <t>hat</t>
  </si>
  <si>
    <t>bag</t>
  </si>
  <si>
    <t>socks</t>
  </si>
  <si>
    <t>bracelet</t>
  </si>
  <si>
    <t>necklace</t>
  </si>
  <si>
    <t>earrings</t>
  </si>
  <si>
    <t>ring</t>
  </si>
  <si>
    <t>belt</t>
  </si>
  <si>
    <t>glasses</t>
  </si>
  <si>
    <t xml:space="preserve">Got </t>
  </si>
  <si>
    <t xml:space="preserve">matching </t>
  </si>
  <si>
    <t xml:space="preserve"> I could wear when I go on vacation?</t>
  </si>
  <si>
    <t xml:space="preserve">What </t>
  </si>
  <si>
    <t xml:space="preserve"> do you think will make me the life of the party?</t>
  </si>
  <si>
    <t xml:space="preserve">Does your store carry </t>
  </si>
  <si>
    <t xml:space="preserve"> that will make me the party's star? </t>
  </si>
  <si>
    <t xml:space="preserve">Any </t>
  </si>
  <si>
    <t xml:space="preserve">urban style </t>
  </si>
  <si>
    <t xml:space="preserve">Any pair of </t>
  </si>
  <si>
    <t xml:space="preserve"> would you recommend to a girl who really digs urban fashion?</t>
  </si>
  <si>
    <t xml:space="preserve"> that I can wear on a business trip. What do you suggest?</t>
  </si>
  <si>
    <t xml:space="preserve">suitable </t>
  </si>
  <si>
    <t xml:space="preserve"> for a business event?</t>
  </si>
  <si>
    <t xml:space="preserve">Do you have </t>
  </si>
  <si>
    <t>preppy dress</t>
  </si>
  <si>
    <t xml:space="preserve"> I could use for boarding school?</t>
  </si>
  <si>
    <t>preppy top</t>
  </si>
  <si>
    <t>preppy bottom</t>
  </si>
  <si>
    <t>preppy jacket</t>
  </si>
  <si>
    <t>preppy shoes</t>
  </si>
  <si>
    <t>preppy hat</t>
  </si>
  <si>
    <t>preppy bag</t>
  </si>
  <si>
    <t>preppy socks</t>
  </si>
  <si>
    <t>preppy bracelet</t>
  </si>
  <si>
    <t>preppy necklace</t>
  </si>
  <si>
    <t>preppy earrings</t>
  </si>
  <si>
    <t>preppy ring</t>
  </si>
  <si>
    <t>preppy belt</t>
  </si>
  <si>
    <t>preppy glasses</t>
  </si>
  <si>
    <t xml:space="preserve">I'm so excited about the new museum opening! What's </t>
  </si>
  <si>
    <t xml:space="preserve">I need </t>
  </si>
  <si>
    <t>punk dress</t>
  </si>
  <si>
    <t xml:space="preserve"> to wear at my band's show tonight. </t>
  </si>
  <si>
    <t>punk top</t>
  </si>
  <si>
    <t>punk bottom</t>
  </si>
  <si>
    <t>punk jacket</t>
  </si>
  <si>
    <t>punk shoes</t>
  </si>
  <si>
    <t>punk hat</t>
  </si>
  <si>
    <t>punk bag</t>
  </si>
  <si>
    <t>punk socks</t>
  </si>
  <si>
    <t>punk bracelet</t>
  </si>
  <si>
    <t>punk necklace</t>
  </si>
  <si>
    <t>punk earrings</t>
  </si>
  <si>
    <t>punk ring</t>
  </si>
  <si>
    <t>punk belt</t>
  </si>
  <si>
    <t>punk glasses</t>
  </si>
  <si>
    <t xml:space="preserve">awesome </t>
  </si>
  <si>
    <t xml:space="preserve">Hi there, I'm looking for </t>
  </si>
  <si>
    <t xml:space="preserve">active </t>
  </si>
  <si>
    <t>Do you have any suggestions for</t>
  </si>
  <si>
    <t>主场景功能名称</t>
  </si>
  <si>
    <t>system_open</t>
  </si>
  <si>
    <t>功能解锁文字</t>
  </si>
  <si>
    <t>功能未解锁提示</t>
  </si>
  <si>
    <t>顾客名字</t>
  </si>
  <si>
    <t>role</t>
  </si>
  <si>
    <t>顾客简介</t>
  </si>
  <si>
    <t>接待流程对话</t>
  </si>
  <si>
    <t>customer_quest</t>
  </si>
  <si>
    <t>任务对话</t>
  </si>
  <si>
    <t>任务提示</t>
  </si>
  <si>
    <t>道具名</t>
  </si>
  <si>
    <t>items</t>
  </si>
  <si>
    <t>道具描述</t>
  </si>
  <si>
    <t>获取途径</t>
  </si>
  <si>
    <t>章节名</t>
  </si>
  <si>
    <t>chapter</t>
  </si>
  <si>
    <t>关卡名称</t>
  </si>
  <si>
    <t>world_map</t>
  </si>
  <si>
    <t>关卡提示</t>
  </si>
  <si>
    <t>关卡的机场</t>
  </si>
  <si>
    <t>对话</t>
  </si>
  <si>
    <t>UI上的动态文字</t>
  </si>
  <si>
    <t>旅行NPC名字</t>
  </si>
  <si>
    <t>display</t>
  </si>
  <si>
    <t>服装大类</t>
  </si>
  <si>
    <t>category_clothtype</t>
  </si>
  <si>
    <t>小类型</t>
  </si>
  <si>
    <t>category_childtype</t>
  </si>
  <si>
    <t>风格</t>
  </si>
  <si>
    <t>category_style</t>
  </si>
  <si>
    <t>失败提示</t>
  </si>
  <si>
    <t>failure_tip</t>
  </si>
  <si>
    <t>商店名字</t>
  </si>
  <si>
    <t>mall</t>
  </si>
  <si>
    <t>商店描述</t>
  </si>
  <si>
    <t>商店锁定文字</t>
  </si>
  <si>
    <t>商店道具解锁提示</t>
  </si>
  <si>
    <t>world_map_shop_item</t>
  </si>
  <si>
    <t>主线任务名字</t>
  </si>
  <si>
    <t>quest</t>
  </si>
  <si>
    <t>主线任务描述</t>
  </si>
  <si>
    <t>TOAST提示</t>
  </si>
  <si>
    <t>颜色、词缀</t>
  </si>
  <si>
    <t>tags</t>
  </si>
  <si>
    <t>通用</t>
  </si>
  <si>
    <t>工坊设计图合成置换</t>
  </si>
  <si>
    <t>drawing_suit</t>
  </si>
  <si>
    <t>成就描述</t>
  </si>
  <si>
    <t>achivement</t>
  </si>
  <si>
    <t>成就标题</t>
  </si>
  <si>
    <t>活跃度任务</t>
  </si>
  <si>
    <t>huoyuedu</t>
  </si>
  <si>
    <t>搭配大赛失败提示名称</t>
  </si>
  <si>
    <t>pvp_fail</t>
  </si>
  <si>
    <t>搭配大赛失败提示内容</t>
  </si>
  <si>
    <t>选择框提示</t>
  </si>
  <si>
    <t>套装名称</t>
  </si>
  <si>
    <t>suit</t>
  </si>
  <si>
    <t>邮件</t>
  </si>
  <si>
    <t>MAIL TITLE#Sender#Mail content</t>
  </si>
  <si>
    <t>活动中心的海报文字</t>
  </si>
  <si>
    <t>规则</t>
  </si>
  <si>
    <t>detailrull</t>
  </si>
  <si>
    <t>规则的TITLE</t>
  </si>
  <si>
    <t>面板横幅</t>
  </si>
  <si>
    <t>banner</t>
  </si>
  <si>
    <t>背景名字</t>
  </si>
  <si>
    <t>background</t>
  </si>
  <si>
    <t>背景获取描述</t>
  </si>
  <si>
    <t>模特名字</t>
  </si>
  <si>
    <t>发型名字</t>
  </si>
  <si>
    <t>公会</t>
  </si>
  <si>
    <t>guild_xxx</t>
  </si>
  <si>
    <t>新手引导</t>
  </si>
  <si>
    <r>
      <rPr>
        <sz val="11"/>
        <color theme="1"/>
        <rFont val="宋体"/>
        <charset val="134"/>
      </rPr>
      <t>n</t>
    </r>
    <r>
      <rPr>
        <sz val="11"/>
        <color theme="1"/>
        <rFont val="宋体"/>
        <charset val="134"/>
      </rPr>
      <t>ewplayer</t>
    </r>
  </si>
  <si>
    <t>称号</t>
  </si>
  <si>
    <t>title</t>
  </si>
  <si>
    <t>活动</t>
  </si>
  <si>
    <t>派对</t>
  </si>
  <si>
    <t>party</t>
  </si>
  <si>
    <t>通知推送</t>
  </si>
  <si>
    <t>runway</t>
  </si>
  <si>
    <t>农场相关道具</t>
  </si>
  <si>
    <t>flower fields</t>
  </si>
  <si>
    <t>电话副本剧情</t>
  </si>
  <si>
    <t>钻石答题题目</t>
  </si>
  <si>
    <t>travel_proto</t>
  </si>
  <si>
    <r>
      <rPr>
        <sz val="11"/>
        <color theme="1"/>
        <rFont val="宋体"/>
        <charset val="134"/>
      </rPr>
      <t>levelID|</t>
    </r>
    <r>
      <rPr>
        <sz val="11"/>
        <color theme="1"/>
        <rFont val="宋体"/>
        <charset val="134"/>
      </rPr>
      <t>关卡ID</t>
    </r>
  </si>
  <si>
    <t>leveltype|类型</t>
  </si>
  <si>
    <t>chapterID|所在章节ID</t>
  </si>
  <si>
    <r>
      <rPr>
        <sz val="11"/>
        <color theme="1"/>
        <rFont val="宋体"/>
        <charset val="134"/>
      </rPr>
      <t>level_name|</t>
    </r>
    <r>
      <rPr>
        <sz val="11"/>
        <color theme="1"/>
        <rFont val="宋体"/>
        <charset val="134"/>
      </rPr>
      <t>任务名称</t>
    </r>
  </si>
  <si>
    <r>
      <rPr>
        <sz val="11"/>
        <color theme="1"/>
        <rFont val="宋体"/>
        <charset val="134"/>
      </rPr>
      <t>q</t>
    </r>
    <r>
      <rPr>
        <sz val="11"/>
        <color theme="1"/>
        <rFont val="宋体"/>
        <charset val="134"/>
      </rPr>
      <t>uest_dialog|</t>
    </r>
    <r>
      <rPr>
        <sz val="11"/>
        <color theme="1"/>
        <rFont val="宋体"/>
        <charset val="134"/>
      </rPr>
      <t>任务描述</t>
    </r>
  </si>
  <si>
    <r>
      <rPr>
        <sz val="11"/>
        <color theme="1"/>
        <rFont val="宋体"/>
        <charset val="134"/>
      </rPr>
      <t>t</t>
    </r>
    <r>
      <rPr>
        <sz val="11"/>
        <color theme="1"/>
        <rFont val="宋体"/>
        <charset val="134"/>
      </rPr>
      <t>ip|</t>
    </r>
    <r>
      <rPr>
        <sz val="11"/>
        <color theme="1"/>
        <rFont val="宋体"/>
        <charset val="134"/>
      </rPr>
      <t>提示文字</t>
    </r>
  </si>
  <si>
    <t>levelicon|任务图标</t>
  </si>
  <si>
    <r>
      <rPr>
        <sz val="11"/>
        <color theme="1"/>
        <rFont val="宋体"/>
        <charset val="134"/>
      </rPr>
      <t>l</t>
    </r>
    <r>
      <rPr>
        <sz val="11"/>
        <color theme="1"/>
        <rFont val="宋体"/>
        <charset val="134"/>
      </rPr>
      <t>ocation|</t>
    </r>
    <r>
      <rPr>
        <sz val="11"/>
        <color theme="1"/>
        <rFont val="宋体"/>
        <charset val="134"/>
      </rPr>
      <t>对应坐标</t>
    </r>
  </si>
  <si>
    <t>starlocate|评级坐标</t>
  </si>
  <si>
    <r>
      <rPr>
        <sz val="11"/>
        <color theme="1"/>
        <rFont val="宋体"/>
        <charset val="134"/>
      </rPr>
      <t>r</t>
    </r>
    <r>
      <rPr>
        <sz val="11"/>
        <color theme="1"/>
        <rFont val="宋体"/>
        <charset val="134"/>
      </rPr>
      <t>ole_location|</t>
    </r>
    <r>
      <rPr>
        <sz val="11"/>
        <color theme="1"/>
        <rFont val="宋体"/>
        <charset val="134"/>
      </rPr>
      <t>人物坐标</t>
    </r>
  </si>
  <si>
    <r>
      <rPr>
        <sz val="11"/>
        <color theme="1"/>
        <rFont val="宋体"/>
        <charset val="134"/>
      </rPr>
      <t>f</t>
    </r>
    <r>
      <rPr>
        <sz val="11"/>
        <color theme="1"/>
        <rFont val="宋体"/>
        <charset val="134"/>
      </rPr>
      <t>ront|</t>
    </r>
    <r>
      <rPr>
        <sz val="11"/>
        <color theme="1"/>
        <rFont val="宋体"/>
        <charset val="134"/>
      </rPr>
      <t>前置</t>
    </r>
  </si>
  <si>
    <r>
      <rPr>
        <sz val="11"/>
        <color theme="1"/>
        <rFont val="宋体"/>
        <charset val="134"/>
      </rPr>
      <t>b</t>
    </r>
    <r>
      <rPr>
        <sz val="11"/>
        <color theme="1"/>
        <rFont val="宋体"/>
        <charset val="134"/>
      </rPr>
      <t>ack|</t>
    </r>
    <r>
      <rPr>
        <sz val="11"/>
        <color theme="1"/>
        <rFont val="宋体"/>
        <charset val="134"/>
      </rPr>
      <t>后置</t>
    </r>
  </si>
  <si>
    <t>storeID|开启店铺ID</t>
  </si>
  <si>
    <r>
      <rPr>
        <sz val="11"/>
        <color theme="1"/>
        <rFont val="宋体"/>
        <charset val="134"/>
      </rPr>
      <t>s</t>
    </r>
    <r>
      <rPr>
        <sz val="11"/>
        <color theme="1"/>
        <rFont val="宋体"/>
        <charset val="134"/>
      </rPr>
      <t>pecialquestID|</t>
    </r>
    <r>
      <rPr>
        <sz val="11"/>
        <color theme="1"/>
        <rFont val="宋体"/>
        <charset val="134"/>
      </rPr>
      <t>开启趣味任务ID</t>
    </r>
  </si>
  <si>
    <r>
      <rPr>
        <sz val="11"/>
        <color theme="1"/>
        <rFont val="宋体"/>
        <charset val="134"/>
      </rPr>
      <t>s</t>
    </r>
    <r>
      <rPr>
        <sz val="11"/>
        <color theme="1"/>
        <rFont val="宋体"/>
        <charset val="134"/>
      </rPr>
      <t>equence|</t>
    </r>
    <r>
      <rPr>
        <sz val="11"/>
        <color theme="1"/>
        <rFont val="宋体"/>
        <charset val="134"/>
      </rPr>
      <t>路点顺序</t>
    </r>
  </si>
  <si>
    <r>
      <rPr>
        <sz val="11"/>
        <color theme="1"/>
        <rFont val="宋体"/>
        <charset val="134"/>
      </rPr>
      <t>dailychallenge|</t>
    </r>
    <r>
      <rPr>
        <sz val="11"/>
        <color theme="1"/>
        <rFont val="宋体"/>
        <charset val="134"/>
      </rPr>
      <t>关卡每日挑战次数</t>
    </r>
  </si>
  <si>
    <t>dailyreset|关卡每日重置次数</t>
  </si>
  <si>
    <r>
      <rPr>
        <sz val="11"/>
        <color theme="1"/>
        <rFont val="宋体"/>
        <charset val="134"/>
      </rPr>
      <t>r</t>
    </r>
    <r>
      <rPr>
        <sz val="11"/>
        <color theme="1"/>
        <rFont val="宋体"/>
        <charset val="134"/>
      </rPr>
      <t>esetcost|</t>
    </r>
    <r>
      <rPr>
        <sz val="11"/>
        <color theme="1"/>
        <rFont val="宋体"/>
        <charset val="134"/>
      </rPr>
      <t>重置关卡消耗钻石数</t>
    </r>
  </si>
  <si>
    <t>cost_increase|关卡消耗钻石递增数</t>
  </si>
  <si>
    <r>
      <rPr>
        <sz val="11"/>
        <color theme="1"/>
        <rFont val="宋体"/>
        <charset val="134"/>
      </rPr>
      <t>s</t>
    </r>
    <r>
      <rPr>
        <sz val="11"/>
        <color theme="1"/>
        <rFont val="宋体"/>
        <charset val="134"/>
      </rPr>
      <t>tyle|</t>
    </r>
    <r>
      <rPr>
        <sz val="11"/>
        <color theme="1"/>
        <rFont val="宋体"/>
        <charset val="134"/>
      </rPr>
      <t>通关时装风格</t>
    </r>
  </si>
  <si>
    <t>type|通关时装种类</t>
  </si>
  <si>
    <t>score_min|通关需求分值</t>
  </si>
  <si>
    <r>
      <rPr>
        <sz val="11"/>
        <color theme="1"/>
        <rFont val="宋体"/>
        <charset val="134"/>
      </rPr>
      <t>c</t>
    </r>
    <r>
      <rPr>
        <sz val="11"/>
        <color theme="1"/>
        <rFont val="宋体"/>
        <charset val="134"/>
      </rPr>
      <t>ost|</t>
    </r>
    <r>
      <rPr>
        <sz val="11"/>
        <color theme="1"/>
        <rFont val="宋体"/>
        <charset val="134"/>
      </rPr>
      <t>关卡消耗</t>
    </r>
  </si>
  <si>
    <r>
      <rPr>
        <sz val="11"/>
        <color theme="1"/>
        <rFont val="宋体"/>
        <charset val="134"/>
      </rPr>
      <t>f</t>
    </r>
    <r>
      <rPr>
        <sz val="11"/>
        <color theme="1"/>
        <rFont val="宋体"/>
        <charset val="134"/>
      </rPr>
      <t>ittingroom|</t>
    </r>
    <r>
      <rPr>
        <sz val="11"/>
        <color theme="1"/>
        <rFont val="宋体"/>
        <charset val="134"/>
      </rPr>
      <t>试衣间场景图片</t>
    </r>
  </si>
  <si>
    <t>drop_item|掉落物品显示</t>
  </si>
  <si>
    <t>s_bonusdisplay|s级掉落物品显示</t>
  </si>
  <si>
    <t>s_money|s级评价奖励货币</t>
  </si>
  <si>
    <t>s_sub_money|s级评价奖励次级货币</t>
  </si>
  <si>
    <t>s_item|s级评价奖励道具</t>
  </si>
  <si>
    <t>s_exp|s级评价奖励经验</t>
  </si>
  <si>
    <t>a_money|a级评价奖励货币</t>
  </si>
  <si>
    <t>a_sub_money|a级评价奖励次级货币</t>
  </si>
  <si>
    <t>a_item|a级评价奖励道具</t>
  </si>
  <si>
    <t>a_exp|a级评价奖励经验</t>
  </si>
  <si>
    <t>b_money|b级评价奖励货币</t>
  </si>
  <si>
    <t>b_sub_money|b级评价奖励次级货币</t>
  </si>
  <si>
    <t>b_item|b级评价奖励道具</t>
  </si>
  <si>
    <t>b_exp|b级评价奖励经验</t>
  </si>
  <si>
    <t>c_money|c级评价奖励货币</t>
  </si>
  <si>
    <t>c_sub_money|c级评价奖励次级货币</t>
  </si>
  <si>
    <t>c_item|c级评价奖励道具</t>
  </si>
  <si>
    <t>c_exp|c级评价奖励经验</t>
  </si>
  <si>
    <r>
      <rPr>
        <sz val="11"/>
        <color theme="1"/>
        <rFont val="宋体"/>
        <charset val="134"/>
      </rPr>
      <t>g</t>
    </r>
    <r>
      <rPr>
        <sz val="11"/>
        <color theme="1"/>
        <rFont val="宋体"/>
        <charset val="134"/>
      </rPr>
      <t>uideID|</t>
    </r>
    <r>
      <rPr>
        <sz val="11"/>
        <color theme="1"/>
        <rFont val="宋体"/>
        <charset val="134"/>
      </rPr>
      <t>引导关卡对应实际关卡id</t>
    </r>
  </si>
  <si>
    <r>
      <rPr>
        <sz val="11"/>
        <color theme="1"/>
        <rFont val="宋体"/>
        <charset val="134"/>
      </rPr>
      <t>r</t>
    </r>
    <r>
      <rPr>
        <sz val="11"/>
        <color theme="1"/>
        <rFont val="宋体"/>
        <charset val="134"/>
      </rPr>
      <t>ecommend_match|</t>
    </r>
    <r>
      <rPr>
        <sz val="11"/>
        <color theme="1"/>
        <rFont val="宋体"/>
        <charset val="134"/>
      </rPr>
      <t>通关失败推荐时装id</t>
    </r>
  </si>
  <si>
    <r>
      <rPr>
        <sz val="11"/>
        <color theme="1"/>
        <rFont val="宋体"/>
        <charset val="134"/>
      </rPr>
      <t>a</t>
    </r>
    <r>
      <rPr>
        <sz val="11"/>
        <color theme="1"/>
        <rFont val="宋体"/>
        <charset val="134"/>
      </rPr>
      <t>ffix_need|</t>
    </r>
    <r>
      <rPr>
        <sz val="11"/>
        <color theme="1"/>
        <rFont val="宋体"/>
        <charset val="134"/>
      </rPr>
      <t>需求词缀</t>
    </r>
  </si>
  <si>
    <r>
      <rPr>
        <sz val="11"/>
        <color theme="1"/>
        <rFont val="宋体"/>
        <charset val="134"/>
      </rPr>
      <t>m</t>
    </r>
    <r>
      <rPr>
        <sz val="11"/>
        <color theme="1"/>
        <rFont val="宋体"/>
        <charset val="134"/>
      </rPr>
      <t>ulti_npc|</t>
    </r>
    <r>
      <rPr>
        <sz val="11"/>
        <color theme="1"/>
        <rFont val="宋体"/>
        <charset val="134"/>
      </rPr>
      <t>多npc模型</t>
    </r>
  </si>
  <si>
    <r>
      <rPr>
        <sz val="11"/>
        <color theme="1"/>
        <rFont val="宋体"/>
        <charset val="134"/>
      </rPr>
      <t>l</t>
    </r>
    <r>
      <rPr>
        <sz val="11"/>
        <color theme="1"/>
        <rFont val="宋体"/>
        <charset val="134"/>
      </rPr>
      <t>v_num|</t>
    </r>
    <r>
      <rPr>
        <sz val="11"/>
        <color theme="1"/>
        <rFont val="宋体"/>
        <charset val="134"/>
      </rPr>
      <t>关卡序号</t>
    </r>
  </si>
  <si>
    <r>
      <rPr>
        <sz val="11"/>
        <color theme="1"/>
        <rFont val="宋体"/>
        <charset val="134"/>
      </rPr>
      <t>c</t>
    </r>
    <r>
      <rPr>
        <sz val="11"/>
        <color theme="1"/>
        <rFont val="宋体"/>
        <charset val="134"/>
      </rPr>
      <t>olorneed|</t>
    </r>
    <r>
      <rPr>
        <sz val="11"/>
        <color theme="1"/>
        <rFont val="宋体"/>
        <charset val="134"/>
      </rPr>
      <t>需求颜色</t>
    </r>
  </si>
  <si>
    <r>
      <rPr>
        <sz val="11"/>
        <color theme="1"/>
        <rFont val="宋体"/>
        <charset val="134"/>
      </rPr>
      <t>p</t>
    </r>
    <r>
      <rPr>
        <sz val="11"/>
        <color theme="1"/>
        <rFont val="宋体"/>
        <charset val="134"/>
      </rPr>
      <t>layer_replace|</t>
    </r>
    <r>
      <rPr>
        <sz val="11"/>
        <color theme="1"/>
        <rFont val="宋体"/>
        <charset val="134"/>
      </rPr>
      <t>主角可更替资源id</t>
    </r>
  </si>
  <si>
    <t>difficulty|旅行难度</t>
  </si>
  <si>
    <r>
      <rPr>
        <sz val="11"/>
        <color theme="1"/>
        <rFont val="宋体"/>
        <charset val="134"/>
      </rPr>
      <t>o</t>
    </r>
    <r>
      <rPr>
        <sz val="11"/>
        <color theme="1"/>
        <rFont val="宋体"/>
        <charset val="134"/>
      </rPr>
      <t>ption|</t>
    </r>
    <r>
      <rPr>
        <sz val="11"/>
        <color theme="1"/>
        <rFont val="宋体"/>
        <charset val="134"/>
      </rPr>
      <t>选项内容</t>
    </r>
  </si>
  <si>
    <r>
      <rPr>
        <sz val="11"/>
        <color theme="1"/>
        <rFont val="宋体"/>
        <charset val="134"/>
      </rPr>
      <t>d</t>
    </r>
    <r>
      <rPr>
        <sz val="11"/>
        <color theme="1"/>
        <rFont val="宋体"/>
        <charset val="134"/>
      </rPr>
      <t>ialog_clear|</t>
    </r>
    <r>
      <rPr>
        <sz val="11"/>
        <color theme="1"/>
        <rFont val="宋体"/>
        <charset val="134"/>
      </rPr>
      <t>过关后剧情对话</t>
    </r>
  </si>
  <si>
    <r>
      <rPr>
        <sz val="11"/>
        <color theme="1"/>
        <rFont val="宋体"/>
        <charset val="134"/>
      </rPr>
      <t>o</t>
    </r>
    <r>
      <rPr>
        <sz val="11"/>
        <color theme="1"/>
        <rFont val="宋体"/>
        <charset val="134"/>
      </rPr>
      <t>ption_anima|</t>
    </r>
    <r>
      <rPr>
        <sz val="11"/>
        <color theme="1"/>
        <rFont val="宋体"/>
        <charset val="134"/>
      </rPr>
      <t>选项动画</t>
    </r>
  </si>
  <si>
    <t>普通过关奖励备注</t>
  </si>
  <si>
    <t>三星通关奖励备注</t>
  </si>
  <si>
    <t>11000001#akimbo#401010101|PLAYER#hello#401010102|11000001#dialogue_1#401010103|PLAYER#dialogue_1#401010104|11000001#akimbo#401010105|PLAYER#dialogue_1#401010106</t>
  </si>
  <si>
    <r>
      <rPr>
        <sz val="11"/>
        <color theme="1"/>
        <rFont val="宋体"/>
        <charset val="134"/>
      </rPr>
      <t>P</t>
    </r>
    <r>
      <rPr>
        <sz val="11"/>
        <color theme="1"/>
        <rFont val="宋体"/>
        <charset val="134"/>
      </rPr>
      <t>aris1</t>
    </r>
  </si>
  <si>
    <t>[497,552]</t>
  </si>
  <si>
    <t>[0,-90]</t>
  </si>
  <si>
    <t>[ -1163,86]</t>
  </si>
  <si>
    <t>[0]</t>
  </si>
  <si>
    <t>[12]</t>
  </si>
  <si>
    <t>[{4,2}]</t>
  </si>
  <si>
    <t>puluowangsi</t>
  </si>
  <si>
    <t>[{1,100}]</t>
  </si>
  <si>
    <t>[]</t>
  </si>
  <si>
    <t>[{6,10}]</t>
  </si>
  <si>
    <t>[70500812]</t>
  </si>
  <si>
    <t>1-1</t>
  </si>
  <si>
    <r>
      <rPr>
        <sz val="11"/>
        <color theme="1"/>
        <rFont val="宋体"/>
        <charset val="134"/>
      </rPr>
      <t>[</t>
    </r>
    <r>
      <rPr>
        <sz val="11"/>
        <color theme="1"/>
        <rFont val="宋体"/>
        <charset val="134"/>
      </rPr>
      <t>0]</t>
    </r>
  </si>
  <si>
    <t>普通关卡除了掉落、对话其他都改好</t>
  </si>
  <si>
    <t>PLAYER#hello#401010201|11000001#dialogue_1#401010202|PLAYER#reflection_1#401010203|11000001#dialogue_1#401010204</t>
  </si>
  <si>
    <r>
      <rPr>
        <sz val="11"/>
        <color theme="1"/>
        <rFont val="宋体"/>
        <charset val="134"/>
      </rPr>
      <t>P</t>
    </r>
    <r>
      <rPr>
        <sz val="11"/>
        <color theme="1"/>
        <rFont val="宋体"/>
        <charset val="134"/>
      </rPr>
      <t>aris2</t>
    </r>
  </si>
  <si>
    <r>
      <rPr>
        <sz val="11"/>
        <color theme="1"/>
        <rFont val="宋体"/>
        <charset val="134"/>
      </rPr>
      <t>[</t>
    </r>
    <r>
      <rPr>
        <sz val="11"/>
        <color theme="1"/>
        <rFont val="宋体"/>
        <charset val="134"/>
      </rPr>
      <t>581</t>
    </r>
    <r>
      <rPr>
        <sz val="11"/>
        <color theme="1"/>
        <rFont val="宋体"/>
        <charset val="134"/>
      </rPr>
      <t>,</t>
    </r>
    <r>
      <rPr>
        <sz val="11"/>
        <color theme="1"/>
        <rFont val="宋体"/>
        <charset val="134"/>
      </rPr>
      <t>837</t>
    </r>
    <r>
      <rPr>
        <sz val="11"/>
        <color theme="1"/>
        <rFont val="宋体"/>
        <charset val="134"/>
      </rPr>
      <t>]</t>
    </r>
  </si>
  <si>
    <t>[0,-120]</t>
  </si>
  <si>
    <t>[-1043,-221]</t>
  </si>
  <si>
    <r>
      <rPr>
        <sz val="11"/>
        <color theme="1"/>
        <rFont val="宋体"/>
        <charset val="134"/>
      </rPr>
      <t>[40010101</t>
    </r>
    <r>
      <rPr>
        <sz val="11"/>
        <color theme="1"/>
        <rFont val="宋体"/>
        <charset val="134"/>
      </rPr>
      <t>]</t>
    </r>
  </si>
  <si>
    <t>[4,5,7]</t>
  </si>
  <si>
    <t>[{1,101}]</t>
  </si>
  <si>
    <t>[{6,11}]</t>
  </si>
  <si>
    <t>[70901611]</t>
  </si>
  <si>
    <t>1-2</t>
  </si>
  <si>
    <t>PLAYER#dialogue_1#401010301|11000002#dialogue_1#401010302|PLAYER#dialogue_1#401010303|11000002#akimbo#401010304|PLAYER#dialogue_1#401010305</t>
  </si>
  <si>
    <r>
      <rPr>
        <sz val="11"/>
        <color theme="1"/>
        <rFont val="宋体"/>
        <charset val="134"/>
      </rPr>
      <t>P</t>
    </r>
    <r>
      <rPr>
        <sz val="11"/>
        <color theme="1"/>
        <rFont val="宋体"/>
        <charset val="134"/>
      </rPr>
      <t>aris3</t>
    </r>
  </si>
  <si>
    <r>
      <rPr>
        <sz val="11"/>
        <color theme="1"/>
        <rFont val="宋体"/>
        <charset val="134"/>
      </rPr>
      <t>[980</t>
    </r>
    <r>
      <rPr>
        <sz val="11"/>
        <color theme="1"/>
        <rFont val="宋体"/>
        <charset val="134"/>
      </rPr>
      <t>,</t>
    </r>
    <r>
      <rPr>
        <sz val="11"/>
        <color theme="1"/>
        <rFont val="宋体"/>
        <charset val="134"/>
      </rPr>
      <t>994</t>
    </r>
    <r>
      <rPr>
        <sz val="11"/>
        <color theme="1"/>
        <rFont val="宋体"/>
        <charset val="134"/>
      </rPr>
      <t>]</t>
    </r>
  </si>
  <si>
    <t>[-372,62]</t>
  </si>
  <si>
    <r>
      <rPr>
        <sz val="11"/>
        <color theme="1"/>
        <rFont val="宋体"/>
        <charset val="134"/>
      </rPr>
      <t>[40010102</t>
    </r>
    <r>
      <rPr>
        <sz val="11"/>
        <color theme="1"/>
        <rFont val="宋体"/>
        <charset val="134"/>
      </rPr>
      <t>]</t>
    </r>
  </si>
  <si>
    <t>[1]</t>
  </si>
  <si>
    <t>[{1,102}]</t>
  </si>
  <si>
    <t>[{6,12}]</t>
  </si>
  <si>
    <t>[70100903]</t>
  </si>
  <si>
    <t>1-3</t>
  </si>
  <si>
    <t>PLAYER#dialogue_1#401010401|11000002#dialogue_1#401010402|PLAYER#dialogue_1#401010403</t>
  </si>
  <si>
    <r>
      <rPr>
        <sz val="11"/>
        <color theme="1"/>
        <rFont val="宋体"/>
        <charset val="134"/>
      </rPr>
      <t>P</t>
    </r>
    <r>
      <rPr>
        <sz val="11"/>
        <color theme="1"/>
        <rFont val="宋体"/>
        <charset val="134"/>
      </rPr>
      <t>aris4</t>
    </r>
  </si>
  <si>
    <r>
      <rPr>
        <sz val="11"/>
        <color theme="1"/>
        <rFont val="宋体"/>
        <charset val="134"/>
      </rPr>
      <t>[</t>
    </r>
    <r>
      <rPr>
        <sz val="11"/>
        <color theme="1"/>
        <rFont val="宋体"/>
        <charset val="134"/>
      </rPr>
      <t>905</t>
    </r>
    <r>
      <rPr>
        <sz val="11"/>
        <color theme="1"/>
        <rFont val="宋体"/>
        <charset val="134"/>
      </rPr>
      <t>,</t>
    </r>
    <r>
      <rPr>
        <sz val="11"/>
        <color theme="1"/>
        <rFont val="宋体"/>
        <charset val="134"/>
      </rPr>
      <t>402</t>
    </r>
    <r>
      <rPr>
        <sz val="11"/>
        <color theme="1"/>
        <rFont val="宋体"/>
        <charset val="134"/>
      </rPr>
      <t>]</t>
    </r>
  </si>
  <si>
    <t>[-420,-99]</t>
  </si>
  <si>
    <r>
      <rPr>
        <sz val="11"/>
        <color theme="1"/>
        <rFont val="宋体"/>
        <charset val="134"/>
      </rPr>
      <t>[40010103</t>
    </r>
    <r>
      <rPr>
        <sz val="11"/>
        <color theme="1"/>
        <rFont val="宋体"/>
        <charset val="134"/>
      </rPr>
      <t>]</t>
    </r>
  </si>
  <si>
    <t>[{1,103}]</t>
  </si>
  <si>
    <t>[{6,13}]</t>
  </si>
  <si>
    <t>[71000804]</t>
  </si>
  <si>
    <t>1-4</t>
  </si>
  <si>
    <t>11000003#dialogue_1#401010501|PLAYER#dialogue_1#401010502|11000003#dialogue_1#401010503|PLAYER#dialogue_1#401010504|11000001#akimbo#401010105</t>
  </si>
  <si>
    <r>
      <rPr>
        <sz val="11"/>
        <color theme="1"/>
        <rFont val="宋体"/>
        <charset val="134"/>
      </rPr>
      <t>P</t>
    </r>
    <r>
      <rPr>
        <sz val="11"/>
        <color theme="1"/>
        <rFont val="宋体"/>
        <charset val="134"/>
      </rPr>
      <t>aris5</t>
    </r>
  </si>
  <si>
    <r>
      <rPr>
        <sz val="11"/>
        <color theme="1"/>
        <rFont val="宋体"/>
        <charset val="134"/>
      </rPr>
      <t>[1</t>
    </r>
    <r>
      <rPr>
        <sz val="11"/>
        <color theme="1"/>
        <rFont val="宋体"/>
        <charset val="134"/>
      </rPr>
      <t>264</t>
    </r>
    <r>
      <rPr>
        <sz val="11"/>
        <color theme="1"/>
        <rFont val="宋体"/>
        <charset val="134"/>
      </rPr>
      <t>,</t>
    </r>
    <r>
      <rPr>
        <sz val="11"/>
        <color theme="1"/>
        <rFont val="宋体"/>
        <charset val="134"/>
      </rPr>
      <t>654</t>
    </r>
    <r>
      <rPr>
        <sz val="11"/>
        <color theme="1"/>
        <rFont val="宋体"/>
        <charset val="134"/>
      </rPr>
      <t>]</t>
    </r>
  </si>
  <si>
    <t>[267,-99]</t>
  </si>
  <si>
    <r>
      <rPr>
        <sz val="11"/>
        <color theme="1"/>
        <rFont val="宋体"/>
        <charset val="134"/>
      </rPr>
      <t>[40010104</t>
    </r>
    <r>
      <rPr>
        <sz val="11"/>
        <color theme="1"/>
        <rFont val="宋体"/>
        <charset val="134"/>
      </rPr>
      <t>]</t>
    </r>
  </si>
  <si>
    <t>[3,7]</t>
  </si>
  <si>
    <t>[{1,104}]</t>
  </si>
  <si>
    <t>[{6,14}]</t>
  </si>
  <si>
    <t>[70200304]</t>
  </si>
  <si>
    <t>1-5</t>
  </si>
  <si>
    <t>PLAYER#dialogue_1#401010601|11000001#dialogue_1#401010602|PLAYER#dialogue_1#401010603</t>
  </si>
  <si>
    <r>
      <rPr>
        <sz val="11"/>
        <color theme="1"/>
        <rFont val="宋体"/>
        <charset val="134"/>
      </rPr>
      <t>P</t>
    </r>
    <r>
      <rPr>
        <sz val="11"/>
        <color theme="1"/>
        <rFont val="宋体"/>
        <charset val="134"/>
      </rPr>
      <t>aris6</t>
    </r>
  </si>
  <si>
    <r>
      <rPr>
        <sz val="11"/>
        <color theme="1"/>
        <rFont val="宋体"/>
        <charset val="134"/>
      </rPr>
      <t>[</t>
    </r>
    <r>
      <rPr>
        <sz val="11"/>
        <color theme="1"/>
        <rFont val="宋体"/>
        <charset val="134"/>
      </rPr>
      <t>1597</t>
    </r>
    <r>
      <rPr>
        <sz val="11"/>
        <color theme="1"/>
        <rFont val="宋体"/>
        <charset val="134"/>
      </rPr>
      <t>,</t>
    </r>
    <r>
      <rPr>
        <sz val="11"/>
        <color theme="1"/>
        <rFont val="宋体"/>
        <charset val="134"/>
      </rPr>
      <t>522</t>
    </r>
    <r>
      <rPr>
        <sz val="11"/>
        <color theme="1"/>
        <rFont val="宋体"/>
        <charset val="134"/>
      </rPr>
      <t>]</t>
    </r>
  </si>
  <si>
    <t>[491,6]</t>
  </si>
  <si>
    <r>
      <rPr>
        <sz val="11"/>
        <color theme="1"/>
        <rFont val="宋体"/>
        <charset val="134"/>
      </rPr>
      <t>[40010105</t>
    </r>
    <r>
      <rPr>
        <sz val="11"/>
        <color theme="1"/>
        <rFont val="宋体"/>
        <charset val="134"/>
      </rPr>
      <t>]</t>
    </r>
  </si>
  <si>
    <t>[{1,105}]</t>
  </si>
  <si>
    <t>[{6,15}]</t>
  </si>
  <si>
    <t>[71100706,71100705,71100704,71100707]</t>
  </si>
  <si>
    <t>1-6</t>
  </si>
  <si>
    <t>chuansongmen</t>
  </si>
  <si>
    <r>
      <rPr>
        <sz val="11"/>
        <color theme="1"/>
        <rFont val="宋体"/>
        <charset val="134"/>
      </rPr>
      <t>[</t>
    </r>
    <r>
      <rPr>
        <sz val="11"/>
        <color theme="1"/>
        <rFont val="宋体"/>
        <charset val="134"/>
      </rPr>
      <t>1</t>
    </r>
    <r>
      <rPr>
        <sz val="11"/>
        <color theme="1"/>
        <rFont val="宋体"/>
        <charset val="134"/>
      </rPr>
      <t>5</t>
    </r>
    <r>
      <rPr>
        <sz val="11"/>
        <color theme="1"/>
        <rFont val="宋体"/>
        <charset val="134"/>
      </rPr>
      <t>90</t>
    </r>
    <r>
      <rPr>
        <sz val="11"/>
        <color theme="1"/>
        <rFont val="宋体"/>
        <charset val="134"/>
      </rPr>
      <t>,</t>
    </r>
    <r>
      <rPr>
        <sz val="11"/>
        <color theme="1"/>
        <rFont val="宋体"/>
        <charset val="134"/>
      </rPr>
      <t>850</t>
    </r>
    <r>
      <rPr>
        <sz val="11"/>
        <color theme="1"/>
        <rFont val="宋体"/>
        <charset val="134"/>
      </rPr>
      <t>]</t>
    </r>
  </si>
  <si>
    <r>
      <rPr>
        <sz val="11"/>
        <color theme="1"/>
        <rFont val="宋体"/>
        <charset val="134"/>
      </rPr>
      <t>[</t>
    </r>
    <r>
      <rPr>
        <sz val="11"/>
        <color theme="1"/>
        <rFont val="宋体"/>
        <charset val="134"/>
      </rPr>
      <t>]</t>
    </r>
  </si>
  <si>
    <t>[1007,27]</t>
  </si>
  <si>
    <r>
      <rPr>
        <sz val="11"/>
        <color theme="1"/>
        <rFont val="宋体"/>
        <charset val="134"/>
      </rPr>
      <t>[40010106</t>
    </r>
    <r>
      <rPr>
        <sz val="11"/>
        <color theme="1"/>
        <rFont val="宋体"/>
        <charset val="134"/>
      </rPr>
      <t>]</t>
    </r>
  </si>
  <si>
    <t>[{1,106}]</t>
  </si>
  <si>
    <t>[{6,16}]</t>
  </si>
  <si>
    <r>
      <rPr>
        <sz val="11"/>
        <color theme="1"/>
        <rFont val="宋体"/>
        <charset val="134"/>
      </rPr>
      <t>1</t>
    </r>
    <r>
      <rPr>
        <sz val="11"/>
        <color theme="1"/>
        <rFont val="宋体"/>
        <charset val="134"/>
      </rPr>
      <t>-7</t>
    </r>
  </si>
  <si>
    <t>11000013#dialogue_1#401020101|PLAYER#dialogue_1#401020102|11000013#dialogue_1#401020103</t>
  </si>
  <si>
    <t>Cannes_TennisClub</t>
  </si>
  <si>
    <t>[633,556]</t>
  </si>
  <si>
    <r>
      <rPr>
        <sz val="11"/>
        <color theme="1"/>
        <rFont val="宋体"/>
        <charset val="134"/>
      </rPr>
      <t>[40001</t>
    </r>
    <r>
      <rPr>
        <sz val="11"/>
        <color theme="1"/>
        <rFont val="宋体"/>
        <charset val="134"/>
      </rPr>
      <t>]</t>
    </r>
  </si>
  <si>
    <t>[{1,107}]</t>
  </si>
  <si>
    <t>[{6,17}]</t>
  </si>
  <si>
    <t>[70900115]</t>
  </si>
  <si>
    <t>2-1</t>
  </si>
  <si>
    <t>PLAYER#dialogue_1#401020201|11000013#dialogue_1#401020202|PLAYER#dialogue_1#401020203|11000013#dialogue_1#401020204</t>
  </si>
  <si>
    <t>Cannes_VillaGarbo</t>
  </si>
  <si>
    <t>[906,867]</t>
  </si>
  <si>
    <r>
      <rPr>
        <sz val="11"/>
        <color theme="1"/>
        <rFont val="宋体"/>
        <charset val="134"/>
      </rPr>
      <t>[40010201</t>
    </r>
    <r>
      <rPr>
        <sz val="11"/>
        <color theme="1"/>
        <rFont val="宋体"/>
        <charset val="134"/>
      </rPr>
      <t>]</t>
    </r>
  </si>
  <si>
    <t>[6,8]</t>
  </si>
  <si>
    <t>[{1,108}]</t>
  </si>
  <si>
    <t>[{6,18}]</t>
  </si>
  <si>
    <t>[70300305]</t>
  </si>
  <si>
    <t>2-2</t>
  </si>
  <si>
    <t>11000014#dialogue_1#401020301|PLAYER#dialogue_1#401020302|11000014#dialogue_1#401020303|PLAYER#dialogue_1#401020304|11000014#dialogue_1#401020305</t>
  </si>
  <si>
    <t>Cannes_LeSuquet</t>
  </si>
  <si>
    <t>[1195,441]</t>
  </si>
  <si>
    <r>
      <rPr>
        <sz val="11"/>
        <color theme="1"/>
        <rFont val="宋体"/>
        <charset val="134"/>
      </rPr>
      <t>[40010202]</t>
    </r>
  </si>
  <si>
    <t>[{1,109}]</t>
  </si>
  <si>
    <t>[{6,19}]</t>
  </si>
  <si>
    <t>[70300607,70300804,70300805]</t>
  </si>
  <si>
    <t>2-3</t>
  </si>
  <si>
    <t>11000013#dialogue_1#401020401|PLAYER#dialogue_1#401020402|11000013#dialogue_1#401020403|PLAYER#dialogue_1#401020404|11000013#dialogue_1#401020405</t>
  </si>
  <si>
    <t>Cannes_TheBeach</t>
  </si>
  <si>
    <t>[1442,665]</t>
  </si>
  <si>
    <r>
      <rPr>
        <sz val="11"/>
        <color theme="1"/>
        <rFont val="宋体"/>
        <charset val="134"/>
      </rPr>
      <t>[40010203]</t>
    </r>
  </si>
  <si>
    <t>[{1,110}]</t>
  </si>
  <si>
    <t>[{6,20}]</t>
  </si>
  <si>
    <t>[70700609]</t>
  </si>
  <si>
    <t>2-4</t>
  </si>
  <si>
    <t>11000015#dialogue_1#401020501|PLAYER#dialogue_1#401020502|11000015#dialogue_1#401020503</t>
  </si>
  <si>
    <r>
      <rPr>
        <sz val="11"/>
        <color theme="1"/>
        <rFont val="宋体"/>
        <charset val="134"/>
      </rPr>
      <t>C</t>
    </r>
    <r>
      <rPr>
        <sz val="11"/>
        <color theme="1"/>
        <rFont val="宋体"/>
        <charset val="134"/>
      </rPr>
      <t>annes_</t>
    </r>
    <r>
      <rPr>
        <sz val="11"/>
        <color theme="1"/>
        <rFont val="宋体"/>
        <charset val="134"/>
      </rPr>
      <t>YachtParty</t>
    </r>
  </si>
  <si>
    <t>[1547,885]</t>
  </si>
  <si>
    <r>
      <rPr>
        <sz val="11"/>
        <color theme="1"/>
        <rFont val="宋体"/>
        <charset val="134"/>
      </rPr>
      <t>[40010204]</t>
    </r>
  </si>
  <si>
    <t>[11]</t>
  </si>
  <si>
    <t>[{1,111}]</t>
  </si>
  <si>
    <t>[{6,21}]</t>
  </si>
  <si>
    <t>[70601608]</t>
  </si>
  <si>
    <t>2-5</t>
  </si>
  <si>
    <t>11000014#dialogue_1#401020601|PLAYER#dialogue_1#401020602|11000014#dialogue_1#401020603|PLAYER#dialogue_1#401020604</t>
  </si>
  <si>
    <t>Cannes_LaCroisette</t>
  </si>
  <si>
    <t>[2016,695]</t>
  </si>
  <si>
    <r>
      <rPr>
        <sz val="11"/>
        <color theme="1"/>
        <rFont val="宋体"/>
        <charset val="134"/>
      </rPr>
      <t>[40010205]</t>
    </r>
  </si>
  <si>
    <r>
      <rPr>
        <sz val="11"/>
        <color theme="1"/>
        <rFont val="宋体"/>
        <charset val="134"/>
      </rPr>
      <t>[</t>
    </r>
    <r>
      <rPr>
        <sz val="11"/>
        <color theme="1"/>
        <rFont val="宋体"/>
        <charset val="134"/>
      </rPr>
      <t>1]</t>
    </r>
  </si>
  <si>
    <t>[{1,112}]</t>
  </si>
  <si>
    <t>[{6,22}]</t>
  </si>
  <si>
    <t>[71000804,71000105,71000307]</t>
  </si>
  <si>
    <r>
      <rPr>
        <sz val="11"/>
        <color theme="1"/>
        <rFont val="宋体"/>
        <charset val="134"/>
      </rPr>
      <t>[</t>
    </r>
    <r>
      <rPr>
        <sz val="11"/>
        <color theme="1"/>
        <rFont val="宋体"/>
        <charset val="134"/>
      </rPr>
      <t>2046</t>
    </r>
    <r>
      <rPr>
        <sz val="11"/>
        <color theme="1"/>
        <rFont val="宋体"/>
        <charset val="134"/>
      </rPr>
      <t>]</t>
    </r>
  </si>
  <si>
    <t>2-6</t>
  </si>
  <si>
    <t>Cannes_FilmFestival</t>
  </si>
  <si>
    <t>[1810,287]</t>
  </si>
  <si>
    <r>
      <rPr>
        <sz val="11"/>
        <color theme="1"/>
        <rFont val="宋体"/>
        <charset val="134"/>
      </rPr>
      <t>[40010206]</t>
    </r>
  </si>
  <si>
    <t>[{1,113}]</t>
  </si>
  <si>
    <t>[{6,23}]</t>
  </si>
  <si>
    <t>[70400609]</t>
  </si>
  <si>
    <t>2-7</t>
  </si>
  <si>
    <t>Cannes_IlesLerin</t>
  </si>
  <si>
    <t>[2278.366]</t>
  </si>
  <si>
    <r>
      <rPr>
        <sz val="11"/>
        <color theme="1"/>
        <rFont val="宋体"/>
        <charset val="134"/>
      </rPr>
      <t>[40010207]</t>
    </r>
  </si>
  <si>
    <t>[{1,114}]</t>
  </si>
  <si>
    <t>[{6,24}]</t>
  </si>
  <si>
    <t>[70800906,70800908]</t>
  </si>
  <si>
    <t>2-8</t>
  </si>
  <si>
    <t>[2462,530]</t>
  </si>
  <si>
    <r>
      <rPr>
        <sz val="11"/>
        <color theme="1"/>
        <rFont val="宋体"/>
        <charset val="134"/>
      </rPr>
      <t>[40010208]</t>
    </r>
  </si>
  <si>
    <t>[{1,115}]</t>
  </si>
  <si>
    <t>[{6,25}]</t>
  </si>
  <si>
    <r>
      <rPr>
        <sz val="11"/>
        <color theme="1"/>
        <rFont val="宋体"/>
        <charset val="134"/>
      </rPr>
      <t>[700</t>
    </r>
    <r>
      <rPr>
        <sz val="11"/>
        <color theme="1"/>
        <rFont val="宋体"/>
        <charset val="134"/>
      </rPr>
      <t>000</t>
    </r>
    <r>
      <rPr>
        <sz val="11"/>
        <color theme="1"/>
        <rFont val="宋体"/>
        <charset val="134"/>
      </rPr>
      <t>]</t>
    </r>
  </si>
  <si>
    <t>2-9</t>
  </si>
  <si>
    <t>PLAYER#dialogue_1#401030301|11000016#dialogue_1#401030302|PLAYER#dialogue_1#401030303|11000016#dialogue_1#401030304|PLAYER#dialogue_1#401030305</t>
  </si>
  <si>
    <t>Berlin_HotelZoo</t>
  </si>
  <si>
    <t>[507,568]</t>
  </si>
  <si>
    <t>[40003]</t>
  </si>
  <si>
    <t>[{1,116}]</t>
  </si>
  <si>
    <t>[{6,26}]</t>
  </si>
  <si>
    <t>[70100612]</t>
  </si>
  <si>
    <t>3-1</t>
  </si>
  <si>
    <t>11000016#dialogue_1#401030201|PLAYER#dialogue_1#401030202|</t>
  </si>
  <si>
    <t>Berlin_Kurfürstendamm</t>
  </si>
  <si>
    <t>[827,896]</t>
  </si>
  <si>
    <r>
      <rPr>
        <sz val="11"/>
        <color theme="1"/>
        <rFont val="宋体"/>
        <charset val="134"/>
      </rPr>
      <t>[40010301</t>
    </r>
    <r>
      <rPr>
        <sz val="11"/>
        <color theme="1"/>
        <rFont val="宋体"/>
        <charset val="134"/>
      </rPr>
      <t>]</t>
    </r>
  </si>
  <si>
    <t>[{1,117}]</t>
  </si>
  <si>
    <t>[{6,27}]</t>
  </si>
  <si>
    <t>[70500710,70500705,70500704,70500707]</t>
  </si>
  <si>
    <t>3-2</t>
  </si>
  <si>
    <t>PLAYER#dialogue_1#401030401|11000016#dialogue_1#401030402|PLAYER#dialogue_1#401030403|11000016#dialogue_1#401030404</t>
  </si>
  <si>
    <t>Berlin_Backfabrik</t>
  </si>
  <si>
    <t>[947,436]</t>
  </si>
  <si>
    <r>
      <rPr>
        <sz val="11"/>
        <color theme="1"/>
        <rFont val="宋体"/>
        <charset val="134"/>
      </rPr>
      <t>[40010302]</t>
    </r>
  </si>
  <si>
    <t>[{1,118}]</t>
  </si>
  <si>
    <t>[{6,28}]</t>
  </si>
  <si>
    <t>[70801109,70801105]</t>
  </si>
  <si>
    <t>3-3</t>
  </si>
  <si>
    <t>PLAYER#dialogue_1#401030501|11000016#dialogue_1#401030502|PLAYER#dialogue_1#401030503|11000016#dialogue_1#401030504</t>
  </si>
  <si>
    <t>Berlin_Nikolaiviertel</t>
  </si>
  <si>
    <t>[1203,756]</t>
  </si>
  <si>
    <r>
      <rPr>
        <sz val="11"/>
        <color theme="1"/>
        <rFont val="宋体"/>
        <charset val="134"/>
      </rPr>
      <t>[40010303]</t>
    </r>
  </si>
  <si>
    <t>[{1,119}]</t>
  </si>
  <si>
    <t>[{6,29}]</t>
  </si>
  <si>
    <t>[71101207]</t>
  </si>
  <si>
    <r>
      <rPr>
        <sz val="11"/>
        <color theme="1"/>
        <rFont val="宋体"/>
        <charset val="134"/>
      </rPr>
      <t>[</t>
    </r>
    <r>
      <rPr>
        <sz val="11"/>
        <color theme="1"/>
        <rFont val="宋体"/>
        <charset val="134"/>
      </rPr>
      <t>3036</t>
    </r>
    <r>
      <rPr>
        <sz val="11"/>
        <color theme="1"/>
        <rFont val="宋体"/>
        <charset val="134"/>
      </rPr>
      <t>]</t>
    </r>
  </si>
  <si>
    <t>3-4</t>
  </si>
  <si>
    <t>11000016#dialogue_1#401030101|PLAYER#dialogue_1#401030102|11000016#dialogue_1#401030103|PLAYER#dialogue_1#401030104</t>
  </si>
  <si>
    <t>Berlin_Siegesaule</t>
  </si>
  <si>
    <t>[1407,412]</t>
  </si>
  <si>
    <r>
      <rPr>
        <sz val="11"/>
        <color theme="1"/>
        <rFont val="宋体"/>
        <charset val="134"/>
      </rPr>
      <t>[40010304]</t>
    </r>
  </si>
  <si>
    <t>[{1,120}]</t>
  </si>
  <si>
    <t>[{6,30}]</t>
  </si>
  <si>
    <t>[70900404]</t>
  </si>
  <si>
    <t>3-5</t>
  </si>
  <si>
    <t>PLAYER#dialogue_1#401030601|11000016#dialogue_1#401030602|PLAYER#dialogue_1#401030603</t>
  </si>
  <si>
    <t>Berlin_BrandenburgGate</t>
  </si>
  <si>
    <t>[1594,868]</t>
  </si>
  <si>
    <r>
      <rPr>
        <sz val="11"/>
        <color theme="1"/>
        <rFont val="宋体"/>
        <charset val="134"/>
      </rPr>
      <t>[40010305]</t>
    </r>
  </si>
  <si>
    <t>[{1,121}]</t>
  </si>
  <si>
    <t>[{6,31}]</t>
  </si>
  <si>
    <t>[70300607,70300710,70300804,70300706]</t>
  </si>
  <si>
    <t>3-6</t>
  </si>
  <si>
    <t>11000016#dialogue_1#401030701|PLAYER#dialogue_1#401030702|11000016#dialogue_1#401030703</t>
  </si>
  <si>
    <t>Berlin_AlteNationalgalerie</t>
  </si>
  <si>
    <t>[1690,604]</t>
  </si>
  <si>
    <r>
      <rPr>
        <sz val="11"/>
        <color theme="1"/>
        <rFont val="宋体"/>
        <charset val="134"/>
      </rPr>
      <t>[40010306]</t>
    </r>
  </si>
  <si>
    <t>[{1,122}]</t>
  </si>
  <si>
    <t>[{6,32}]</t>
  </si>
  <si>
    <t>[70500304,70500305,70500310]</t>
  </si>
  <si>
    <t>3-7</t>
  </si>
  <si>
    <t>PLAYER#dialogue_1#401030801|11000016#dialogue_1#401030802|PLAYER#dialogue_1#401030803</t>
  </si>
  <si>
    <t>Berlin_Fernsehturm</t>
  </si>
  <si>
    <t>[1874,388]</t>
  </si>
  <si>
    <r>
      <rPr>
        <sz val="11"/>
        <color theme="1"/>
        <rFont val="宋体"/>
        <charset val="134"/>
      </rPr>
      <t>[40010307]</t>
    </r>
  </si>
  <si>
    <t>[{1,123}]</t>
  </si>
  <si>
    <t>[{6,33}]</t>
  </si>
  <si>
    <t>[70601104]</t>
  </si>
  <si>
    <t>3-8</t>
  </si>
  <si>
    <t>Berlin_FashionCenter</t>
  </si>
  <si>
    <t>[2130,504]</t>
  </si>
  <si>
    <r>
      <rPr>
        <sz val="11"/>
        <color theme="1"/>
        <rFont val="宋体"/>
        <charset val="134"/>
      </rPr>
      <t>[40010308]</t>
    </r>
  </si>
  <si>
    <t>[{1,124}]</t>
  </si>
  <si>
    <t>[{6,34}]</t>
  </si>
  <si>
    <t>[70701108,70701105]</t>
  </si>
  <si>
    <t>3-9</t>
  </si>
  <si>
    <t>Berlin_Berghain</t>
  </si>
  <si>
    <t>[2322,788]</t>
  </si>
  <si>
    <r>
      <rPr>
        <sz val="11"/>
        <color theme="1"/>
        <rFont val="宋体"/>
        <charset val="134"/>
      </rPr>
      <t>[40010309]</t>
    </r>
  </si>
  <si>
    <t>[{1,125}]</t>
  </si>
  <si>
    <t>[{6,35}]</t>
  </si>
  <si>
    <t>[71100607,71100603]</t>
  </si>
  <si>
    <t>3-10</t>
  </si>
  <si>
    <t>[2530,388]</t>
  </si>
  <si>
    <r>
      <rPr>
        <sz val="11"/>
        <color theme="1"/>
        <rFont val="宋体"/>
        <charset val="134"/>
      </rPr>
      <t>[40010310]</t>
    </r>
  </si>
  <si>
    <t>[{1,126}]</t>
  </si>
  <si>
    <t>[{6,36}]</t>
  </si>
  <si>
    <t>3-11</t>
  </si>
  <si>
    <t>11000017#dialogue_1#401040101|PLAYER#dialogue_1#401040102|11000017#dialogue_1#401040103|PLAYER#dialogue_1#401040104</t>
  </si>
  <si>
    <t>Stockholm_CentralStation</t>
  </si>
  <si>
    <t>[1566,597]</t>
  </si>
  <si>
    <r>
      <rPr>
        <sz val="11"/>
        <color theme="1"/>
        <rFont val="宋体"/>
        <charset val="134"/>
      </rPr>
      <t>[40003</t>
    </r>
    <r>
      <rPr>
        <sz val="11"/>
        <color theme="1"/>
        <rFont val="宋体"/>
        <charset val="134"/>
      </rPr>
      <t>]</t>
    </r>
  </si>
  <si>
    <t>[{1,127}]</t>
  </si>
  <si>
    <t>[{6,37}]</t>
  </si>
  <si>
    <t>[70600806,70600807]</t>
  </si>
  <si>
    <r>
      <rPr>
        <sz val="11"/>
        <color theme="1"/>
        <rFont val="宋体"/>
        <charset val="134"/>
      </rPr>
      <t>[</t>
    </r>
    <r>
      <rPr>
        <sz val="11"/>
        <color theme="1"/>
        <rFont val="宋体"/>
        <charset val="134"/>
      </rPr>
      <t>1007</t>
    </r>
    <r>
      <rPr>
        <sz val="11"/>
        <color theme="1"/>
        <rFont val="宋体"/>
        <charset val="134"/>
      </rPr>
      <t>]</t>
    </r>
  </si>
  <si>
    <t>4-1</t>
  </si>
  <si>
    <t>11000017#dialogue_1#401040201|PLAYER#dialogue_1#401040202</t>
  </si>
  <si>
    <t>Stockholm_Skansen</t>
  </si>
  <si>
    <t>[1960,477]</t>
  </si>
  <si>
    <r>
      <rPr>
        <sz val="11"/>
        <color theme="1"/>
        <rFont val="宋体"/>
        <charset val="134"/>
      </rPr>
      <t>[40010401</t>
    </r>
    <r>
      <rPr>
        <sz val="11"/>
        <color theme="1"/>
        <rFont val="宋体"/>
        <charset val="134"/>
      </rPr>
      <t>]</t>
    </r>
  </si>
  <si>
    <t>[{1,128}]</t>
  </si>
  <si>
    <t>[{6,38}]</t>
  </si>
  <si>
    <t>[70500205,70500214]</t>
  </si>
  <si>
    <t>4-2</t>
  </si>
  <si>
    <t>11000017#dialogue_1#401040301|PLAYER#dialogue_1#401040302|11000017#dialogue_1#401040303|PLAYER#dialogue_1#401040304|11000017#dialogue_1#401040305|PLAYER#dialogue_1#401040306</t>
  </si>
  <si>
    <t>Stockholm_Ostermalm</t>
  </si>
  <si>
    <t>[1563,348]</t>
  </si>
  <si>
    <r>
      <rPr>
        <sz val="11"/>
        <color theme="1"/>
        <rFont val="宋体"/>
        <charset val="134"/>
      </rPr>
      <t>[40010402]</t>
    </r>
  </si>
  <si>
    <t>[{1,129}]</t>
  </si>
  <si>
    <t>[{6,39}]</t>
  </si>
  <si>
    <t>[70200206,70200212]</t>
  </si>
  <si>
    <t>4-3</t>
  </si>
  <si>
    <t>11000017#dialogue_1#401040401|PLAYER#dialogue_1#401040402|11000017#dialogue_1#401040403|PLAYER#dialogue_1#401040404</t>
  </si>
  <si>
    <t>Stockholm_SegelsTorg</t>
  </si>
  <si>
    <t>[1218,402]</t>
  </si>
  <si>
    <r>
      <rPr>
        <sz val="11"/>
        <color theme="1"/>
        <rFont val="宋体"/>
        <charset val="134"/>
      </rPr>
      <t>[40010403]</t>
    </r>
  </si>
  <si>
    <t>[{1,130}]</t>
  </si>
  <si>
    <t>[{6,40}]</t>
  </si>
  <si>
    <t>[70100909,70101205,70101204,70101206,70101207]</t>
  </si>
  <si>
    <r>
      <rPr>
        <sz val="11"/>
        <color theme="1"/>
        <rFont val="宋体"/>
        <charset val="134"/>
      </rPr>
      <t>[</t>
    </r>
    <r>
      <rPr>
        <sz val="11"/>
        <color theme="1"/>
        <rFont val="宋体"/>
        <charset val="134"/>
      </rPr>
      <t>1006</t>
    </r>
    <r>
      <rPr>
        <sz val="11"/>
        <color theme="1"/>
        <rFont val="宋体"/>
        <charset val="134"/>
      </rPr>
      <t>]</t>
    </r>
  </si>
  <si>
    <t>4-4</t>
  </si>
  <si>
    <t>11000017#dialogue_1#401040501|PLAYER#dialogue_1#401040502|11000017#dialogue_1#401040503|PLAYER#dialogue_1#401040504|11000017#dialogue_1#401040505|PLAYER#dialogue_1#401040506|11000017#dialogue_1#401040507|PLAYER#dialogue_1#401040508</t>
  </si>
  <si>
    <t>Stockholm_RoyalOpera</t>
  </si>
  <si>
    <t>[924,318]</t>
  </si>
  <si>
    <r>
      <rPr>
        <sz val="11"/>
        <color theme="1"/>
        <rFont val="宋体"/>
        <charset val="134"/>
      </rPr>
      <t>[40010404]</t>
    </r>
  </si>
  <si>
    <t>[{1,131}]</t>
  </si>
  <si>
    <t>[{6,41}]</t>
  </si>
  <si>
    <t>[70900215,70900212]</t>
  </si>
  <si>
    <t>4-5</t>
  </si>
  <si>
    <t>PLAYER#dialogue_1#401040601|11000019#dialogue_1#401040602|PLAYER#dialogue_1#401040603|PLAYER#dialogue_1#401040604|11000019#dialogue_1#401040605|PLAYER#dialogue_1#401040606</t>
  </si>
  <si>
    <t>Stockholm_CityHall</t>
  </si>
  <si>
    <t>[552,543]</t>
  </si>
  <si>
    <r>
      <rPr>
        <sz val="11"/>
        <color theme="1"/>
        <rFont val="宋体"/>
        <charset val="134"/>
      </rPr>
      <t>[40010405]</t>
    </r>
  </si>
  <si>
    <t>[{1,132}]</t>
  </si>
  <si>
    <t>[{6,42}]</t>
  </si>
  <si>
    <t>[70200905,70200304]</t>
  </si>
  <si>
    <t>4-6</t>
  </si>
  <si>
    <t>PLAYER#dialogue_1#401040701|11000018#dialogue_1#401040702|PLAYER#dialogue_1#401040703|PLAYER#dialogue_1#401040704|11000018#dialogue_1#401040705</t>
  </si>
  <si>
    <t>Stockholm_OldTown</t>
  </si>
  <si>
    <t>[1035,615]</t>
  </si>
  <si>
    <r>
      <rPr>
        <sz val="11"/>
        <color theme="1"/>
        <rFont val="宋体"/>
        <charset val="134"/>
      </rPr>
      <t>[40010406]</t>
    </r>
  </si>
  <si>
    <t>[{1,133}]</t>
  </si>
  <si>
    <t>[{6,43}]</t>
  </si>
  <si>
    <t>[71000210,71000204]</t>
  </si>
  <si>
    <t>4-7</t>
  </si>
  <si>
    <t>11000018#dialogue_1#401040801|PLAYER#dialogue_1#401040802|11000018#dialogue_1#401040803|PLAYER#dialogue_1#401040804|11000018#dialogue_1#401040805|PLAYER#dialogue_1#401040806</t>
  </si>
  <si>
    <t>Stockholm_Fargfabriken</t>
  </si>
  <si>
    <t>[762,795]</t>
  </si>
  <si>
    <r>
      <rPr>
        <sz val="11"/>
        <color theme="1"/>
        <rFont val="宋体"/>
        <charset val="134"/>
      </rPr>
      <t>[40010407]</t>
    </r>
  </si>
  <si>
    <t>[{1,134}]</t>
  </si>
  <si>
    <t>[{6,44}]</t>
  </si>
  <si>
    <t>[70201004]</t>
  </si>
  <si>
    <r>
      <rPr>
        <sz val="11"/>
        <color theme="1"/>
        <rFont val="宋体"/>
        <charset val="134"/>
      </rPr>
      <t>[</t>
    </r>
    <r>
      <rPr>
        <sz val="11"/>
        <color theme="1"/>
        <rFont val="宋体"/>
        <charset val="134"/>
      </rPr>
      <t>3005</t>
    </r>
    <r>
      <rPr>
        <sz val="11"/>
        <color theme="1"/>
        <rFont val="宋体"/>
        <charset val="134"/>
      </rPr>
      <t>]</t>
    </r>
  </si>
  <si>
    <t>4-8</t>
  </si>
  <si>
    <t>11000019#dialogue_1#401040901|PLAYER#dialogue_1#401040902|11000019#dialogue_1#401040903|PLAYER#dialogue_1#401040904|11000019#dialogue_1#401040905</t>
  </si>
  <si>
    <t>Stockholm_Eriksdalbadet</t>
  </si>
  <si>
    <t>[1359,855]</t>
  </si>
  <si>
    <r>
      <rPr>
        <sz val="11"/>
        <color theme="1"/>
        <rFont val="宋体"/>
        <charset val="134"/>
      </rPr>
      <t>[40010408]</t>
    </r>
  </si>
  <si>
    <t>[{1,135}]</t>
  </si>
  <si>
    <t>[{6,45}]</t>
  </si>
  <si>
    <t>[70600608]</t>
  </si>
  <si>
    <t>4-9</t>
  </si>
  <si>
    <t>PLAYER#dialogue_1#401041001|11000019#dialogue_1#401041002|PLAYER#dialogue_1#401041003|PLAYER#dialogue_1#401041004|11000019#dialogue_1#401041005</t>
  </si>
  <si>
    <t>Stockholm_MuseumModernArt</t>
  </si>
  <si>
    <t>[1983,852]</t>
  </si>
  <si>
    <r>
      <rPr>
        <sz val="11"/>
        <color theme="1"/>
        <rFont val="宋体"/>
        <charset val="134"/>
      </rPr>
      <t>[40010409]</t>
    </r>
  </si>
  <si>
    <t>[{1,136}]</t>
  </si>
  <si>
    <t>[{6,46}]</t>
  </si>
  <si>
    <t>[70100103,70100807,70100111]</t>
  </si>
  <si>
    <r>
      <rPr>
        <sz val="11"/>
        <color theme="1"/>
        <rFont val="宋体"/>
        <charset val="134"/>
      </rPr>
      <t>[</t>
    </r>
    <r>
      <rPr>
        <sz val="11"/>
        <color theme="1"/>
        <rFont val="宋体"/>
        <charset val="134"/>
      </rPr>
      <t>3011</t>
    </r>
    <r>
      <rPr>
        <sz val="11"/>
        <color theme="1"/>
        <rFont val="宋体"/>
        <charset val="134"/>
      </rPr>
      <t>]</t>
    </r>
  </si>
  <si>
    <t>4-10</t>
  </si>
  <si>
    <t>[2406,558]</t>
  </si>
  <si>
    <r>
      <rPr>
        <sz val="11"/>
        <color theme="1"/>
        <rFont val="宋体"/>
        <charset val="134"/>
      </rPr>
      <t>[40010410]</t>
    </r>
  </si>
  <si>
    <t>[{1,137}]</t>
  </si>
  <si>
    <t>[{6,47}]</t>
  </si>
  <si>
    <t>4-11</t>
  </si>
  <si>
    <t>PLAYER#dialogue_1#401050101|11000020#dialogue_1#401050102|PLAYER#dialogue_1#401050103|11000020#dialogue_1#401050104|PLAYER#dialogue_1#401050105</t>
  </si>
  <si>
    <t>Shanghai_Zhujiazhao</t>
  </si>
  <si>
    <t>[585,821]</t>
  </si>
  <si>
    <r>
      <rPr>
        <sz val="11"/>
        <color theme="1"/>
        <rFont val="宋体"/>
        <charset val="134"/>
      </rPr>
      <t>[40004</t>
    </r>
    <r>
      <rPr>
        <sz val="11"/>
        <color theme="1"/>
        <rFont val="宋体"/>
        <charset val="134"/>
      </rPr>
      <t>]</t>
    </r>
  </si>
  <si>
    <t>[{1,138}]</t>
  </si>
  <si>
    <t>[{6,48}]</t>
  </si>
  <si>
    <t>[70700604,70701109,70701105,70700609]</t>
  </si>
  <si>
    <t>5-1</t>
  </si>
  <si>
    <t>11000020#dialogue_1#401050201|PLAYER#dialogue_1#401050202|11000020#dialogue_1#401050203</t>
  </si>
  <si>
    <t>Shanghai_Jing'anTemple</t>
  </si>
  <si>
    <t>[658,466]</t>
  </si>
  <si>
    <r>
      <rPr>
        <sz val="11"/>
        <color theme="1"/>
        <rFont val="宋体"/>
        <charset val="134"/>
      </rPr>
      <t>[40010501</t>
    </r>
    <r>
      <rPr>
        <sz val="11"/>
        <color theme="1"/>
        <rFont val="宋体"/>
        <charset val="134"/>
      </rPr>
      <t>]</t>
    </r>
  </si>
  <si>
    <t>[{1,139}]</t>
  </si>
  <si>
    <t>[{6,49}]</t>
  </si>
  <si>
    <t>[70900305,70900304]</t>
  </si>
  <si>
    <t>5-2</t>
  </si>
  <si>
    <t>11000021#dialogue_1#401050301|PLAYER#dialogue_1#401050302|11000021#dialogue_1#401050303|PLAYER#dialogue_1#401050304</t>
  </si>
  <si>
    <t>Shanghai_NanjingRoad</t>
  </si>
  <si>
    <t>[1042,672]</t>
  </si>
  <si>
    <r>
      <rPr>
        <sz val="11"/>
        <color theme="1"/>
        <rFont val="宋体"/>
        <charset val="134"/>
      </rPr>
      <t>[40010502]</t>
    </r>
  </si>
  <si>
    <t>[{1,140}]</t>
  </si>
  <si>
    <t>[{6,50}]</t>
  </si>
  <si>
    <t>[70500912,70500906]</t>
  </si>
  <si>
    <t>5-3</t>
  </si>
  <si>
    <t>11000022#dialogue_1#401050401|PLAYER#dialogue_1#401050402|11000022#dialogue_1#401050403|PLAYER#dialogue_1#401050404|11000022#dialogue_1#401050405</t>
  </si>
  <si>
    <t>Shanghai_GrandTheater</t>
  </si>
  <si>
    <t>[1351,797]</t>
  </si>
  <si>
    <r>
      <rPr>
        <sz val="11"/>
        <color theme="1"/>
        <rFont val="宋体"/>
        <charset val="134"/>
      </rPr>
      <t>[40010503]</t>
    </r>
  </si>
  <si>
    <t>[{1,141}]</t>
  </si>
  <si>
    <t>[{6,51}]</t>
  </si>
  <si>
    <t>[70401215]</t>
  </si>
  <si>
    <t>5-4</t>
  </si>
  <si>
    <t>11000021#dialogue_1#401050501|PLAYER#dialogue_1#401050502|11000021#dialogue_1#401050503|PLAYER#dialogue_1#401050504|11000021#dialogue_1#401050505|PLAYER#dialogue_1#401050506</t>
  </si>
  <si>
    <t>The Bund</t>
  </si>
  <si>
    <t>[1233,373]</t>
  </si>
  <si>
    <r>
      <rPr>
        <sz val="11"/>
        <color theme="1"/>
        <rFont val="宋体"/>
        <charset val="134"/>
      </rPr>
      <t>[40010504]</t>
    </r>
  </si>
  <si>
    <t>[{1,142}]</t>
  </si>
  <si>
    <t>[{6,52}]</t>
  </si>
  <si>
    <t>[70901813]</t>
  </si>
  <si>
    <t>[3001]</t>
  </si>
  <si>
    <t>5-5</t>
  </si>
  <si>
    <t>11000022#dialogue_1#401050601|PLAYER#dialogue_1#401050602|11000022#dialogue_1#401050603|PLAYER#dialogue_1#401050604</t>
  </si>
  <si>
    <r>
      <rPr>
        <sz val="11"/>
        <color theme="1"/>
        <rFont val="宋体"/>
        <charset val="134"/>
      </rPr>
      <t>Shanghai</t>
    </r>
    <r>
      <rPr>
        <sz val="11"/>
        <color theme="1"/>
        <rFont val="宋体"/>
        <charset val="134"/>
      </rPr>
      <t>_</t>
    </r>
    <r>
      <rPr>
        <sz val="11"/>
        <color theme="1"/>
        <rFont val="宋体"/>
        <charset val="134"/>
      </rPr>
      <t>OrientalPearlTVTower</t>
    </r>
  </si>
  <si>
    <t>[1600.360]</t>
  </si>
  <si>
    <r>
      <rPr>
        <sz val="11"/>
        <color theme="1"/>
        <rFont val="宋体"/>
        <charset val="134"/>
      </rPr>
      <t>[40010505]</t>
    </r>
  </si>
  <si>
    <t>[{1,143}]</t>
  </si>
  <si>
    <t>[{6,53}]</t>
  </si>
  <si>
    <t>[70100909,70100408]</t>
  </si>
  <si>
    <t>5-6</t>
  </si>
  <si>
    <t>11000020#dialogue_1#401050701|PLAYER#dialogue_1#401050702|11000020#dialogue_1#401050703</t>
  </si>
  <si>
    <t>Shanghai_Xintiandi</t>
  </si>
  <si>
    <t>[1632,645]</t>
  </si>
  <si>
    <r>
      <rPr>
        <sz val="11"/>
        <color theme="1"/>
        <rFont val="宋体"/>
        <charset val="134"/>
      </rPr>
      <t>[40010506]</t>
    </r>
  </si>
  <si>
    <t>[{1,144}]</t>
  </si>
  <si>
    <t>[{6,54}]</t>
  </si>
  <si>
    <t>[70800304,70800807,70801105]</t>
  </si>
  <si>
    <t>[2047]</t>
  </si>
  <si>
    <t>5-7</t>
  </si>
  <si>
    <t>11000021#dialogue_1#401050801|PLAYER#dialogue_1#401050802|11000021#dialogue_1#401050803</t>
  </si>
  <si>
    <t>Shanghai_Tianzifang</t>
  </si>
  <si>
    <t>[1849,846]</t>
  </si>
  <si>
    <r>
      <rPr>
        <sz val="11"/>
        <color theme="1"/>
        <rFont val="宋体"/>
        <charset val="134"/>
      </rPr>
      <t>[40010507]</t>
    </r>
  </si>
  <si>
    <t>[{1,145}]</t>
  </si>
  <si>
    <t>[{6,55}]</t>
  </si>
  <si>
    <t>[70200105,70200107,70200304]</t>
  </si>
  <si>
    <t>5-8</t>
  </si>
  <si>
    <t>11000023#dialogue_1#401050901|PLAYER#dialogue_1#401050902|11000023#dialogue_1#401050903</t>
  </si>
  <si>
    <t>Shanghai_YuGardens</t>
  </si>
  <si>
    <t>[2019,618]</t>
  </si>
  <si>
    <r>
      <rPr>
        <sz val="11"/>
        <color theme="1"/>
        <rFont val="宋体"/>
        <charset val="134"/>
      </rPr>
      <t>[40010508]</t>
    </r>
  </si>
  <si>
    <t>[{1,146}]</t>
  </si>
  <si>
    <t>[{6,56}]</t>
  </si>
  <si>
    <t>[71001212,71001216]</t>
  </si>
  <si>
    <t>5-9</t>
  </si>
  <si>
    <t>11000023#dialogue_1#401051001|PLAYER#dialogue_1#401051002</t>
  </si>
  <si>
    <t>Shanghai_Maglev</t>
  </si>
  <si>
    <t>[2272,556]</t>
  </si>
  <si>
    <r>
      <rPr>
        <sz val="11"/>
        <color theme="1"/>
        <rFont val="宋体"/>
        <charset val="134"/>
      </rPr>
      <t>[40010509]</t>
    </r>
  </si>
  <si>
    <t>[{1,147}]</t>
  </si>
  <si>
    <t>[{6,57}]</t>
  </si>
  <si>
    <t>[70300506,70300305,70300804,70300607]</t>
  </si>
  <si>
    <t>5-10</t>
  </si>
  <si>
    <t>[2128,323]</t>
  </si>
  <si>
    <r>
      <rPr>
        <sz val="11"/>
        <color theme="1"/>
        <rFont val="宋体"/>
        <charset val="134"/>
      </rPr>
      <t>[40010510]</t>
    </r>
  </si>
  <si>
    <t>[{1,148}]</t>
  </si>
  <si>
    <t>[{6,58}]</t>
  </si>
  <si>
    <t>5-11</t>
  </si>
  <si>
    <r>
      <rPr>
        <sz val="11"/>
        <color theme="1"/>
        <rFont val="宋体"/>
        <charset val="134"/>
      </rPr>
      <t>[{4,</t>
    </r>
    <r>
      <rPr>
        <sz val="11"/>
        <color theme="1"/>
        <rFont val="宋体"/>
        <charset val="134"/>
      </rPr>
      <t>4</t>
    </r>
    <r>
      <rPr>
        <sz val="11"/>
        <color theme="1"/>
        <rFont val="宋体"/>
        <charset val="134"/>
      </rPr>
      <t>}]</t>
    </r>
  </si>
  <si>
    <t>[{70600909,1}]</t>
  </si>
  <si>
    <t>[{70900511,1}]</t>
  </si>
  <si>
    <t>[{70110101,847}]</t>
  </si>
  <si>
    <t>[{70100101,1189}]</t>
  </si>
  <si>
    <r>
      <rPr>
        <sz val="11"/>
        <color theme="1"/>
        <rFont val="宋体"/>
        <charset val="134"/>
      </rPr>
      <t>[{6,</t>
    </r>
    <r>
      <rPr>
        <sz val="11"/>
        <color theme="1"/>
        <rFont val="宋体"/>
        <charset val="134"/>
      </rPr>
      <t>2</t>
    </r>
    <r>
      <rPr>
        <sz val="11"/>
        <color theme="1"/>
        <rFont val="宋体"/>
        <charset val="134"/>
      </rPr>
      <t>0}]</t>
    </r>
  </si>
  <si>
    <r>
      <rPr>
        <sz val="11"/>
        <color theme="1"/>
        <rFont val="宋体"/>
        <charset val="134"/>
      </rPr>
      <t>[{1,</t>
    </r>
    <r>
      <rPr>
        <sz val="11"/>
        <color theme="1"/>
        <rFont val="宋体"/>
        <charset val="134"/>
      </rPr>
      <t>2</t>
    </r>
    <r>
      <rPr>
        <sz val="11"/>
        <color theme="1"/>
        <rFont val="宋体"/>
        <charset val="134"/>
      </rPr>
      <t>00}]</t>
    </r>
  </si>
  <si>
    <t>[70400703,70400709,70400707,70400711,70400715]</t>
  </si>
  <si>
    <t>精英关卡除了掉落、对话其他都改好</t>
  </si>
  <si>
    <t>[0,-180]</t>
  </si>
  <si>
    <t>[{70201515,1}]</t>
  </si>
  <si>
    <t>[{70700105,1}]</t>
  </si>
  <si>
    <t>[{70110102,847}]</t>
  </si>
  <si>
    <t>[{70100102,1189}]</t>
  </si>
  <si>
    <t>[70900515,70900511]</t>
  </si>
  <si>
    <t>0</t>
  </si>
  <si>
    <t>[{70500205,1}]</t>
  </si>
  <si>
    <t>[{70601405,1}]</t>
  </si>
  <si>
    <t>[{70110103,847}]</t>
  </si>
  <si>
    <t>[{70100103,1189}]</t>
  </si>
  <si>
    <t>[70300307,70300706]</t>
  </si>
  <si>
    <t>[{70700407,1}]</t>
  </si>
  <si>
    <t>[{70400509,1}]</t>
  </si>
  <si>
    <t>[{70110104,847}]</t>
  </si>
  <si>
    <t>[{70100104,1189}]</t>
  </si>
  <si>
    <t>[70700111,70700116,70700105]</t>
  </si>
  <si>
    <t>[{71100111,1}]</t>
  </si>
  <si>
    <t>[{70300207,1}]</t>
  </si>
  <si>
    <t>[{1,149}]</t>
  </si>
  <si>
    <t>[{70110105,847}]</t>
  </si>
  <si>
    <t>[{6,59}]</t>
  </si>
  <si>
    <t>[{70100105,1189}]</t>
  </si>
  <si>
    <t>[70900103,70900107,70900111]</t>
  </si>
  <si>
    <t>[{70701105,1}]</t>
  </si>
  <si>
    <t>[{750192,1}]</t>
  </si>
  <si>
    <t>[{1,150}]</t>
  </si>
  <si>
    <t>[{70110106,847}]</t>
  </si>
  <si>
    <t>[{6,60}]</t>
  </si>
  <si>
    <t>[{70100106,1189}]</t>
  </si>
  <si>
    <t>[70100105,70100107,70100109]</t>
  </si>
  <si>
    <t>[{0,1}]</t>
  </si>
  <si>
    <t>[{1,151}]</t>
  </si>
  <si>
    <t>[{0,847}]</t>
  </si>
  <si>
    <t>[{6,61}]</t>
  </si>
  <si>
    <t>[{0,1189}]</t>
  </si>
  <si>
    <t>11000013#dialogue_1#401040101|PLAYER#dialogue_1#401040102|11000013#dialogue_1#401040103</t>
  </si>
  <si>
    <t>Stmoris_SkiShop</t>
  </si>
  <si>
    <t>[548,688]</t>
  </si>
  <si>
    <t>[{71100705,1}]</t>
  </si>
  <si>
    <t>[{750202,1}]</t>
  </si>
  <si>
    <t>[{1,152}]</t>
  </si>
  <si>
    <t>[{70110201,847}]</t>
  </si>
  <si>
    <t>[{6,62}]</t>
  </si>
  <si>
    <t>[{70100201,1189}]</t>
  </si>
  <si>
    <t>[70600205,70600215]</t>
  </si>
  <si>
    <t>PLAYER#dialogue_1#401040201|11000013#dialogue_1#401040202|PLAYER#dialogue_1#401040203|11000013#dialogue_1#401040204</t>
  </si>
  <si>
    <r>
      <rPr>
        <sz val="11"/>
        <color theme="1"/>
        <rFont val="宋体"/>
        <charset val="134"/>
      </rPr>
      <t>S</t>
    </r>
    <r>
      <rPr>
        <sz val="11"/>
        <color theme="1"/>
        <rFont val="宋体"/>
        <charset val="134"/>
      </rPr>
      <t>tmoris_</t>
    </r>
    <r>
      <rPr>
        <sz val="11"/>
        <color theme="1"/>
        <rFont val="宋体"/>
        <charset val="134"/>
      </rPr>
      <t>TheLift</t>
    </r>
  </si>
  <si>
    <t>[604,308]</t>
  </si>
  <si>
    <t>[{71100911,1}]</t>
  </si>
  <si>
    <t>[{750043,1}]</t>
  </si>
  <si>
    <t>[{1,153}]</t>
  </si>
  <si>
    <t>[{70110202,847}]</t>
  </si>
  <si>
    <t>[{6,63}]</t>
  </si>
  <si>
    <t>[{70100202,1189}]</t>
  </si>
  <si>
    <t>[70601408,70601404,70601405]</t>
  </si>
  <si>
    <t>11000014#dialogue_1#401040301|PLAYER#dialogue_1#401040302|11000014#dialogue_1#401040303|PLAYER#dialogue_1#401040304|11000014#dialogue_1#401040305</t>
  </si>
  <si>
    <t>Stmoris_AfterSki</t>
  </si>
  <si>
    <t>[1196,404]</t>
  </si>
  <si>
    <t>[{70900715,1}]</t>
  </si>
  <si>
    <t>[{750062,1}]</t>
  </si>
  <si>
    <t>[{1,154}]</t>
  </si>
  <si>
    <t>[{70110203,847}]</t>
  </si>
  <si>
    <t>[{6,64}]</t>
  </si>
  <si>
    <t>[{70100203,1189}]</t>
  </si>
  <si>
    <t>[71001505,71001504,71001513,71001506]</t>
  </si>
  <si>
    <t>11000013#dialogue_1#401040501|PLAYER#dialogue_1#401040502|11000013#dialogue_1#401040503|PLAYER#dialogue_1#401040504|11000013#dialogue_1#401040505</t>
  </si>
  <si>
    <t>Stmoris_TheLeaningTower</t>
  </si>
  <si>
    <t>[1060,808]</t>
  </si>
  <si>
    <t>[{750112,1}]</t>
  </si>
  <si>
    <t>[{1,155}]</t>
  </si>
  <si>
    <t>[{70110204,847}]</t>
  </si>
  <si>
    <t>[{6,65}]</t>
  </si>
  <si>
    <t>[{70100204,1189}]</t>
  </si>
  <si>
    <t>[70600709,70600704]</t>
  </si>
  <si>
    <t>11000014#dialogue_1#401040601|PLAYER#dialogue_1#401040602|11000014#dialogue_1#401040603|PLAYER#dialogue_1#401040604</t>
  </si>
  <si>
    <t>Stmoris_TheChalet</t>
  </si>
  <si>
    <t>[1668,776]</t>
  </si>
  <si>
    <t>[{70300805,1}]</t>
  </si>
  <si>
    <t>[{70200304,1}]</t>
  </si>
  <si>
    <t>[{1,156}]</t>
  </si>
  <si>
    <t>[{70110205,847}]</t>
  </si>
  <si>
    <t>[{6,66}]</t>
  </si>
  <si>
    <t>[{70100205,1189}]</t>
  </si>
  <si>
    <t>[70900415,70900412,70900407,70900409]</t>
  </si>
  <si>
    <t>11000015#dialogue_1#401040401|PLAYER#dialogue_1#401040402|11000015#dialogue_1#401040403</t>
  </si>
  <si>
    <t>Stmoris_CarltonHotel</t>
  </si>
  <si>
    <t>[2008,556]</t>
  </si>
  <si>
    <t>[{70800104,1}]</t>
  </si>
  <si>
    <t>[{71000904,1}]</t>
  </si>
  <si>
    <t>[{1,157}]</t>
  </si>
  <si>
    <t>[{70110206,847}]</t>
  </si>
  <si>
    <t>[{6,67}]</t>
  </si>
  <si>
    <t>[{70100206,1189}]</t>
  </si>
  <si>
    <t>[70400515,70400509,70400507,70400503]</t>
  </si>
  <si>
    <t>[1848,272]</t>
  </si>
  <si>
    <t>[{1,158}]</t>
  </si>
  <si>
    <t>[{6,68}]</t>
  </si>
  <si>
    <t>[40202,40002]</t>
  </si>
  <si>
    <t>[{70800607,1}]</t>
  </si>
  <si>
    <t>[{70700511,1}]</t>
  </si>
  <si>
    <t>[{1,161}]</t>
  </si>
  <si>
    <t>[{70110303,847}]</t>
  </si>
  <si>
    <t>[{6,71}]</t>
  </si>
  <si>
    <t>[{70100303,1189}]</t>
  </si>
  <si>
    <t>[70300705,70300704]</t>
  </si>
  <si>
    <t>[{70201507,1}]</t>
  </si>
  <si>
    <t>[{70701011,1}]</t>
  </si>
  <si>
    <t>[{1,160}]</t>
  </si>
  <si>
    <t>[{70110302,847}]</t>
  </si>
  <si>
    <t>[{6,70}]</t>
  </si>
  <si>
    <t>[{70100302,1189}]</t>
  </si>
  <si>
    <t>[70701008,70701005]</t>
  </si>
  <si>
    <t>[{70200309,1}]</t>
  </si>
  <si>
    <t>[{70701307,1}]</t>
  </si>
  <si>
    <t>[{1,162}]</t>
  </si>
  <si>
    <t>[{70110304,847}]</t>
  </si>
  <si>
    <t>[{6,72}]</t>
  </si>
  <si>
    <t>[{70100304,1189}]</t>
  </si>
  <si>
    <t>[70800214,70800212]</t>
  </si>
  <si>
    <t>[{750137,1}]</t>
  </si>
  <si>
    <t>[{71000811,1}]</t>
  </si>
  <si>
    <t>[{1,163}]</t>
  </si>
  <si>
    <t>[{70110305,847}]</t>
  </si>
  <si>
    <t>[{6,73}]</t>
  </si>
  <si>
    <t>[{70100305,1189}]</t>
  </si>
  <si>
    <t>[70600912,70600904]</t>
  </si>
  <si>
    <t>[3,7,9]</t>
  </si>
  <si>
    <t>[{70501004,1}]</t>
  </si>
  <si>
    <t>[{1,159}]</t>
  </si>
  <si>
    <t>[{70110301,847}]</t>
  </si>
  <si>
    <t>[{6,69}]</t>
  </si>
  <si>
    <t>[{70100301,1189}]</t>
  </si>
  <si>
    <t>[70900507,70900509]</t>
  </si>
  <si>
    <t>[{70501315,1}]</t>
  </si>
  <si>
    <t>[{1,164}]</t>
  </si>
  <si>
    <t>[{70110306,847}]</t>
  </si>
  <si>
    <t>[{6,74}]</t>
  </si>
  <si>
    <t>[{70100306,1189}]</t>
  </si>
  <si>
    <t>[70100707,70100703,70100709]</t>
  </si>
  <si>
    <t>[{70900307,1}]</t>
  </si>
  <si>
    <t>[{71000307,1}]</t>
  </si>
  <si>
    <t>[{1,165}]</t>
  </si>
  <si>
    <t>[{70110307,847}]</t>
  </si>
  <si>
    <t>[{6,75}]</t>
  </si>
  <si>
    <t>[{70100307,1189}]</t>
  </si>
  <si>
    <t>[71105008,71100611]</t>
  </si>
  <si>
    <t>[{71000411,1}]</t>
  </si>
  <si>
    <t>[{80200409,1}]</t>
  </si>
  <si>
    <t>[{1,166}]</t>
  </si>
  <si>
    <t>[{70110308,847}]</t>
  </si>
  <si>
    <t>[{6,76}]</t>
  </si>
  <si>
    <t>[{70100308,1189}]</t>
  </si>
  <si>
    <t>[70501204,70501005,70501010]</t>
  </si>
  <si>
    <t>[{1,167}]</t>
  </si>
  <si>
    <t>[{6,77}]</t>
  </si>
  <si>
    <t>[{70600511,1}]</t>
  </si>
  <si>
    <t>[{80900907,1}]</t>
  </si>
  <si>
    <t>[{1,168}]</t>
  </si>
  <si>
    <t>[{70110401,847}]</t>
  </si>
  <si>
    <t>[{6,78}]</t>
  </si>
  <si>
    <t>[{70100401,1189}]</t>
  </si>
  <si>
    <t>[70100509]</t>
  </si>
  <si>
    <t>[{70701108,1}]</t>
  </si>
  <si>
    <t>[{80701007,1}]</t>
  </si>
  <si>
    <t>[{1,169}]</t>
  </si>
  <si>
    <t>[{70110402,847}]</t>
  </si>
  <si>
    <t>[{6,79}]</t>
  </si>
  <si>
    <t>[{70100402,1189}]</t>
  </si>
  <si>
    <t>[70300907,70300906]</t>
  </si>
  <si>
    <t>[{70200104,1}]</t>
  </si>
  <si>
    <t>[{80100506,1}]</t>
  </si>
  <si>
    <t>[{1,170}]</t>
  </si>
  <si>
    <t>[{70110403,847}]</t>
  </si>
  <si>
    <t>[{6,80}]</t>
  </si>
  <si>
    <t>[{70100403,1189}]</t>
  </si>
  <si>
    <t>[70800305,70800307,70800310]</t>
  </si>
  <si>
    <t>[{70200607,1}]</t>
  </si>
  <si>
    <t>[{80801611,1}]</t>
  </si>
  <si>
    <t>[{1,171}]</t>
  </si>
  <si>
    <t>[{70110404,847}]</t>
  </si>
  <si>
    <t>[{6,81}]</t>
  </si>
  <si>
    <t>[{70100404,1189}]</t>
  </si>
  <si>
    <t>[70100204]</t>
  </si>
  <si>
    <t>[{70200905,1}]</t>
  </si>
  <si>
    <t>[{71100812,1}]</t>
  </si>
  <si>
    <t>[{1,172}]</t>
  </si>
  <si>
    <t>[{70110405,847}]</t>
  </si>
  <si>
    <t>[{6,82}]</t>
  </si>
  <si>
    <t>[{70100405,1189}]</t>
  </si>
  <si>
    <t>[70900903,70900907,70900911]</t>
  </si>
  <si>
    <t>[{70100605,1}]</t>
  </si>
  <si>
    <t>[{71101004,1}]</t>
  </si>
  <si>
    <t>[{1,173}]</t>
  </si>
  <si>
    <t>[{70110406,847}]</t>
  </si>
  <si>
    <t>[{6,83}]</t>
  </si>
  <si>
    <t>[{70100406,1189}]</t>
  </si>
  <si>
    <t>[70501403,70501409,70501415]</t>
  </si>
  <si>
    <t>[{70101112,1}]</t>
  </si>
  <si>
    <t>[{71101211,1}]</t>
  </si>
  <si>
    <t>[{1,174}]</t>
  </si>
  <si>
    <t>[{70110407,847}]</t>
  </si>
  <si>
    <t>[{6,84}]</t>
  </si>
  <si>
    <t>[{70100407,1189}]</t>
  </si>
  <si>
    <t>[70200403,70200409,70200415]</t>
  </si>
  <si>
    <t>[{70400303,1}]</t>
  </si>
  <si>
    <t>[{70901404,1}]</t>
  </si>
  <si>
    <t>[{1,175}]</t>
  </si>
  <si>
    <t>[{70110408,847}]</t>
  </si>
  <si>
    <t>[{6,85}]</t>
  </si>
  <si>
    <t>[{70100408,1189}]</t>
  </si>
  <si>
    <t>[70901803,70901807,70901809,70901813]</t>
  </si>
  <si>
    <t>[{70400915,1}]</t>
  </si>
  <si>
    <t>[{70500213,1}]</t>
  </si>
  <si>
    <t>[{1,176}]</t>
  </si>
  <si>
    <t>[{70110409,847}]</t>
  </si>
  <si>
    <t>[{6,86}]</t>
  </si>
  <si>
    <t>[{70100409,1189}]</t>
  </si>
  <si>
    <t>[70100511,70100507,70100512]</t>
  </si>
  <si>
    <t>[{71100204,1}]</t>
  </si>
  <si>
    <t>[{70500305,1}]</t>
  </si>
  <si>
    <t>[{1,177}]</t>
  </si>
  <si>
    <t>[{70110410,847}]</t>
  </si>
  <si>
    <t>[{6,87}]</t>
  </si>
  <si>
    <t>[{70100410,1189}]</t>
  </si>
  <si>
    <t>[70701007,70701010,70701004,70701011,70701115]</t>
  </si>
  <si>
    <t>[{1,178}]</t>
  </si>
  <si>
    <t>[{6,88}]</t>
  </si>
  <si>
    <t>[{750059,1}]</t>
  </si>
  <si>
    <t>[{70500912,1}]</t>
  </si>
  <si>
    <t>[{1,179}]</t>
  </si>
  <si>
    <t>[{70110501,847}]</t>
  </si>
  <si>
    <t>[{6,89}]</t>
  </si>
  <si>
    <t>[{70100501,1189}]</t>
  </si>
  <si>
    <t>[70900203,70900212]</t>
  </si>
  <si>
    <t>[{750066,1}]</t>
  </si>
  <si>
    <t>[{70501005,1}]</t>
  </si>
  <si>
    <t>[{1,180}]</t>
  </si>
  <si>
    <t>[{70110502,847}]</t>
  </si>
  <si>
    <t>[{6,90}]</t>
  </si>
  <si>
    <t>[{70100502,1189}]</t>
  </si>
  <si>
    <t>[70300807,70300809,70300815]</t>
  </si>
  <si>
    <t>[{750016,1}]</t>
  </si>
  <si>
    <t>[{70800407,1}]</t>
  </si>
  <si>
    <t>[{1,181}]</t>
  </si>
  <si>
    <t>[{70110503,847}]</t>
  </si>
  <si>
    <t>[{6,91}]</t>
  </si>
  <si>
    <t>[{70100503,1189}]</t>
  </si>
  <si>
    <t>[70800204,70800205,70800209,70800212]</t>
  </si>
  <si>
    <t>[{750032,1}]</t>
  </si>
  <si>
    <t>[{71001304,1}]</t>
  </si>
  <si>
    <t>[{1,182}]</t>
  </si>
  <si>
    <t>[{70110504,847}]</t>
  </si>
  <si>
    <t>[{6,92}]</t>
  </si>
  <si>
    <t>[{70100504,1189}]</t>
  </si>
  <si>
    <t>[70900503]</t>
  </si>
  <si>
    <r>
      <rPr>
        <sz val="11"/>
        <color theme="1"/>
        <rFont val="宋体"/>
        <charset val="134"/>
      </rPr>
      <t>[</t>
    </r>
    <r>
      <rPr>
        <sz val="11"/>
        <color theme="1"/>
        <rFont val="宋体"/>
        <charset val="134"/>
      </rPr>
      <t>1005</t>
    </r>
    <r>
      <rPr>
        <sz val="11"/>
        <color theme="1"/>
        <rFont val="宋体"/>
        <charset val="134"/>
      </rPr>
      <t>]</t>
    </r>
  </si>
  <si>
    <t>[{70501009,1}]</t>
  </si>
  <si>
    <t>[{71001404,1}]</t>
  </si>
  <si>
    <t>[{1,183}]</t>
  </si>
  <si>
    <t>[{70110505,847}]</t>
  </si>
  <si>
    <t>[{6,93}]</t>
  </si>
  <si>
    <t>[{70100505,1189}]</t>
  </si>
  <si>
    <t>[70800604,70800608,70800609,70800611]</t>
  </si>
  <si>
    <t>[{71001412,1}]</t>
  </si>
  <si>
    <t>[{750118,1}]</t>
  </si>
  <si>
    <t>[{1,184}]</t>
  </si>
  <si>
    <t>[{70110506,847}]</t>
  </si>
  <si>
    <t>[{6,94}]</t>
  </si>
  <si>
    <t>[{70100506,1189}]</t>
  </si>
  <si>
    <t>[71000809,70100811,70100813]</t>
  </si>
  <si>
    <t>[4,5,7,9]</t>
  </si>
  <si>
    <t>[{750185,1}]</t>
  </si>
  <si>
    <t>[{1,185}]</t>
  </si>
  <si>
    <t>[{70110507,847}]</t>
  </si>
  <si>
    <t>[{6,95}]</t>
  </si>
  <si>
    <t>[{70100507,1189}]</t>
  </si>
  <si>
    <t>[70100304,70100309]</t>
  </si>
  <si>
    <t>[{750195,1}]</t>
  </si>
  <si>
    <t>[{1,186}]</t>
  </si>
  <si>
    <t>[{70110508,847}]</t>
  </si>
  <si>
    <t>[{6,96}]</t>
  </si>
  <si>
    <t>[{70100508,1189}]</t>
  </si>
  <si>
    <t>[70200507,70200506,70200515,70200514]</t>
  </si>
  <si>
    <t>[{750004,1}]</t>
  </si>
  <si>
    <t>[{1,187}]</t>
  </si>
  <si>
    <t>[{70110509,847}]</t>
  </si>
  <si>
    <t>[{6,97}]</t>
  </si>
  <si>
    <t>[{70100509,1189}]</t>
  </si>
  <si>
    <t>[70200612,70200615,70200611]</t>
  </si>
  <si>
    <r>
      <rPr>
        <sz val="11"/>
        <color theme="1"/>
        <rFont val="宋体"/>
        <charset val="134"/>
      </rPr>
      <t>[</t>
    </r>
    <r>
      <rPr>
        <sz val="11"/>
        <color theme="1"/>
        <rFont val="宋体"/>
        <charset val="134"/>
      </rPr>
      <t>3016</t>
    </r>
    <r>
      <rPr>
        <sz val="11"/>
        <color theme="1"/>
        <rFont val="宋体"/>
        <charset val="134"/>
      </rPr>
      <t>]</t>
    </r>
  </si>
  <si>
    <t>[{71000606,1}]</t>
  </si>
  <si>
    <t>[{750011,1}]</t>
  </si>
  <si>
    <t>[{1,188}]</t>
  </si>
  <si>
    <t>[{70110510,847}]</t>
  </si>
  <si>
    <t>[{6,98}]</t>
  </si>
  <si>
    <t>[{70100510,1189}]</t>
  </si>
  <si>
    <t>[70800407,70800406,70800411,70800410,70800408]</t>
  </si>
  <si>
    <t>[{1,189}]</t>
  </si>
  <si>
    <t>[{6,99}]</t>
  </si>
  <si>
    <t>vacation clut</t>
  </si>
  <si>
    <t>vacation</t>
  </si>
  <si>
    <t xml:space="preserve"> for </t>
  </si>
  <si>
    <t xml:space="preserve"> </t>
  </si>
  <si>
    <t>casual</t>
  </si>
  <si>
    <t>preppy  clut</t>
  </si>
  <si>
    <t>preppy</t>
  </si>
  <si>
    <t>artsy  clut</t>
  </si>
  <si>
    <t>artsy</t>
  </si>
  <si>
    <t>festival  clut</t>
  </si>
  <si>
    <t>festival</t>
  </si>
  <si>
    <t>party  clut</t>
  </si>
  <si>
    <t>urban  clut</t>
  </si>
  <si>
    <t>urban</t>
  </si>
  <si>
    <t>punk  clut</t>
  </si>
  <si>
    <t>punk</t>
  </si>
  <si>
    <t>casual  clut</t>
  </si>
  <si>
    <t>vacation  clut</t>
  </si>
  <si>
    <t>Black, Tie, Buttoned, Line necklace for Preppy</t>
  </si>
  <si>
    <t>Silver, Ankle Tie, Open Toe, Flats shoes for Party</t>
  </si>
  <si>
    <t>White, Silk, High-end, Thin belt for Elegant</t>
  </si>
  <si>
    <t>Black, Crop top, Cross, Sleeveless top for Punk</t>
  </si>
  <si>
    <t>White, Thin, Buckle, Leather belt for Business</t>
  </si>
  <si>
    <t>Green , Patterned, Sleeveless, Light top for Festival</t>
  </si>
  <si>
    <t>White, Short Sleeves, Logo, Cotton top for Active</t>
  </si>
  <si>
    <t>White, Choker, Tight, Sexy necklace for Urban</t>
  </si>
  <si>
    <t>Casual Suit</t>
  </si>
  <si>
    <t>Cardigan, Warm, Woven, Wool jacket for Artsy</t>
  </si>
  <si>
    <t>Brown, Sleeveless, Knee Length,  Fitting dress for Casual</t>
  </si>
  <si>
    <t>Black, Stockings, Tight, Knee High socks for Preppy</t>
  </si>
  <si>
    <t>Gold, Round, Eardrop, Jewelry earrings for Party  and Romantic Side</t>
  </si>
  <si>
    <t>Pink, A line, Classic, Skirt bottom for Casual</t>
  </si>
  <si>
    <t>Black, Pockets, Buttoned, Loose jacket for Punk</t>
  </si>
  <si>
    <t>Leather, Grey, Tote, Straps bag for Business</t>
  </si>
  <si>
    <t>White, Sexy, Satin, Wavy dress for Festival</t>
  </si>
  <si>
    <t>Grey, Everyday, Cotton, Stretch bottom for Active</t>
  </si>
  <si>
    <t>Black &amp; White, Striped, Hobo, Spacious bag for Urban</t>
  </si>
  <si>
    <t>Striped, Knotted, Stretch, Purple dress for Vacation</t>
  </si>
  <si>
    <t>Brown, Leather, Adjustable, Buckle belt for Artsy</t>
  </si>
  <si>
    <t>Black, Buckle, Adjustable, Leather belt for Business</t>
  </si>
  <si>
    <t>Business Suit</t>
  </si>
  <si>
    <t>Black, Metalic, Cuff, Jewelry bracelet for Party</t>
  </si>
  <si>
    <t>White, Long Sleeves, Off-Shoulder, Cool top for Casual</t>
  </si>
  <si>
    <t>Black, embroidery, Floral, Loose bottom for Punk</t>
  </si>
  <si>
    <t>Jewelry, Pink, Triangle, Geometric necklace for Business</t>
  </si>
  <si>
    <t>Black, Eyelet, Leather, Metalic belt for Festival</t>
  </si>
  <si>
    <t>Cap, Patterned, Golf, Multi hat for Active</t>
  </si>
  <si>
    <t>White, Mesh, See Through, Stockings socks for Urban</t>
  </si>
  <si>
    <t>Brown, Goggles, Ski, Warm hat for Vacation</t>
  </si>
  <si>
    <t>Preppy Suit</t>
  </si>
  <si>
    <t>Burgundy, Pantyhose, Tight, Nylon socks for Artsy</t>
  </si>
  <si>
    <t>Brown, Plaid, Long Sleeves, Traditional dress for Preppy</t>
  </si>
  <si>
    <t>Black, Wool, Wide Sleeves, Warm top for Party</t>
  </si>
  <si>
    <t>Gold, Ring, Eardrop, Af for dable earrings for Casual</t>
  </si>
  <si>
    <t>Sapphire, Silver, Large, Af for dable ring for Punk</t>
  </si>
  <si>
    <t>Buttoned, White, Long Sleeves, Blouse top for Business</t>
  </si>
  <si>
    <t xml:space="preserve">Artsy </t>
  </si>
  <si>
    <t>Black, Skinny, Lycra, Stretch bottom for Active</t>
  </si>
  <si>
    <t>Black, Jewelry, Patterned, Bling top for Urban</t>
  </si>
  <si>
    <t>White, Crystal, Jewelry, Classic bracelet for Vacation</t>
  </si>
  <si>
    <t>Beige, Cashmere, V Neck, Sleeveless top for Artsy</t>
  </si>
  <si>
    <t>Beige, Clutch, Embossed, Af for dable bag for Elegant</t>
  </si>
  <si>
    <t>Red, Stockings, Nylon, Reliable socks for Preppy</t>
  </si>
  <si>
    <t>Brown, Headband, Knotted, Everyday hat for Casual</t>
  </si>
  <si>
    <t>Silver, Metalic, Edgy, Cool bracelet for Punk</t>
  </si>
  <si>
    <t>Patterned, Leather, Buckle, Adjustable belt for Business</t>
  </si>
  <si>
    <t>Brown, Fringes, Beaded, Cowgirl jacket for Festival</t>
  </si>
  <si>
    <t>White, Cap, Tennis, Sporty hat for Active</t>
  </si>
  <si>
    <t>Urban  clut</t>
  </si>
  <si>
    <t>Gold, Jewelry, Triangle, Hollow earrings for Vacation</t>
  </si>
  <si>
    <t>Black, Round, Bowler, Cheap hat for Artsy</t>
  </si>
  <si>
    <t>Punk  clut</t>
  </si>
  <si>
    <t>Multi, Plaid, Skirt, Schoolgirl for Preppy</t>
  </si>
  <si>
    <t>Red, Plaid, Knotted, Cool for Urban</t>
  </si>
  <si>
    <t>Black, Sandals, Straps, Buckle for Casual</t>
  </si>
  <si>
    <t>Silver, Skeleton, Eardrop, Edgy for Punk</t>
  </si>
  <si>
    <t>Black, Sexy, Lace, Leather for Business</t>
  </si>
  <si>
    <t>Red, Off-Shoulder, Knee Length, Patterned for Festival</t>
  </si>
  <si>
    <t>Black, Sports Bra, Supplex, Tight for Active</t>
  </si>
  <si>
    <t>White, Oblique, Logo, Black for Active</t>
  </si>
  <si>
    <t>Dark Blue, Floral, Straps, Knee Length for Vacation</t>
  </si>
  <si>
    <t>Blouse, Red, Print, Groovy for Artsy</t>
  </si>
  <si>
    <t>Bronze, Line, Eccentric, Af for dable for Casual</t>
  </si>
  <si>
    <t>Black, Tie, Thin, Windsor for Preppy</t>
  </si>
  <si>
    <t>Black, Light, Edgy, Sexy for Party</t>
  </si>
  <si>
    <t>White, Scarf, Warm, Practical for Casual</t>
  </si>
  <si>
    <t>Black, Straps, Choker, Buckle for Punk</t>
  </si>
  <si>
    <t>Black, Diamond, Pendant, Eardrop for Business</t>
  </si>
  <si>
    <t>White, Sleeveless, Long Coat, Vest for Festival</t>
  </si>
  <si>
    <t>White, Round, Metalic, Af for dable for Active</t>
  </si>
  <si>
    <t>Silver, Ring, Large, Metalic for Urban</t>
  </si>
  <si>
    <t>Black, Round, Beach, Large for Vacation</t>
  </si>
  <si>
    <t>Black, Stockings, Knee High, Cheap for Artsy</t>
  </si>
  <si>
    <t>Dark Blue, Clutch, Patterned, Eastern for Elegant</t>
  </si>
  <si>
    <t>Brown, Bow, Round Headed, Leather for Preppy</t>
  </si>
  <si>
    <t>Multi, Line, Jewelry, Modern for Party</t>
  </si>
  <si>
    <t>Casual  clut</t>
  </si>
  <si>
    <t>White, Logo, V Neck, T-Shirt for Punk</t>
  </si>
  <si>
    <t>Beige, Sleeveless, Comfy, Versatile for Business</t>
  </si>
  <si>
    <t>Navy, Logo, Sleeveless, Tank for Festival</t>
  </si>
  <si>
    <t>Pink, Snug, Thin, Fitness for Active</t>
  </si>
  <si>
    <t>Silver, Sandals, Metalic, Crisscross for Urban</t>
  </si>
  <si>
    <t>White, Cotton, Tight, Versatile for Vacation</t>
  </si>
  <si>
    <t>Black, Bra, Sexy, Stitched for Artsy</t>
  </si>
  <si>
    <t>Grey, Sports Bra, Tight, Jogging for Active</t>
  </si>
  <si>
    <t>White, V Neck, Long Sleeves, Cotton for Preppy</t>
  </si>
  <si>
    <t>Preppy  clut</t>
  </si>
  <si>
    <t>White, Sleeveless, Cotton, Flexible for Casual</t>
  </si>
  <si>
    <t>White, Turtleneck, Short Sleeves, Cotton for Punk</t>
  </si>
  <si>
    <t>Multi, Striped, Tight, Sleek for Business</t>
  </si>
  <si>
    <t>Brown, Boots, Leather, Reliable for Festival</t>
  </si>
  <si>
    <t>White, Sports Bra, Jogging, Tight for Active</t>
  </si>
  <si>
    <t>Black, Cap, Line, Comfy for Urban</t>
  </si>
  <si>
    <t>Pink, Sleeveless, Down, Warm for Vacation</t>
  </si>
  <si>
    <t>Yellow, Sunglasses, Round, Quality for Artsy</t>
  </si>
  <si>
    <t>Black, Intricate, Eccentric, Jewelry for Elegant</t>
  </si>
  <si>
    <t>Dark Blue, Wavy, Skirt, Comfy for Preppy</t>
  </si>
  <si>
    <t>Red, Floral, Intricate, Classy for Party</t>
  </si>
  <si>
    <t>Black &amp; White, Sleeveless, Striped,  for m Fitting for Casual</t>
  </si>
  <si>
    <t>Black, Boots, Fancy, Durable for Punk</t>
  </si>
  <si>
    <t>Red, Eardrop, Oval, Sharp for Business</t>
  </si>
  <si>
    <t>Gold, Choker, Pendant, Sexy for Festival</t>
  </si>
  <si>
    <t>White, Leather, Buckle, Adjustable for Active</t>
  </si>
  <si>
    <t>Orange, Skirt,  for m Fitting, Line for Urban</t>
  </si>
  <si>
    <t>Blue, Striped, Short Sleeves, Nautical for Vacation</t>
  </si>
  <si>
    <t>Brown, Round, Bowler, Cool for Artsy</t>
  </si>
  <si>
    <t>Vacation  clut</t>
  </si>
  <si>
    <t>Brown, Wedges, Boots, Leather for Preppy</t>
  </si>
  <si>
    <t>Multi, Patterned, Bohemia, Sleeveless for Vacation</t>
  </si>
  <si>
    <t>Grey, Hoodie, Warm, Long Sleeves for Casual</t>
  </si>
  <si>
    <t>Black, Stockings, Patterned, Padded for Punk</t>
  </si>
  <si>
    <t>Black, Leather, Adjustable, Thin for Business</t>
  </si>
  <si>
    <t>Gold, Adjustable, Buckle, Leather for Festival</t>
  </si>
  <si>
    <t>Multi, Backpack, Tassle, Square for Active</t>
  </si>
  <si>
    <t>Red, Plaid, Knotted, Simple for Urban</t>
  </si>
  <si>
    <t>Brown, Woven, Tote, Spacious for Vacation</t>
  </si>
  <si>
    <t>Black, Floral, Knee Length, Wavy for Artsy</t>
  </si>
  <si>
    <t>Grey, See Through, Shorts, Comfy for Urban</t>
  </si>
  <si>
    <t>Black, Glasses, Clear, Refined for Preppy</t>
  </si>
  <si>
    <t>Black, Sleeveless, Knee Length, Pleated for Party</t>
  </si>
  <si>
    <t>Bronze, Sandals, Open Toe, Modern for Casual</t>
  </si>
  <si>
    <t>Multi, Plaid, Long Sleeves, Buttoned for Business</t>
  </si>
  <si>
    <t>Red, Knotted, Cotton, Long Sleeves for Festival</t>
  </si>
  <si>
    <t>Black, Leggings, Tight, Jogging for Active</t>
  </si>
  <si>
    <t>Black, Logo, Shorts, Baggy for Urban</t>
  </si>
  <si>
    <t>White, Leather, Buckle, Thin for Vacation</t>
  </si>
  <si>
    <t>Dark Blue, Eardrop, Nautical, Gemstone for Artsy</t>
  </si>
  <si>
    <t>White, Stockings, Tight, Thick for Preppy</t>
  </si>
  <si>
    <t>Green , Skirt, Straight, Woven for Preppy</t>
  </si>
  <si>
    <t>Silver, Sandals, Wedges, Open Toe for Party</t>
  </si>
  <si>
    <t>White, Floral, Light, Groovy for Casual</t>
  </si>
  <si>
    <t>Purple, Patterned, Shorts, Rivet for Punk</t>
  </si>
  <si>
    <t>Eardrop, Red, Ruby, Vintage for Business</t>
  </si>
  <si>
    <t>Silver, Choker, Pearl, Pendant for Festival</t>
  </si>
  <si>
    <t>Burgundy, White, Unique, Stockings for Active</t>
  </si>
  <si>
    <t>Beige, Pearl, Lariat, Double for Vacation</t>
  </si>
  <si>
    <t>Rural, Brown, Floral, Practical for Artsy</t>
  </si>
  <si>
    <t>Gold, Princess, High Heels, Straps for Elegant</t>
  </si>
  <si>
    <t>Purple, Glasses, Retro, Clear for Party</t>
  </si>
  <si>
    <t>Navy, Sunglasses, Reflective, Light for Casual</t>
  </si>
  <si>
    <t>Black, Headband, Tight, Practical for Punk</t>
  </si>
  <si>
    <t>Black, Sunglasses, Large, Oversized for Business</t>
  </si>
  <si>
    <t>Silver, Round, Eardrop, Light for Festival</t>
  </si>
  <si>
    <t>White, Watch, Digital, Rubber for Active</t>
  </si>
  <si>
    <t>Pink, Woven, Warm, Logo for Urban</t>
  </si>
  <si>
    <t>Brown, Knee High, Straps, Mesh for Vacation</t>
  </si>
  <si>
    <t>Artsy  clut</t>
  </si>
  <si>
    <t>Black, High Heels, Straps, Pointed for Elegant</t>
  </si>
  <si>
    <t>Black, Striped, Buttoned, Blazer for Preppy</t>
  </si>
  <si>
    <t>Bronze, Tank, Sleeveless, Sequins for Party</t>
  </si>
  <si>
    <t>White, Cotton, Pockets, Comfy for Casual</t>
  </si>
  <si>
    <t>Black, Mesh, Straps, Distressed for Punk</t>
  </si>
  <si>
    <t>Brown, Leopard, Jewelry, Metalic for Business</t>
  </si>
  <si>
    <t>Brown, Bohemia, Floral, Practical for Festival</t>
  </si>
  <si>
    <t>Black, Bat, Quality, Metalic for Active</t>
  </si>
  <si>
    <t>Red, Oblique, Cotton, Comfy for Urban</t>
  </si>
  <si>
    <t>Black, Patterned, Zippered, Long Coat for Vacation</t>
  </si>
  <si>
    <t>Brown, Watch, Analog, Leather for Artsy</t>
  </si>
  <si>
    <t>Checkered, Plaid, Knee Length, Skirt for Business</t>
  </si>
  <si>
    <t>Aqua, Jewelry, Gemstone, Handmade for Party</t>
  </si>
  <si>
    <t>Black, Message, Paint, Rubber for Punk</t>
  </si>
  <si>
    <t>Brown, Tote, Spacious, Wavy for Business</t>
  </si>
  <si>
    <t>Black, Wavy, Linen, Thin for Festival</t>
  </si>
  <si>
    <t>Multi, Sweater, Short Sleeves, Exquisite for Active</t>
  </si>
  <si>
    <t>Aqua, Sunglasses, Plastic, Designer for Urban</t>
  </si>
  <si>
    <t>White, Warm, Fur, Sturdy for Vacation</t>
  </si>
  <si>
    <t>Elegant White suit</t>
  </si>
  <si>
    <t>Party suit</t>
  </si>
  <si>
    <t>Active suit</t>
  </si>
  <si>
    <t>Urban suit</t>
  </si>
  <si>
    <t>Casual suit</t>
  </si>
  <si>
    <t>Warm suit for ski Vacation</t>
  </si>
  <si>
    <t>Dress for Punk bar</t>
  </si>
  <si>
    <t>Vacation&amp;biege</t>
  </si>
  <si>
    <t>Elegant suit</t>
  </si>
  <si>
    <t>Ocean color</t>
  </si>
  <si>
    <t>Artsy suit</t>
  </si>
  <si>
    <t>Vacation suit</t>
  </si>
  <si>
    <t>Festival suit</t>
  </si>
  <si>
    <t>Preppy suit</t>
  </si>
  <si>
    <t>Casual Luggage</t>
  </si>
  <si>
    <t>Active suit for shopping</t>
  </si>
  <si>
    <t>Artsy</t>
  </si>
  <si>
    <t>Casual, long sleeve</t>
  </si>
  <si>
    <t>Party, black</t>
  </si>
  <si>
    <t>Preppy top and bottom</t>
  </si>
  <si>
    <t>Dress for interview</t>
  </si>
  <si>
    <t>Party</t>
  </si>
  <si>
    <t>Casual</t>
  </si>
  <si>
    <t>black Urban suit</t>
  </si>
  <si>
    <t>Active</t>
  </si>
  <si>
    <t>Strapless Party outfit</t>
  </si>
  <si>
    <t xml:space="preserve"> Attending Punk Party</t>
  </si>
  <si>
    <t>Casual magneta bag, shoes, top and bottom</t>
  </si>
  <si>
    <t>Professiona red suit</t>
  </si>
  <si>
    <t>Professional Round Accessories</t>
  </si>
  <si>
    <t xml:space="preserve">I'm in dire need of an elegant dress. Can you help me out? </t>
  </si>
  <si>
    <t xml:space="preserve">I'm in dire need of an elegant top. Can you help me out? </t>
  </si>
  <si>
    <t xml:space="preserve">I'm in dire need of an elegant bottom. Can you help me out? </t>
  </si>
  <si>
    <t xml:space="preserve">I'm in dire need of anelegant jacket. Can you help me out? </t>
  </si>
  <si>
    <t xml:space="preserve">I'm in dire need of a pair of elegant shoes. Can you help me out? </t>
  </si>
  <si>
    <t xml:space="preserve">I'm in dire need of an elegant hat. Can you help me out? </t>
  </si>
  <si>
    <t xml:space="preserve">I'm in dire need of an elegant bag. Can you help me out? </t>
  </si>
  <si>
    <t xml:space="preserve">I'm in dire need of a pair of elegant socks. Can you help me out? </t>
  </si>
  <si>
    <t xml:space="preserve">I'm in dire need of an elegant bracelet. Can you help me out? </t>
  </si>
  <si>
    <t xml:space="preserve">I'm in dire need of an elegant necklace. Can you help me out? </t>
  </si>
  <si>
    <t xml:space="preserve">I'm in dire need of a pair of elegant earrings. Can you help me out? </t>
  </si>
  <si>
    <t xml:space="preserve">I'm in dire need of an elegant ring. Can you help me out? </t>
  </si>
  <si>
    <t xml:space="preserve">I'm in dire need of an elegant belt. Can you help me out? </t>
  </si>
  <si>
    <t xml:space="preserve">I'm in dire need of a pair of elegant glasses. Can you help me out? </t>
  </si>
  <si>
    <t>Hi there, I'm interested in buying an elegant dress for an upcoming event.</t>
  </si>
  <si>
    <t>Hi there, I'm interested in buying an elegant top for an upcoming event.</t>
  </si>
  <si>
    <t>Hi there, I'm interested in buying an elegant bottom for an upcoming event.</t>
  </si>
  <si>
    <t>Hi there, I'm interested in buying anelegant jacket for an upcoming event.</t>
  </si>
  <si>
    <t>Hi there, I'm interested in buying a pair of elegant shoes for an upcoming event.</t>
  </si>
  <si>
    <t>Hi there, I'm interested in buying an elegant hat for an upcoming event.</t>
  </si>
  <si>
    <t>Hi there, I'm interested in buying an elegant bag for an upcoming event.</t>
  </si>
  <si>
    <t>Hi there, I'm interested in buying a pair of elegant socks for an upcoming event.</t>
  </si>
  <si>
    <t>Hi there, I'm interested in buying an elegant bracelet for an upcoming event.</t>
  </si>
  <si>
    <t>Hi there, I'm interested in buying an elegant necklace for an upcoming event.</t>
  </si>
  <si>
    <t>Hi there, I'm interested in buying a pair of elegant earrings for an upcoming event.</t>
  </si>
  <si>
    <t>Hi there, I'm interested in buying an elegant ring for an upcoming event.</t>
  </si>
  <si>
    <t>Hi there, I'm interested in buying an elegant belt for an upcoming event.</t>
  </si>
  <si>
    <t>Hi there, I'm interested in buying a pair of elegant glasses for an upcoming event.</t>
  </si>
  <si>
    <t xml:space="preserve">Hey girl. Any chance you have some casual dresses? I need something to complete my look. </t>
  </si>
  <si>
    <t xml:space="preserve">Hey girl. Any chance you have some casual top? I need something to complete my look. </t>
  </si>
  <si>
    <t xml:space="preserve">Hey girl. Any chance you have some casual bottom? I need something to complete my look. </t>
  </si>
  <si>
    <t xml:space="preserve">Hey girl. Any chance you have some casual jacket? I need something to complete my look. </t>
  </si>
  <si>
    <t xml:space="preserve">Hey girl. Any chance you have some casual shoes? I need something to complete my look. </t>
  </si>
  <si>
    <t xml:space="preserve">Hey girl. Any chance you have some casual hat? I need something to complete my look. </t>
  </si>
  <si>
    <t xml:space="preserve">Hey girl. Any chance you have some casual bag? I need something to complete my look. </t>
  </si>
  <si>
    <t xml:space="preserve">Hey girl. Any chance you have some casual socks? I need something to complete my look. </t>
  </si>
  <si>
    <t xml:space="preserve">Hey girl. Any chance you have some casual bracelet? I need something to complete my look. </t>
  </si>
  <si>
    <t xml:space="preserve">Hey girl. Any chance you have some casual necklance? I need something to complete my look. </t>
  </si>
  <si>
    <t xml:space="preserve">Hey girl. Any chance you have some casual earrings? I need something to complete my look. </t>
  </si>
  <si>
    <t xml:space="preserve">Hey girl. Any chance you have some casual ring? I need something to complete my look. </t>
  </si>
  <si>
    <t xml:space="preserve">Hey girl. Any chance you have some casual belt? I need something to complete my look. </t>
  </si>
  <si>
    <t xml:space="preserve">Hey girl. Any chance you have some casual glasses? I need something to complete my look. </t>
  </si>
  <si>
    <t>Hey! I'm dropping by a friend's get-together but didn't grab an extra outfit! Could you help me find a casual dress?</t>
  </si>
  <si>
    <t>Hey! I'm dropping by a friend's get-together but didn't grab an extra outfit! Could you help me find a casual top?</t>
  </si>
  <si>
    <t>Hey! I'm dropping by a friend's get-together but didn't grab an extra outfit! Could you help me find a casual bottom?</t>
  </si>
  <si>
    <t>Hey! I'm dropping by a friend's get-together but didn't grab an extra outfit! Could you help me find a casual jacket?</t>
  </si>
  <si>
    <t>Hey! I'm dropping by a friend's get-together but didn't grab an extra outfit! Could you help me find a pair of casual shoes?</t>
  </si>
  <si>
    <t>Hey! I'm dropping by a friend's get-together but didn't grab an extra outfit! Could you help me find a casual hat?</t>
  </si>
  <si>
    <t>Hey! I'm dropping by a friend's get-together but didn't grab an extra outfit! Could you help me find a casual bag?</t>
  </si>
  <si>
    <t>Hey! I'm dropping by a friend's get-together but didn't grab an extra outfit! Could you help me find a pair of casual socks?</t>
  </si>
  <si>
    <t>Hey! I'm dropping by a friend's get-together but didn't grab an extra outfit! Could you help me find a casual bracelet?</t>
  </si>
  <si>
    <t>Hey! I'm dropping by a friend's get-together but didn't grab an extra outfit! Could you help me find a casual necklance?</t>
  </si>
  <si>
    <t>Hey! I'm dropping by a friend's get-together but didn't grab an extra outfit! Could you help me find a pair of casual earrings?</t>
  </si>
  <si>
    <t>Hey! I'm dropping by a friend's get-together but didn't grab an extra outfit! Could you help me find a casual ring?</t>
  </si>
  <si>
    <t>Hey! I'm dropping by a friend's get-together but didn't grab an extra outfit! Could you help me find a casual belt?</t>
  </si>
  <si>
    <t>Hey! I'm dropping by a friend's get-together but didn't grab an extra outfit! Could you help me find a pair of casual glasses?</t>
  </si>
  <si>
    <t xml:space="preserve">I'm looking for a dress that will look awesome at an upcoming festival.  </t>
  </si>
  <si>
    <t xml:space="preserve">I'm looking for a pair of top that will look awesome at an upcoming festival.  </t>
  </si>
  <si>
    <t xml:space="preserve">I'm looking for a bottom that will look awesome at an upcoming festival.  </t>
  </si>
  <si>
    <t xml:space="preserve">I'm looking for a jacket that will look awesome at an upcoming festival.  </t>
  </si>
  <si>
    <t xml:space="preserve">I'm looking for a pair of shoes that will look awesome at an upcoming festival.  </t>
  </si>
  <si>
    <t xml:space="preserve">I'm looking for a hat that will look awesome at an upcoming festival.  </t>
  </si>
  <si>
    <t xml:space="preserve">I'm looking for a bag that will look awesome at an upcoming festival.  </t>
  </si>
  <si>
    <t xml:space="preserve">I'm looking for a pair of socks that will look awesome at an upcoming festival.  </t>
  </si>
  <si>
    <t xml:space="preserve">I'm looking for a bracelet that will look awesome at an upcoming festival.  </t>
  </si>
  <si>
    <t xml:space="preserve">I'm looking for a necklance that will look awesome at an upcoming festival.  </t>
  </si>
  <si>
    <t xml:space="preserve">I'm looking for a pair of earrings that will look awesome at an upcoming festival.  </t>
  </si>
  <si>
    <t xml:space="preserve">I'm looking for a ring that will look awesome at an upcoming festival.  </t>
  </si>
  <si>
    <t xml:space="preserve">I'm looking for a belt that will look awesome at an upcoming festival.  </t>
  </si>
  <si>
    <t xml:space="preserve">I'm looking for a pair of glasses that will look awesome at an upcoming festival.  </t>
  </si>
  <si>
    <t>Do you happen to have any fun festival dresses lying around?</t>
  </si>
  <si>
    <t>Do you happen to have any fun festival tops lying around?</t>
  </si>
  <si>
    <t>Do you happen to have any fun festival bottoms lying around?</t>
  </si>
  <si>
    <t>Do you happen to have any fun festival jackets lying around?</t>
  </si>
  <si>
    <t>Do you happen to have any fun festival shoes lying around?</t>
  </si>
  <si>
    <t>Do you happen to have any fun festival hats lying around?</t>
  </si>
  <si>
    <t>Do you happen to have any fun festival bags lying around?</t>
  </si>
  <si>
    <t>Do you happen to have any fun festival socks lying around?</t>
  </si>
  <si>
    <t>Do you happen to have any fun festival bracelets lying around?</t>
  </si>
  <si>
    <t>Do you happen to have any fun festival necklances lying around?</t>
  </si>
  <si>
    <t>Do you happen to have any fun festival earrings lying around?</t>
  </si>
  <si>
    <t>Do you happen to have any fun festival rings lying around?</t>
  </si>
  <si>
    <t>Do you happen to have any fun festival belts lying around?</t>
  </si>
  <si>
    <t>Do you happen to have any fun festival glasses lying around?</t>
  </si>
  <si>
    <t xml:space="preserve">What's a good artsy dress I could wear? </t>
  </si>
  <si>
    <t xml:space="preserve">What's a good artsy top I could wear? </t>
  </si>
  <si>
    <t xml:space="preserve">What's a good artsy bottom I could wear? </t>
  </si>
  <si>
    <t xml:space="preserve">What's a good artsy jacket I could wear? </t>
  </si>
  <si>
    <t xml:space="preserve">What's a pair of good artsy shoes I could wear? </t>
  </si>
  <si>
    <t xml:space="preserve">What's a good artsy hat I could wear? </t>
  </si>
  <si>
    <t xml:space="preserve">What's a good artsy bag I could wear? </t>
  </si>
  <si>
    <t xml:space="preserve">What's a pair of good artsy socks I could wear? </t>
  </si>
  <si>
    <t xml:space="preserve">What's a good artsy bracelet I could wear? </t>
  </si>
  <si>
    <t xml:space="preserve">What's a good artsy necklace I could wear? </t>
  </si>
  <si>
    <t xml:space="preserve">What's a pair of good artsy earrings I could wear? </t>
  </si>
  <si>
    <t xml:space="preserve">What's a good artsy ring I could wear? </t>
  </si>
  <si>
    <t xml:space="preserve">What's a good artsy belt I could wear? </t>
  </si>
  <si>
    <t xml:space="preserve">What's a pair of good artsy glasses I could wear? </t>
  </si>
  <si>
    <t xml:space="preserve">What's any hip artsy dress in stock? </t>
  </si>
  <si>
    <t xml:space="preserve">What's any hip artsy top in stock? </t>
  </si>
  <si>
    <t xml:space="preserve">What's any hip artsy bottom in stock? </t>
  </si>
  <si>
    <t xml:space="preserve">What's any hip artsy jacket in stock? </t>
  </si>
  <si>
    <t xml:space="preserve">What's any pair of hip artsy shoes in stock? </t>
  </si>
  <si>
    <t xml:space="preserve">What's any hip artsy hat in stock? </t>
  </si>
  <si>
    <t xml:space="preserve">What's any hip artsy bag in stock? </t>
  </si>
  <si>
    <t xml:space="preserve">What's any pair of hip artsy socks in stock? </t>
  </si>
  <si>
    <t xml:space="preserve">What's any hip artsy bracelet in stock? </t>
  </si>
  <si>
    <t xml:space="preserve">What's any hip artsy necklace in stock? </t>
  </si>
  <si>
    <t xml:space="preserve">What's any pair of hip artsy earrings in stock? </t>
  </si>
  <si>
    <t xml:space="preserve">What's any hip artsy ring in stock? </t>
  </si>
  <si>
    <t xml:space="preserve">What's any hip artsy belt in stock? </t>
  </si>
  <si>
    <t xml:space="preserve">What's any pair of hip artsy glasses in stock? </t>
  </si>
  <si>
    <t>I'm finally going on vacation! I need the perfect dress.</t>
  </si>
  <si>
    <t>I'm finally going on vacation! I need the perfect top.</t>
  </si>
  <si>
    <t>I'm finally going on vacation! I need the perfect bottom.</t>
  </si>
  <si>
    <t>I'm finally going on vacation! I need the perfect jacket.</t>
  </si>
  <si>
    <t>I'm finally going on vacation! I need the perfect shoes.</t>
  </si>
  <si>
    <t>I'm finally going on vacation! I need the perfect hat.</t>
  </si>
  <si>
    <t>I'm finally going on vacation! I need the perfect bag.</t>
  </si>
  <si>
    <t>I'm finally going on vacation! I need the perfect socks.</t>
  </si>
  <si>
    <t>I'm finally going on vacation! I need the perfect bracelet.</t>
  </si>
  <si>
    <t>I'm finally going on vacation! I need the perfect necklace.</t>
  </si>
  <si>
    <t>I'm finally going on vacation! I need the perfect earrings.</t>
  </si>
  <si>
    <t>I'm finally going on vacation! I need the perfect ring.</t>
  </si>
  <si>
    <t>I'm finally going on vacation! I need the perfect belt.</t>
  </si>
  <si>
    <t>I'm finally going on vacation! I need the perfect glasses.</t>
  </si>
  <si>
    <t>Got any matching dress I could wear when I go on vacation?</t>
  </si>
  <si>
    <t>Got any matching top I could wear when I go on vacation?</t>
  </si>
  <si>
    <t>Got any matching bottom I could wear when I go on vacation?</t>
  </si>
  <si>
    <t>Got any matching jacket I could wear when I go on vacation?</t>
  </si>
  <si>
    <t>Got any pair of matching shoes I could wear when I go on vacation?</t>
  </si>
  <si>
    <t>Got any matching hat I could wear when I go on vacation?</t>
  </si>
  <si>
    <t>Got any matching bag I could wear when I go on vacation?</t>
  </si>
  <si>
    <t>Got any pair of matching socks I could wear when I go on vacation?</t>
  </si>
  <si>
    <t>Got any matching bracelet I could wear when I go on vacation?</t>
  </si>
  <si>
    <t>Got any matching necklace I could wear when I go on vacation?</t>
  </si>
  <si>
    <t>Got any pair of matching earrings I could wear when I go on vacation?</t>
  </si>
  <si>
    <t>Got any matching ring I could wear when I go on vacation?</t>
  </si>
  <si>
    <t>Got any matching belt I could wear when I go on vacation?</t>
  </si>
  <si>
    <t>Got any pair of matching glasses I could wear when I go on vacation?</t>
  </si>
  <si>
    <t>What dress do you think will make me the life of the party?</t>
  </si>
  <si>
    <t>What top do you think will make me the life of the party?</t>
  </si>
  <si>
    <t>What bottom do you think will make me the life of the party?</t>
  </si>
  <si>
    <t>What jacket do you think will make me the life of the party?</t>
  </si>
  <si>
    <t>What shoes do you think will make me the life of the party?</t>
  </si>
  <si>
    <t>What hat do you think will make me the life of the party?</t>
  </si>
  <si>
    <t>What bag do you think will make me the life of the party?</t>
  </si>
  <si>
    <t>What socks do you think will make me the life of the party?</t>
  </si>
  <si>
    <t>What bracelet do you think will make me the life of the party?</t>
  </si>
  <si>
    <t>What necklace do you think will make me the life of the party?</t>
  </si>
  <si>
    <t>What earrings do you think will make me the life of the party?</t>
  </si>
  <si>
    <t>What ring do you think will make me the life of the party?</t>
  </si>
  <si>
    <t>What belt do you think will make me the life of the party?</t>
  </si>
  <si>
    <t>What glasses do you think will make me the life of the party?</t>
  </si>
  <si>
    <t>Does your store carry any dresses that will make me the star of the party?</t>
  </si>
  <si>
    <t>Does your store carry any tops that will make me the star of the party?</t>
  </si>
  <si>
    <t>Does your store carry any bottoms that will make me the star of the party?</t>
  </si>
  <si>
    <t>Does your store carry any jackets that will make me the star of the party?</t>
  </si>
  <si>
    <t>Does your store carry any shoes that will make me the star of the party?</t>
  </si>
  <si>
    <t>Does your store carry any hats that will make me the star of the party?</t>
  </si>
  <si>
    <t>Does your store carry any bags that will make me the star of the party?</t>
  </si>
  <si>
    <t>Does your store carry any socks that will make me the star of the party?</t>
  </si>
  <si>
    <t>Does your store carry any bracelet that will make me the star of the party?</t>
  </si>
  <si>
    <t>Does your store carry any necklance that will make me the star of the party?</t>
  </si>
  <si>
    <t>Does your store carry any earrings that will make me the star of the party?</t>
  </si>
  <si>
    <t>Does your store carry any rings that will make me the star of the party?</t>
  </si>
  <si>
    <t>Does your store carry any belts that will make me the star of the party?</t>
  </si>
  <si>
    <t>Does your store carry any glasses that will make me the star of the party?</t>
  </si>
  <si>
    <t xml:space="preserve">Any urban style dress I could wear? </t>
  </si>
  <si>
    <t xml:space="preserve">Any urban style top I could wear? </t>
  </si>
  <si>
    <t xml:space="preserve">Any urban style bottom I could wear? </t>
  </si>
  <si>
    <t xml:space="preserve">Any urban style jacket I could wear? </t>
  </si>
  <si>
    <t xml:space="preserve">Any pair of urban style shoes I could wear? </t>
  </si>
  <si>
    <t xml:space="preserve">Any urban style hat I could wear? </t>
  </si>
  <si>
    <t xml:space="preserve">Any urban style bag I could wear? </t>
  </si>
  <si>
    <t xml:space="preserve">Any pair of urban style socks I could wear? </t>
  </si>
  <si>
    <t xml:space="preserve">Any urban style bracelet I could wear? </t>
  </si>
  <si>
    <t xml:space="preserve">Any urban style necklace I could wear? </t>
  </si>
  <si>
    <t xml:space="preserve">Any pair of urban style earrings I could wear? </t>
  </si>
  <si>
    <t xml:space="preserve">Any urban style ring I could wear? </t>
  </si>
  <si>
    <t xml:space="preserve">Any urban style belt I could wear? </t>
  </si>
  <si>
    <t xml:space="preserve">Any pair of urban style glasses I could wear? </t>
  </si>
  <si>
    <t>What dress would you recommend to a girl who really digs urban fashion?</t>
  </si>
  <si>
    <t>What top would you recommend to a girl who really digs urban fashion?</t>
  </si>
  <si>
    <t>What bottom would you recommend to a girl who really digs urban fashion?</t>
  </si>
  <si>
    <t>What jacket would you recommend to a girl who really digs urban fashion?</t>
  </si>
  <si>
    <t>What shoes would you recommend to a girl who really digs urban fashion?</t>
  </si>
  <si>
    <t>What hat would you recommend to a girl who really digs urban fashion?</t>
  </si>
  <si>
    <t>What bag would you recommend to a girl who really digs urban fashion?</t>
  </si>
  <si>
    <t>What socks would you recommend to a girl who really digs urban fashion?</t>
  </si>
  <si>
    <t>What bracelet would you recommend to a girl who really digs urban fashion?</t>
  </si>
  <si>
    <t>What necklace would you recommend to a girl who really digs urban fashion?</t>
  </si>
  <si>
    <t>What earrings would you recommend to a girl who really digs urban fashion?</t>
  </si>
  <si>
    <t>What ring would you recommend to a girl who really digs urban fashion?</t>
  </si>
  <si>
    <t>What belt would you recommend to a girl who really digs urban fashion?</t>
  </si>
  <si>
    <t>What glasses would you recommend to a girl who really digs urban fashion?</t>
  </si>
  <si>
    <t>I'm looking for a dress that I can wear on a business trip. What do you suggest?</t>
  </si>
  <si>
    <t>I'm looking for a top that I can wear on a business trip. What do you suggest?</t>
  </si>
  <si>
    <t>I'm looking for a bottom that I can wear on a business trip. What do you suggest?</t>
  </si>
  <si>
    <t>I'm looking for a jacket that I can wear on a business trip. What do you suggest?</t>
  </si>
  <si>
    <t>I'm looking for a pair of shoes that I can wear on a business trip. What do you suggest?</t>
  </si>
  <si>
    <t>I'm looking for a hat that I can wear on a business trip. What do you suggest?</t>
  </si>
  <si>
    <t>I'm looking for a bag that I can wear on a business trip. What do you suggest?</t>
  </si>
  <si>
    <t>I'm looking for a pair of socks that I can wear on a business trip. What do you suggest?</t>
  </si>
  <si>
    <t>I'm looking for a bracelet that I can wear on a business trip. What do you suggest?</t>
  </si>
  <si>
    <t>I'm looking for a necklace that I can wear on a business trip. What do you suggest?</t>
  </si>
  <si>
    <t>I'm looking for a pair of earrings that I can wear on a business trip. What do you suggest?</t>
  </si>
  <si>
    <t>I'm looking for a ring that I can wear on a business trip. What do you suggest?</t>
  </si>
  <si>
    <t>I'm looking for a belt that I can wear on a business trip. What do you suggest?</t>
  </si>
  <si>
    <t>I'm looking for a pair of glasses that I can wear on a business trip. What do you suggest?</t>
  </si>
  <si>
    <t>What's a suitable dress for a business event?</t>
  </si>
  <si>
    <t>What's a suitable top for a business event?</t>
  </si>
  <si>
    <t>What's a suitable bottom for a business event?</t>
  </si>
  <si>
    <t>What's a suitable jacket for a business event?</t>
  </si>
  <si>
    <t>What's a pair of suitable shoes for a business event?</t>
  </si>
  <si>
    <t>What's a suitable hat for a business event?</t>
  </si>
  <si>
    <t>What's a suitable bag for a business event?</t>
  </si>
  <si>
    <t>What's a pair of suitable socks for a business event?</t>
  </si>
  <si>
    <t>What's a suitable bracelet for a business event?</t>
  </si>
  <si>
    <t>What's a suitable necklace for a business event?</t>
  </si>
  <si>
    <t>What's a pair of suitable earrings for a business event?</t>
  </si>
  <si>
    <t>What's a suitable ring for a business event?</t>
  </si>
  <si>
    <t>What's a suitable belt for a business event?</t>
  </si>
  <si>
    <t>What's a pair of suitable glasses for a business event?</t>
  </si>
  <si>
    <t>Do you have any preppy dress I could use for boarding school?</t>
  </si>
  <si>
    <t>Do you have any preppy top I could use for boarding school?</t>
  </si>
  <si>
    <t>Do you have any preppy bottom I could use for boarding school?</t>
  </si>
  <si>
    <t>Do you have any preppy jacket I could use for boarding school?</t>
  </si>
  <si>
    <t>Do you have any pair of preppy shoes I could use for boarding school?</t>
  </si>
  <si>
    <t>Do you have any preppy hat I could use for boarding school?</t>
  </si>
  <si>
    <t>Do you have any preppy bag I could use for boarding school?</t>
  </si>
  <si>
    <t>Do you have any pair of preppy socks I could use for boarding school?</t>
  </si>
  <si>
    <t>Do you have any preppy bracelet I could use for boarding school?</t>
  </si>
  <si>
    <t>Do you have any preppy necklace I could use for boarding school?</t>
  </si>
  <si>
    <t>Do you have any pair of preppy earrings I could use for boarding school?</t>
  </si>
  <si>
    <t>Do you have any preppy ring I could use for boarding school?</t>
  </si>
  <si>
    <t>Do you have any preppy belt I could use for boarding school?</t>
  </si>
  <si>
    <t>Do you have any pair of preppy glasses I could use for boarding school?</t>
  </si>
  <si>
    <t xml:space="preserve">I'm so excited about the new museum opening! What's a preppy dress I could wear? </t>
  </si>
  <si>
    <t xml:space="preserve">I'm so excited about the new museum opening! What's a preppy top I could wear? </t>
  </si>
  <si>
    <t xml:space="preserve">I'm so excited about the new museum opening! What's a preppy bottom I could wear? </t>
  </si>
  <si>
    <t xml:space="preserve">I'm so excited about the new museum opening! What's a preppy jacket I could wear? </t>
  </si>
  <si>
    <t xml:space="preserve">I'm so excited about the new museum opening! What's a pair of preppy shoes I could wear? </t>
  </si>
  <si>
    <t xml:space="preserve">I'm so excited about the new museum opening! What's a preppy hat I could wear? </t>
  </si>
  <si>
    <t xml:space="preserve">I'm so excited about the new museum opening! What's a preppy bag I could wear? </t>
  </si>
  <si>
    <t xml:space="preserve">I'm so excited about the new museum opening! What's a pair of preppy socks I could wear? </t>
  </si>
  <si>
    <t xml:space="preserve">I'm so excited about the new museum opening! What's a preppy bracelet I could wear? </t>
  </si>
  <si>
    <t xml:space="preserve">I'm so excited about the new museum opening! What's a preppy necklace I could wear? </t>
  </si>
  <si>
    <t xml:space="preserve">I'm so excited about the new museum opening! What's a pair of preppy earrings I could wear? </t>
  </si>
  <si>
    <t xml:space="preserve">I'm so excited about the new museum opening! What's a preppy ring I could wear? </t>
  </si>
  <si>
    <t xml:space="preserve">I'm so excited about the new museum opening! What's a preppy belt I could wear? </t>
  </si>
  <si>
    <t xml:space="preserve">I'm so excited about the new museum opening! What's a pair of preppy glasses I could wear? </t>
  </si>
  <si>
    <t xml:space="preserve">I need a punk dress to wear at my band's show tonight. </t>
  </si>
  <si>
    <t xml:space="preserve">I need a punk top to wear at my band's show tonight. </t>
  </si>
  <si>
    <t xml:space="preserve">I need a punk bottom to wear at my band's show tonight. </t>
  </si>
  <si>
    <t xml:space="preserve">I need a punk jacket to wear at my band's show tonight. </t>
  </si>
  <si>
    <t xml:space="preserve">I need a pair of punk shoes to wear at my band's show tonight. </t>
  </si>
  <si>
    <t xml:space="preserve">I need a punk hat to wear at my band's show tonight. </t>
  </si>
  <si>
    <t xml:space="preserve">I need a punk bag to wear at my band's show tonight. </t>
  </si>
  <si>
    <t xml:space="preserve">I need a pair of punk socks to wear at my band's show tonight. </t>
  </si>
  <si>
    <t xml:space="preserve">I need a punk bracelet to wear at my band's show tonight. </t>
  </si>
  <si>
    <t xml:space="preserve">I need a punk necklace to wear at my band's show tonight. </t>
  </si>
  <si>
    <t xml:space="preserve">I need a pair of punk earrings to wear at my band's show tonight. </t>
  </si>
  <si>
    <t xml:space="preserve">I need a punk ring to wear at my band's show tonight. </t>
  </si>
  <si>
    <t xml:space="preserve">I need a punk belt to wear at my band's show tonight. </t>
  </si>
  <si>
    <t xml:space="preserve">I need a pair of punk glasses to wear at my band's show tonight. </t>
  </si>
  <si>
    <t>I'm looking for an awesome punk dress.</t>
  </si>
  <si>
    <t>I'm looking for an awesome punk top.</t>
  </si>
  <si>
    <t>I'm looking for an awesome punk bottom.</t>
  </si>
  <si>
    <t>I'm looking for anawesome punk jacket.</t>
  </si>
  <si>
    <t>I'm looking for a pair of awesome punk shoes.</t>
  </si>
  <si>
    <t>I'm looking for an awesome punk hat.</t>
  </si>
  <si>
    <t>I'm looking for an awesome punk bag.</t>
  </si>
  <si>
    <t>I'm looking for a pair of awesome punk socks.</t>
  </si>
  <si>
    <t>I'm looking for an awesome punk bracelet.</t>
  </si>
  <si>
    <t>I'm looking for an awesome punk necklace.</t>
  </si>
  <si>
    <t>I'm looking for a pair of awesome punk earrings.</t>
  </si>
  <si>
    <t>I'm looking for an awesome punk ring.</t>
  </si>
  <si>
    <t>I'm looking for an awesome punk belt.</t>
  </si>
  <si>
    <t>I'm looking for a pair of awesome punk glasses.</t>
  </si>
  <si>
    <t>Hi there, I'm looking for an active dress.</t>
  </si>
  <si>
    <t>Hi there, I'm looking for an active top.</t>
  </si>
  <si>
    <t>Hi there, I'm looking for an active bottom.</t>
  </si>
  <si>
    <t>Hi there, I'm looking for anactive jacket.</t>
  </si>
  <si>
    <t>Hi there, I'm looking for a pair of active shoes.</t>
  </si>
  <si>
    <t>Hi there, I'm looking for an active hat.</t>
  </si>
  <si>
    <t>Hi there, I'm looking for an active bag.</t>
  </si>
  <si>
    <t>Hi there, I'm looking for a pair of active socks.</t>
  </si>
  <si>
    <t>Hi there, I'm looking for an active bracelet.</t>
  </si>
  <si>
    <t>Hi there, I'm looking for an active necklace.</t>
  </si>
  <si>
    <t>Hi there, I'm looking for a pair of active earrings.</t>
  </si>
  <si>
    <t>Hi there, I'm looking for an active ring.</t>
  </si>
  <si>
    <t>Hi there, I'm looking for an active belt.</t>
  </si>
  <si>
    <t>Hi there, I'm looking for a pair of active glasses.</t>
  </si>
  <si>
    <t xml:space="preserve">Do you have any suggestions for an active dress? </t>
  </si>
  <si>
    <t xml:space="preserve">Do you have any suggestions for an active top? </t>
  </si>
  <si>
    <t xml:space="preserve">Do you have any suggestions for an active bottom? </t>
  </si>
  <si>
    <t xml:space="preserve">Do you have any suggestions for an active jacket? </t>
  </si>
  <si>
    <t xml:space="preserve">Do you have any suggestions for a pair of active shoes? </t>
  </si>
  <si>
    <t xml:space="preserve">Do you have any suggestions for an active hat? </t>
  </si>
  <si>
    <t xml:space="preserve">Do you have any suggestions for an active bag? </t>
  </si>
  <si>
    <t xml:space="preserve">Do you have any suggestions for a pair of active socks? </t>
  </si>
  <si>
    <t xml:space="preserve">Do you have any suggestions for an active bracelet? </t>
  </si>
  <si>
    <t xml:space="preserve">Do you have any suggestions for an active necklance? </t>
  </si>
  <si>
    <t xml:space="preserve">Do you have any suggestions for a pair of active earrings? </t>
  </si>
  <si>
    <t xml:space="preserve">Do you have any suggestions for an active ring? </t>
  </si>
  <si>
    <t xml:space="preserve">Do you have any suggestions for an active belt? </t>
  </si>
  <si>
    <t xml:space="preserve">Do you have any suggestions for a pair of active glasses? </t>
  </si>
  <si>
    <t>The first competitive game of the Match Chain, PHANTOM ARENA has completed the presale of the first batch of NFTs, and the offline game guild TGG branch has all landed and will complete the distribution of NFT before April 3, and open player registration on the same day on April 3. The specific opening time:\n\n    Beijing time     21:00 on April 3\n    Bangkok time  20:00 on April 3\n    Tokyo time      22:00 on April 3\n    Seoul time       22:00 on April 3\n    Dubai time      17:00 on April 3\n    Indian time     18:30 on April 3\n    Turkish time   16:00 on April 3\n\nAt the same time, the beta test of game guilds in various countries is also started.\nPHANTOM ARENA explores more game scenes, and is committed to building a more complete and rich game ecosystem integrated with guilds, players, and investors, and making an industry benchmark for the development of GameFi.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</si>
</sst>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宋体"/>
      <charset val="134"/>
      <scheme val="minor"/>
    </font>
    <font>
      <sz val="11"/>
      <name val="微软雅黑"/>
      <charset val="134"/>
    </font>
    <font>
      <sz val="11"/>
      <name val="Arial"/>
      <charset val="134"/>
    </font>
    <font>
      <sz val="11"/>
      <color theme="1"/>
      <name val="Arial"/>
      <charset val="134"/>
    </font>
    <font>
      <sz val="11"/>
      <color indexed="8"/>
      <name val="Arial"/>
      <charset val="134"/>
    </font>
    <font>
      <sz val="11"/>
      <color rgb="FFFF0000"/>
      <name val="Arial"/>
      <charset val="134"/>
    </font>
    <font>
      <sz val="11"/>
      <color theme="1"/>
      <name val="宋体"/>
      <charset val="134"/>
    </font>
    <font>
      <sz val="11"/>
      <color indexed="8"/>
      <name val="宋体"/>
      <charset val="134"/>
    </font>
    <font>
      <sz val="9"/>
      <color theme="1"/>
      <name val="Roboto"/>
      <charset val="134"/>
    </font>
    <font>
      <sz val="11"/>
      <color indexed="8"/>
      <name val="微软雅黑"/>
      <charset val="134"/>
    </font>
    <font>
      <sz val="11"/>
      <color rgb="FFFF0000"/>
      <name val="宋体"/>
      <charset val="134"/>
      <scheme val="minor"/>
    </font>
    <font>
      <sz val="11"/>
      <color theme="1"/>
      <name val="宋体"/>
      <charset val="134"/>
      <scheme val="major"/>
    </font>
    <font>
      <sz val="11"/>
      <color theme="0" tint="-0.149143955809198"/>
      <name val="宋体"/>
      <charset val="134"/>
      <scheme val="minor"/>
    </font>
    <font>
      <sz val="11"/>
      <color theme="1"/>
      <name val="等线"/>
      <charset val="134"/>
    </font>
    <font>
      <sz val="11"/>
      <color theme="1"/>
      <name val="微软雅黑"/>
      <charset val="134"/>
    </font>
    <font>
      <sz val="16"/>
      <color rgb="FF9C0006"/>
      <name val="Microsoft YaHei Light"/>
      <charset val="134"/>
    </font>
    <font>
      <sz val="16"/>
      <color theme="1"/>
      <name val="Microsoft YaHei Light"/>
      <charset val="134"/>
    </font>
    <font>
      <sz val="12"/>
      <color theme="1"/>
      <name val="Microsoft YaHei Light"/>
      <charset val="134"/>
    </font>
    <font>
      <sz val="10.5"/>
      <color theme="1"/>
      <name val="Calibri"/>
      <charset val="134"/>
    </font>
    <font>
      <sz val="16"/>
      <color rgb="FFFF0000"/>
      <name val="Microsoft YaHei Light"/>
      <charset val="134"/>
    </font>
    <font>
      <sz val="11"/>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000000"/>
      <name val="Dengxian"/>
      <charset val="134"/>
    </font>
    <font>
      <sz val="11"/>
      <color rgb="FF006100"/>
      <name val="宋体"/>
      <charset val="134"/>
      <scheme val="minor"/>
    </font>
  </fonts>
  <fills count="49">
    <fill>
      <patternFill patternType="none"/>
    </fill>
    <fill>
      <patternFill patternType="gray125"/>
    </fill>
    <fill>
      <patternFill patternType="solid">
        <fgColor theme="6" tint="0.799340800195319"/>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2" tint="-0.0999786370433668"/>
        <bgColor indexed="64"/>
      </patternFill>
    </fill>
    <fill>
      <patternFill patternType="solid">
        <fgColor theme="6" tint="0.599993896298105"/>
        <bgColor indexed="64"/>
      </patternFill>
    </fill>
    <fill>
      <patternFill patternType="solid">
        <fgColor theme="3" tint="0.799340800195319"/>
        <bgColor indexed="64"/>
      </patternFill>
    </fill>
    <fill>
      <patternFill patternType="solid">
        <fgColor theme="0"/>
        <bgColor indexed="64"/>
      </patternFill>
    </fill>
    <fill>
      <patternFill patternType="solid">
        <fgColor theme="5" tint="0.799340800195319"/>
        <bgColor indexed="64"/>
      </patternFill>
    </fill>
    <fill>
      <patternFill patternType="solid">
        <fgColor theme="4" tint="0.799340800195319"/>
        <bgColor indexed="64"/>
      </patternFill>
    </fill>
    <fill>
      <patternFill patternType="solid">
        <fgColor theme="9" tint="0.799340800195319"/>
        <bgColor indexed="64"/>
      </patternFill>
    </fill>
    <fill>
      <patternFill patternType="solid">
        <fgColor theme="7" tint="0.799340800195319"/>
        <bgColor indexed="64"/>
      </patternFill>
    </fill>
    <fill>
      <patternFill patternType="solid">
        <fgColor theme="4" tint="0.799920651875362"/>
        <bgColor theme="4" tint="0.799920651875362"/>
      </patternFill>
    </fill>
    <fill>
      <patternFill patternType="solid">
        <fgColor rgb="FF00B050"/>
        <bgColor indexed="64"/>
      </patternFill>
    </fill>
    <fill>
      <patternFill patternType="solid">
        <fgColor rgb="FFFFC7CE"/>
        <bgColor indexed="64"/>
      </patternFill>
    </fill>
    <fill>
      <patternFill patternType="solid">
        <fgColor rgb="FF92D050"/>
        <bgColor indexed="64"/>
      </patternFill>
    </fill>
    <fill>
      <patternFill patternType="solid">
        <fgColor theme="1"/>
        <bgColor indexed="64"/>
      </patternFill>
    </fill>
    <fill>
      <patternFill patternType="solid">
        <fgColor rgb="FFC010B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0"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21" borderId="7" applyNumberFormat="0" applyAlignment="0" applyProtection="0">
      <alignment vertical="center"/>
    </xf>
    <xf numFmtId="0" fontId="30" fillId="22" borderId="8" applyNumberFormat="0" applyAlignment="0" applyProtection="0">
      <alignment vertical="center"/>
    </xf>
    <xf numFmtId="0" fontId="31" fillId="22" borderId="7" applyNumberFormat="0" applyAlignment="0" applyProtection="0">
      <alignment vertical="center"/>
    </xf>
    <xf numFmtId="0" fontId="32" fillId="23"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24" borderId="0" applyNumberFormat="0" applyBorder="0" applyAlignment="0" applyProtection="0">
      <alignment vertical="center"/>
    </xf>
    <xf numFmtId="0" fontId="36" fillId="16"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9" fillId="35" borderId="0" applyNumberFormat="0" applyBorder="0" applyAlignment="0" applyProtection="0">
      <alignment vertical="center"/>
    </xf>
    <xf numFmtId="0" fontId="39" fillId="7"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9" fillId="38" borderId="0" applyNumberFormat="0" applyBorder="0" applyAlignment="0" applyProtection="0">
      <alignment vertical="center"/>
    </xf>
    <xf numFmtId="0" fontId="39" fillId="39"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9" fillId="46" borderId="0" applyNumberFormat="0" applyBorder="0" applyAlignment="0" applyProtection="0">
      <alignment vertical="center"/>
    </xf>
    <xf numFmtId="0" fontId="39" fillId="47" borderId="0" applyNumberFormat="0" applyBorder="0" applyAlignment="0" applyProtection="0">
      <alignment vertical="center"/>
    </xf>
    <xf numFmtId="0" fontId="38" fillId="4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 fillId="0" borderId="0"/>
    <xf numFmtId="0" fontId="0" fillId="0" borderId="0">
      <alignment vertical="center"/>
    </xf>
    <xf numFmtId="0" fontId="0" fillId="0" borderId="0">
      <alignment vertical="center"/>
    </xf>
    <xf numFmtId="0" fontId="0" fillId="0" borderId="0">
      <alignment vertical="center"/>
    </xf>
    <xf numFmtId="0" fontId="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40" fillId="0" borderId="0"/>
    <xf numFmtId="0" fontId="7" fillId="0" borderId="0">
      <alignment vertical="center"/>
    </xf>
    <xf numFmtId="0" fontId="0" fillId="0" borderId="0">
      <alignment vertical="center"/>
    </xf>
    <xf numFmtId="0" fontId="0" fillId="0" borderId="0">
      <alignment vertical="center"/>
    </xf>
    <xf numFmtId="0" fontId="0" fillId="0" borderId="0">
      <alignment vertical="center"/>
    </xf>
    <xf numFmtId="0" fontId="41" fillId="24" borderId="0" applyNumberFormat="0" applyBorder="0" applyAlignment="0" applyProtection="0">
      <alignment vertical="center"/>
    </xf>
    <xf numFmtId="0" fontId="41" fillId="24" borderId="0" applyNumberFormat="0" applyBorder="0" applyAlignment="0" applyProtection="0">
      <alignment vertical="center"/>
    </xf>
    <xf numFmtId="0" fontId="7" fillId="0" borderId="0">
      <alignment vertical="center"/>
    </xf>
    <xf numFmtId="0" fontId="0" fillId="0" borderId="0">
      <alignment vertical="center"/>
    </xf>
  </cellStyleXfs>
  <cellXfs count="138">
    <xf numFmtId="0" fontId="0" fillId="0" borderId="0" xfId="0"/>
    <xf numFmtId="0" fontId="1" fillId="0" borderId="1" xfId="0" applyNumberFormat="1" applyFont="1" applyBorder="1" applyAlignment="1">
      <alignment horizontal="left" vertical="center" wrapText="1"/>
    </xf>
    <xf numFmtId="0" fontId="1" fillId="2" borderId="1" xfId="0" applyFont="1" applyFill="1" applyBorder="1" applyAlignment="1">
      <alignment horizontal="left" vertical="center" wrapText="1"/>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2" fillId="3" borderId="1" xfId="0" applyFont="1" applyFill="1" applyBorder="1" applyAlignment="1">
      <alignment horizontal="left"/>
    </xf>
    <xf numFmtId="0" fontId="2" fillId="3" borderId="1" xfId="0" applyNumberFormat="1" applyFont="1" applyFill="1" applyBorder="1" applyAlignment="1">
      <alignment horizontal="left"/>
    </xf>
    <xf numFmtId="0" fontId="3" fillId="4" borderId="1" xfId="0" applyFont="1" applyFill="1" applyBorder="1" applyAlignment="1">
      <alignment horizontal="left" vertical="center"/>
    </xf>
    <xf numFmtId="0" fontId="3" fillId="5" borderId="1" xfId="0" applyFont="1" applyFill="1" applyBorder="1" applyAlignment="1">
      <alignment vertical="center"/>
    </xf>
    <xf numFmtId="0" fontId="2" fillId="5" borderId="1" xfId="0" applyFont="1" applyFill="1" applyBorder="1" applyAlignment="1">
      <alignment vertical="center" wrapText="1"/>
    </xf>
    <xf numFmtId="49" fontId="2" fillId="5" borderId="1" xfId="58"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4" fillId="5" borderId="1" xfId="58"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49" fontId="5" fillId="5" borderId="1" xfId="58" applyNumberFormat="1" applyFont="1" applyFill="1" applyBorder="1" applyAlignment="1">
      <alignment horizontal="center" vertical="center" wrapText="1"/>
    </xf>
    <xf numFmtId="0" fontId="5" fillId="5" borderId="1" xfId="0" applyFont="1" applyFill="1" applyBorder="1" applyAlignment="1">
      <alignment vertical="center" wrapText="1"/>
    </xf>
    <xf numFmtId="0" fontId="0" fillId="0" borderId="0" xfId="0" applyAlignment="1">
      <alignment horizontal="center"/>
    </xf>
    <xf numFmtId="0" fontId="3" fillId="0" borderId="0" xfId="0" applyFont="1"/>
    <xf numFmtId="0" fontId="3" fillId="0" borderId="0" xfId="0" applyFont="1" applyAlignment="1">
      <alignment horizontal="left" vertical="center"/>
    </xf>
    <xf numFmtId="0" fontId="3" fillId="0" borderId="0" xfId="0" applyFont="1" applyBorder="1" applyAlignment="1">
      <alignment horizontal="left" vertical="center"/>
    </xf>
    <xf numFmtId="0" fontId="3" fillId="6" borderId="1" xfId="0" applyFont="1" applyFill="1" applyBorder="1" applyAlignment="1">
      <alignment vertical="center" wrapText="1"/>
    </xf>
    <xf numFmtId="0" fontId="0" fillId="0" borderId="0" xfId="0" applyNumberFormat="1" applyFont="1" applyFill="1" applyAlignment="1"/>
    <xf numFmtId="0" fontId="3" fillId="0" borderId="0" xfId="0" applyFont="1" applyAlignment="1">
      <alignment horizontal="center"/>
    </xf>
    <xf numFmtId="0" fontId="0" fillId="7" borderId="0" xfId="0" applyFill="1"/>
    <xf numFmtId="0" fontId="3" fillId="8" borderId="1" xfId="0"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0" fontId="0" fillId="0" borderId="0" xfId="0" applyFont="1" applyAlignment="1">
      <alignment vertical="center"/>
    </xf>
    <xf numFmtId="0" fontId="0" fillId="5" borderId="0" xfId="0" applyFont="1" applyFill="1" applyAlignment="1">
      <alignment vertical="center" wrapText="1"/>
    </xf>
    <xf numFmtId="0" fontId="0" fillId="4" borderId="0" xfId="0" applyFont="1" applyFill="1" applyAlignment="1">
      <alignment vertical="center"/>
    </xf>
    <xf numFmtId="0" fontId="0" fillId="2" borderId="0" xfId="0" applyFont="1" applyFill="1" applyAlignment="1">
      <alignment vertical="center"/>
    </xf>
    <xf numFmtId="0" fontId="6" fillId="0" borderId="0" xfId="0" applyFont="1" applyBorder="1" applyAlignment="1">
      <alignment vertical="center"/>
    </xf>
    <xf numFmtId="0" fontId="0" fillId="0" borderId="0" xfId="0" applyFont="1" applyAlignment="1">
      <alignment vertical="center" wrapText="1"/>
    </xf>
    <xf numFmtId="0" fontId="0" fillId="0" borderId="0" xfId="52" applyNumberFormat="1" applyAlignment="1">
      <alignment vertical="center" wrapText="1"/>
    </xf>
    <xf numFmtId="49" fontId="7" fillId="0" borderId="1" xfId="58" applyNumberFormat="1" applyFont="1" applyBorder="1" applyAlignment="1">
      <alignment horizontal="center" vertical="center" wrapText="1"/>
    </xf>
    <xf numFmtId="0" fontId="0" fillId="2" borderId="0" xfId="0" applyFont="1" applyFill="1" applyAlignment="1">
      <alignment vertical="center" wrapText="1"/>
    </xf>
    <xf numFmtId="0" fontId="0" fillId="0" borderId="1" xfId="0" applyFont="1" applyBorder="1" applyAlignment="1">
      <alignment vertical="center" wrapText="1"/>
    </xf>
    <xf numFmtId="0" fontId="0" fillId="0" borderId="0" xfId="52" applyAlignment="1">
      <alignment vertical="center" wrapText="1"/>
    </xf>
    <xf numFmtId="49" fontId="7" fillId="0" borderId="2" xfId="58" applyNumberFormat="1" applyFont="1" applyFill="1" applyBorder="1" applyAlignment="1">
      <alignment horizontal="center" vertical="center" wrapText="1"/>
    </xf>
    <xf numFmtId="0" fontId="8" fillId="0" borderId="0" xfId="0" applyFont="1" applyAlignment="1">
      <alignment vertical="center"/>
    </xf>
    <xf numFmtId="49" fontId="7" fillId="0" borderId="3" xfId="58"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xf>
    <xf numFmtId="0" fontId="6" fillId="2" borderId="0" xfId="0" applyFont="1" applyFill="1" applyBorder="1" applyAlignment="1">
      <alignment vertical="center"/>
    </xf>
    <xf numFmtId="0" fontId="0" fillId="0" borderId="1" xfId="0" applyFont="1" applyBorder="1" applyAlignment="1">
      <alignment vertical="center"/>
    </xf>
    <xf numFmtId="0" fontId="9" fillId="0" borderId="0" xfId="0" applyFont="1" applyAlignment="1">
      <alignment horizontal="center" vertical="center" wrapText="1"/>
    </xf>
    <xf numFmtId="0" fontId="10" fillId="4" borderId="0" xfId="0" applyFont="1" applyFill="1" applyAlignment="1">
      <alignment vertical="center"/>
    </xf>
    <xf numFmtId="0" fontId="0" fillId="0" borderId="0" xfId="0" applyNumberFormat="1" applyAlignment="1">
      <alignment vertical="center"/>
    </xf>
    <xf numFmtId="0" fontId="7" fillId="0" borderId="0" xfId="58" applyNumberFormat="1" applyFont="1" applyFill="1" applyBorder="1" applyAlignment="1">
      <alignment horizontal="center" vertical="center"/>
    </xf>
    <xf numFmtId="0" fontId="0" fillId="4" borderId="0" xfId="0" applyFill="1" applyAlignment="1">
      <alignment vertical="center" wrapText="1"/>
    </xf>
    <xf numFmtId="0" fontId="0" fillId="4" borderId="0" xfId="0" applyFont="1" applyFill="1" applyAlignment="1">
      <alignment vertical="center" wrapText="1"/>
    </xf>
    <xf numFmtId="0" fontId="0" fillId="2" borderId="0" xfId="0" applyNumberFormat="1" applyFill="1" applyAlignment="1">
      <alignment vertical="center"/>
    </xf>
    <xf numFmtId="49" fontId="0" fillId="0" borderId="0" xfId="0" applyNumberFormat="1" applyAlignment="1">
      <alignment vertical="center"/>
    </xf>
    <xf numFmtId="49" fontId="0" fillId="0" borderId="0" xfId="0" applyNumberFormat="1" applyFont="1" applyAlignment="1">
      <alignment vertical="center"/>
    </xf>
    <xf numFmtId="0" fontId="0" fillId="0" borderId="0" xfId="55">
      <alignment vertical="center"/>
    </xf>
    <xf numFmtId="0" fontId="0" fillId="0" borderId="0" xfId="57">
      <alignment vertical="center"/>
    </xf>
    <xf numFmtId="0" fontId="0" fillId="0" borderId="0" xfId="60">
      <alignment vertical="center"/>
    </xf>
    <xf numFmtId="0" fontId="0" fillId="0" borderId="0" xfId="51">
      <alignment vertical="center"/>
    </xf>
    <xf numFmtId="0" fontId="0" fillId="0" borderId="0" xfId="59">
      <alignment vertical="center"/>
    </xf>
    <xf numFmtId="49" fontId="0" fillId="2" borderId="0" xfId="0" applyNumberFormat="1" applyFill="1" applyAlignment="1">
      <alignment vertical="center"/>
    </xf>
    <xf numFmtId="0" fontId="0" fillId="0" borderId="0" xfId="0" applyFont="1" applyFill="1" applyAlignment="1">
      <alignment vertical="center"/>
    </xf>
    <xf numFmtId="0" fontId="0" fillId="9" borderId="0" xfId="0" applyFont="1" applyFill="1" applyAlignment="1">
      <alignment vertical="center"/>
    </xf>
    <xf numFmtId="0" fontId="0" fillId="0" borderId="0" xfId="50">
      <alignment vertical="center"/>
    </xf>
    <xf numFmtId="0" fontId="0" fillId="2" borderId="0" xfId="0" applyFill="1" applyAlignment="1">
      <alignment vertical="center" wrapText="1"/>
    </xf>
    <xf numFmtId="0" fontId="0" fillId="0" borderId="0" xfId="0" applyFill="1" applyAlignment="1">
      <alignment vertical="center" wrapText="1"/>
    </xf>
    <xf numFmtId="0" fontId="0" fillId="0" borderId="0" xfId="0" applyFont="1" applyFill="1" applyAlignment="1">
      <alignment vertical="center" wrapText="1"/>
    </xf>
    <xf numFmtId="0" fontId="11" fillId="0" borderId="0" xfId="0" applyFont="1" applyAlignment="1">
      <alignment horizontal="center"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12" fillId="12" borderId="0" xfId="0" applyFont="1" applyFill="1" applyAlignment="1">
      <alignment vertical="center"/>
    </xf>
    <xf numFmtId="0" fontId="12" fillId="0" borderId="0" xfId="0" applyFont="1" applyAlignment="1">
      <alignment vertical="center"/>
    </xf>
    <xf numFmtId="0" fontId="12" fillId="13" borderId="0" xfId="0" applyFont="1" applyFill="1" applyAlignment="1">
      <alignment vertical="center"/>
    </xf>
    <xf numFmtId="0" fontId="9" fillId="11" borderId="0" xfId="0" applyFont="1" applyFill="1" applyAlignment="1">
      <alignment vertical="center"/>
    </xf>
    <xf numFmtId="0" fontId="1" fillId="11" borderId="0" xfId="0" applyFont="1" applyFill="1" applyAlignment="1">
      <alignment vertical="center"/>
    </xf>
    <xf numFmtId="0" fontId="1" fillId="0" borderId="0" xfId="0" applyFont="1" applyFill="1" applyBorder="1" applyAlignment="1">
      <alignment vertical="center"/>
    </xf>
    <xf numFmtId="0" fontId="0" fillId="0" borderId="0" xfId="0" applyFill="1" applyBorder="1" applyAlignment="1">
      <alignment vertical="center"/>
    </xf>
    <xf numFmtId="0" fontId="13" fillId="0" borderId="0" xfId="0" applyFont="1" applyFill="1" applyBorder="1"/>
    <xf numFmtId="0" fontId="14" fillId="0" borderId="0" xfId="0" applyFont="1" applyFill="1" applyBorder="1" applyAlignment="1">
      <alignment horizontal="center" vertical="center"/>
    </xf>
    <xf numFmtId="49" fontId="14" fillId="0" borderId="0" xfId="0" applyNumberFormat="1" applyFont="1" applyFill="1" applyBorder="1" applyAlignment="1">
      <alignment horizontal="left" vertical="center" wrapText="1"/>
    </xf>
    <xf numFmtId="0" fontId="14" fillId="0" borderId="0" xfId="0" applyFont="1" applyFill="1" applyBorder="1" applyAlignment="1">
      <alignment vertical="center"/>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left" vertical="center" wrapText="1"/>
    </xf>
    <xf numFmtId="0" fontId="3" fillId="14" borderId="1" xfId="0" applyFont="1" applyFill="1" applyBorder="1" applyAlignment="1">
      <alignment horizontal="left"/>
    </xf>
    <xf numFmtId="0" fontId="3" fillId="0" borderId="1" xfId="0" applyFont="1" applyBorder="1" applyAlignment="1">
      <alignment horizontal="left"/>
    </xf>
    <xf numFmtId="0" fontId="0" fillId="0" borderId="1" xfId="0" applyFill="1" applyBorder="1" applyAlignment="1">
      <alignment horizontal="left" vertical="center"/>
    </xf>
    <xf numFmtId="0" fontId="0" fillId="15" borderId="1" xfId="0" applyFill="1" applyBorder="1" applyAlignment="1">
      <alignment horizontal="left" vertical="center"/>
    </xf>
    <xf numFmtId="0" fontId="15" fillId="15" borderId="1" xfId="0" applyFont="1" applyFill="1" applyBorder="1" applyAlignment="1">
      <alignment horizontal="left" vertical="center"/>
    </xf>
    <xf numFmtId="0" fontId="0" fillId="0" borderId="1" xfId="0" applyBorder="1" applyAlignment="1">
      <alignment horizontal="left"/>
    </xf>
    <xf numFmtId="0" fontId="13" fillId="15" borderId="1" xfId="0" applyFont="1" applyFill="1" applyBorder="1" applyAlignment="1">
      <alignment horizontal="left" wrapText="1"/>
    </xf>
    <xf numFmtId="0" fontId="16" fillId="15" borderId="1" xfId="0" applyFont="1" applyFill="1" applyBorder="1" applyAlignment="1">
      <alignment horizontal="left" vertical="center"/>
    </xf>
    <xf numFmtId="49" fontId="1" fillId="15" borderId="1" xfId="0" applyNumberFormat="1" applyFont="1" applyFill="1" applyBorder="1" applyAlignment="1">
      <alignment horizontal="left" vertical="center" wrapText="1"/>
    </xf>
    <xf numFmtId="0" fontId="3" fillId="15" borderId="1" xfId="0" applyFont="1" applyFill="1" applyBorder="1" applyAlignment="1">
      <alignment horizontal="left"/>
    </xf>
    <xf numFmtId="0" fontId="13" fillId="0" borderId="1" xfId="0" applyFont="1" applyFill="1" applyBorder="1" applyAlignment="1">
      <alignment horizontal="center"/>
    </xf>
    <xf numFmtId="0" fontId="0" fillId="0" borderId="1" xfId="0" applyFont="1" applyFill="1" applyBorder="1" applyAlignment="1">
      <alignment horizontal="left" vertical="center"/>
    </xf>
    <xf numFmtId="0" fontId="15" fillId="16" borderId="1" xfId="0" applyFont="1" applyFill="1" applyBorder="1" applyAlignment="1">
      <alignment horizontal="left" vertical="center"/>
    </xf>
    <xf numFmtId="0" fontId="13" fillId="0" borderId="1" xfId="0" applyFont="1" applyFill="1" applyBorder="1" applyAlignment="1">
      <alignment horizontal="left" wrapText="1"/>
    </xf>
    <xf numFmtId="0" fontId="17" fillId="15" borderId="1" xfId="0" applyFont="1" applyFill="1" applyBorder="1" applyAlignment="1">
      <alignment horizontal="left" vertical="center"/>
    </xf>
    <xf numFmtId="0" fontId="17" fillId="17" borderId="1" xfId="0" applyFont="1" applyFill="1" applyBorder="1" applyAlignment="1">
      <alignment horizontal="left" vertical="center"/>
    </xf>
    <xf numFmtId="0" fontId="18" fillId="0" borderId="1" xfId="0" applyFont="1" applyBorder="1" applyAlignment="1">
      <alignment horizontal="left"/>
    </xf>
    <xf numFmtId="0" fontId="10" fillId="0" borderId="1" xfId="0" applyFont="1" applyFill="1" applyBorder="1" applyAlignment="1">
      <alignment horizontal="left" vertical="center"/>
    </xf>
    <xf numFmtId="0" fontId="16" fillId="4" borderId="1" xfId="0" applyFont="1" applyFill="1" applyBorder="1" applyAlignment="1">
      <alignment horizontal="left" vertical="center"/>
    </xf>
    <xf numFmtId="0" fontId="16" fillId="18" borderId="1" xfId="0" applyFont="1" applyFill="1" applyBorder="1" applyAlignment="1">
      <alignment horizontal="left" vertical="center"/>
    </xf>
    <xf numFmtId="0" fontId="19" fillId="0" borderId="1" xfId="0" applyFont="1" applyFill="1" applyBorder="1" applyAlignment="1">
      <alignment horizontal="left" vertical="center"/>
    </xf>
    <xf numFmtId="0" fontId="16" fillId="0" borderId="1" xfId="0" applyFont="1" applyFill="1" applyBorder="1" applyAlignment="1">
      <alignment horizontal="left" vertical="center"/>
    </xf>
    <xf numFmtId="0" fontId="19" fillId="4" borderId="1" xfId="0" applyFont="1" applyFill="1" applyBorder="1" applyAlignment="1">
      <alignment horizontal="left" vertical="center"/>
    </xf>
    <xf numFmtId="0" fontId="13" fillId="0" borderId="1" xfId="0" applyFont="1" applyFill="1" applyBorder="1" applyAlignment="1">
      <alignment horizontal="left" vertical="top" wrapText="1"/>
    </xf>
    <xf numFmtId="0" fontId="16" fillId="15" borderId="1" xfId="0" applyFont="1" applyFill="1" applyBorder="1" applyAlignment="1">
      <alignment horizontal="left" vertical="center" wrapText="1"/>
    </xf>
    <xf numFmtId="0" fontId="13" fillId="0" borderId="1" xfId="0" applyFont="1" applyFill="1" applyBorder="1" applyAlignment="1">
      <alignment horizontal="left"/>
    </xf>
    <xf numFmtId="0" fontId="0" fillId="0" borderId="1" xfId="0" applyFont="1" applyFill="1" applyBorder="1" applyAlignment="1">
      <alignment horizontal="center" vertical="center"/>
    </xf>
    <xf numFmtId="0" fontId="0" fillId="17" borderId="1" xfId="0" applyFont="1" applyFill="1" applyBorder="1" applyAlignment="1">
      <alignment horizontal="center" vertical="center"/>
    </xf>
    <xf numFmtId="0" fontId="0" fillId="17" borderId="1" xfId="0" applyFont="1" applyFill="1" applyBorder="1" applyAlignment="1">
      <alignment horizontal="left" vertical="center" wrapText="1"/>
    </xf>
    <xf numFmtId="0" fontId="0" fillId="17" borderId="1" xfId="0" applyFont="1" applyFill="1" applyBorder="1" applyAlignment="1">
      <alignment horizontal="left"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xf>
    <xf numFmtId="0" fontId="0" fillId="19" borderId="1" xfId="0" applyFont="1" applyFill="1" applyBorder="1" applyAlignment="1">
      <alignment horizontal="center" vertical="center"/>
    </xf>
    <xf numFmtId="0" fontId="0" fillId="19" borderId="1" xfId="0" applyFont="1" applyFill="1" applyBorder="1" applyAlignment="1">
      <alignment horizontal="left" vertical="center"/>
    </xf>
    <xf numFmtId="0" fontId="0" fillId="5" borderId="1" xfId="0" applyFont="1" applyFill="1" applyBorder="1" applyAlignment="1">
      <alignment horizontal="center" vertical="center"/>
    </xf>
    <xf numFmtId="0" fontId="0" fillId="5"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19"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20" fillId="0" borderId="1" xfId="0" applyNumberFormat="1" applyFont="1" applyFill="1" applyBorder="1" applyAlignment="1" applyProtection="1">
      <alignment horizontal="center" vertical="center"/>
    </xf>
    <xf numFmtId="0" fontId="20" fillId="0" borderId="1" xfId="0" applyNumberFormat="1" applyFont="1" applyFill="1" applyBorder="1" applyAlignment="1" applyProtection="1">
      <alignment horizontal="left" vertical="center"/>
    </xf>
    <xf numFmtId="0" fontId="20" fillId="17" borderId="1" xfId="0" applyNumberFormat="1" applyFont="1" applyFill="1" applyBorder="1" applyAlignment="1" applyProtection="1">
      <alignment horizontal="center" vertical="center"/>
    </xf>
    <xf numFmtId="0" fontId="20" fillId="3" borderId="1" xfId="0" applyNumberFormat="1" applyFont="1" applyFill="1" applyBorder="1" applyAlignment="1" applyProtection="1">
      <alignment horizontal="center" vertical="center"/>
    </xf>
    <xf numFmtId="0" fontId="0" fillId="0" borderId="1" xfId="0" applyFill="1" applyBorder="1" applyAlignment="1">
      <alignment horizontal="center" vertical="center"/>
    </xf>
    <xf numFmtId="49" fontId="14"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49" fontId="1" fillId="0" borderId="0" xfId="0" applyNumberFormat="1" applyFont="1" applyFill="1" applyBorder="1" applyAlignment="1">
      <alignment horizontal="left" vertical="center" wrapText="1"/>
    </xf>
    <xf numFmtId="0" fontId="13" fillId="0" borderId="0" xfId="0" applyFont="1" applyFill="1" applyBorder="1" applyAlignment="1">
      <alignment wrapText="1"/>
    </xf>
    <xf numFmtId="0" fontId="14" fillId="0" borderId="1" xfId="0" applyFont="1" applyFill="1" applyBorder="1" applyAlignment="1">
      <alignment horizontal="center" vertical="center"/>
    </xf>
  </cellXfs>
  <cellStyles count="7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1 2" xfId="49"/>
    <cellStyle name="常规 6" xfId="50"/>
    <cellStyle name="常规 30" xfId="51"/>
    <cellStyle name="普通 4" xfId="52"/>
    <cellStyle name="常规 30 2" xfId="53"/>
    <cellStyle name="Excel Built-in Normal" xfId="54"/>
    <cellStyle name="常规 31" xfId="55"/>
    <cellStyle name="常规 32 2" xfId="56"/>
    <cellStyle name="常规 32" xfId="57"/>
    <cellStyle name="常规 2" xfId="58"/>
    <cellStyle name="常规 28" xfId="59"/>
    <cellStyle name="常规 33" xfId="60"/>
    <cellStyle name="常规 28 2" xfId="61"/>
    <cellStyle name="常规 33 2" xfId="62"/>
    <cellStyle name="常规 3" xfId="63"/>
    <cellStyle name="常规 4" xfId="64"/>
    <cellStyle name="常规 5" xfId="65"/>
    <cellStyle name="常规 5 6" xfId="66"/>
    <cellStyle name="常规 5 6 2" xfId="67"/>
    <cellStyle name="常规 6 2" xfId="68"/>
    <cellStyle name="好 2" xfId="69"/>
    <cellStyle name="好 2 2" xfId="70"/>
    <cellStyle name="普通 2" xfId="71"/>
    <cellStyle name="普通 4 2" xfId="72"/>
  </cellStyles>
  <dxfs count="2">
    <dxf>
      <font>
        <color rgb="FF9C0006"/>
      </font>
      <fill>
        <patternFill patternType="solid">
          <bgColor rgb="FFFFC7CE"/>
        </patternFill>
      </fill>
    </dxf>
    <dxf>
      <fill>
        <patternFill patternType="solid">
          <bgColor theme="5" tint="0.599963377788629"/>
        </patternFill>
      </fill>
    </dxf>
  </dxfs>
  <tableStyles count="0" defaultTableStyle="TableStyleMedium2"/>
  <colors>
    <mruColors>
      <color rgb="00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84"/>
  <sheetViews>
    <sheetView tabSelected="1" zoomScale="115" zoomScaleNormal="115" topLeftCell="A573" workbookViewId="0">
      <selection activeCell="A584" sqref="A581:A584"/>
    </sheetView>
  </sheetViews>
  <sheetFormatPr defaultColWidth="9" defaultRowHeight="15.6"/>
  <cols>
    <col min="1" max="1" width="12.8796296296296" style="81" customWidth="1"/>
    <col min="2" max="2" width="88.5" style="82" customWidth="1"/>
    <col min="3" max="3" width="68.3796296296296" style="83" customWidth="1"/>
    <col min="4" max="4" width="10.5" style="83" customWidth="1"/>
    <col min="5" max="5" width="9" style="83"/>
    <col min="6" max="6" width="20.8796296296296" style="83" customWidth="1"/>
    <col min="7" max="7" width="9.25" style="83"/>
    <col min="8" max="10" width="9" style="83"/>
    <col min="11" max="11" width="11.6296296296296" style="83" customWidth="1"/>
    <col min="12" max="16384" width="9" style="83"/>
  </cols>
  <sheetData>
    <row r="1" s="78" customFormat="1" spans="1:2">
      <c r="A1" s="84" t="s">
        <v>0</v>
      </c>
      <c r="B1" s="85" t="s">
        <v>0</v>
      </c>
    </row>
    <row r="2" spans="1:9">
      <c r="A2" s="84" t="s">
        <v>1</v>
      </c>
      <c r="B2" s="85" t="s">
        <v>2</v>
      </c>
      <c r="C2" s="78"/>
      <c r="D2" s="78"/>
      <c r="E2" s="78"/>
      <c r="F2" s="78"/>
      <c r="G2" s="78"/>
      <c r="H2" s="78"/>
      <c r="I2" s="78"/>
    </row>
    <row r="3" s="79" customFormat="1" spans="1:9">
      <c r="A3" s="84">
        <v>1</v>
      </c>
      <c r="B3" s="86" t="s">
        <v>3</v>
      </c>
      <c r="C3" s="78"/>
      <c r="D3" s="78" t="s">
        <v>4</v>
      </c>
      <c r="E3" s="78"/>
      <c r="F3" s="78"/>
      <c r="G3" s="78"/>
      <c r="H3" s="78"/>
      <c r="I3" s="78"/>
    </row>
    <row r="4" s="79" customFormat="1" spans="1:9">
      <c r="A4" s="84">
        <v>2</v>
      </c>
      <c r="B4" s="87" t="s">
        <v>5</v>
      </c>
      <c r="C4" s="78"/>
      <c r="D4" s="78" t="s">
        <v>4</v>
      </c>
      <c r="E4" s="78"/>
      <c r="F4" s="78"/>
      <c r="G4" s="78"/>
      <c r="H4" s="78"/>
      <c r="I4" s="78"/>
    </row>
    <row r="5" s="79" customFormat="1" spans="1:9">
      <c r="A5" s="84">
        <v>3</v>
      </c>
      <c r="B5" s="86" t="s">
        <v>6</v>
      </c>
      <c r="C5" s="78"/>
      <c r="D5" s="78" t="s">
        <v>4</v>
      </c>
      <c r="E5" s="78"/>
      <c r="F5" s="78"/>
      <c r="G5" s="78"/>
      <c r="H5" s="78"/>
      <c r="I5" s="78"/>
    </row>
    <row r="6" s="79" customFormat="1" spans="1:9">
      <c r="A6" s="84">
        <v>4</v>
      </c>
      <c r="B6" s="87" t="s">
        <v>7</v>
      </c>
      <c r="C6" s="78"/>
      <c r="D6" s="78" t="s">
        <v>4</v>
      </c>
      <c r="E6" s="78"/>
      <c r="F6" s="78"/>
      <c r="G6" s="78"/>
      <c r="H6" s="78"/>
      <c r="I6" s="78"/>
    </row>
    <row r="7" s="79" customFormat="1" spans="1:9">
      <c r="A7" s="84">
        <v>5</v>
      </c>
      <c r="B7" s="86" t="s">
        <v>8</v>
      </c>
      <c r="C7" s="78"/>
      <c r="D7" s="78" t="s">
        <v>4</v>
      </c>
      <c r="E7" s="78"/>
      <c r="F7" s="78"/>
      <c r="G7" s="78"/>
      <c r="H7" s="78"/>
      <c r="I7" s="78"/>
    </row>
    <row r="8" s="79" customFormat="1" spans="1:9">
      <c r="A8" s="84">
        <v>6</v>
      </c>
      <c r="B8" s="88" t="s">
        <v>9</v>
      </c>
      <c r="C8" s="78"/>
      <c r="D8" s="78" t="s">
        <v>4</v>
      </c>
      <c r="E8" s="78"/>
      <c r="F8" s="78"/>
      <c r="G8" s="78"/>
      <c r="H8" s="78"/>
      <c r="I8" s="78"/>
    </row>
    <row r="9" s="79" customFormat="1" spans="1:9">
      <c r="A9" s="84">
        <v>7</v>
      </c>
      <c r="B9" s="88" t="s">
        <v>10</v>
      </c>
      <c r="C9" s="78"/>
      <c r="D9" s="78" t="s">
        <v>4</v>
      </c>
      <c r="E9" s="78"/>
      <c r="F9" s="78"/>
      <c r="G9" s="78"/>
      <c r="H9" s="78"/>
      <c r="I9" s="78"/>
    </row>
    <row r="10" s="79" customFormat="1" spans="1:9">
      <c r="A10" s="84">
        <v>8</v>
      </c>
      <c r="B10" s="88" t="s">
        <v>11</v>
      </c>
      <c r="C10" s="78"/>
      <c r="D10" s="78" t="s">
        <v>4</v>
      </c>
      <c r="E10" s="78"/>
      <c r="F10" s="78"/>
      <c r="G10" s="78"/>
      <c r="H10" s="78"/>
      <c r="I10" s="78"/>
    </row>
    <row r="11" s="79" customFormat="1" spans="1:9">
      <c r="A11" s="84">
        <v>9</v>
      </c>
      <c r="B11" s="88" t="s">
        <v>12</v>
      </c>
      <c r="C11" s="78"/>
      <c r="D11" s="78" t="s">
        <v>4</v>
      </c>
      <c r="E11" s="78"/>
      <c r="F11" s="78"/>
      <c r="G11" s="78"/>
      <c r="H11" s="78"/>
      <c r="I11" s="78"/>
    </row>
    <row r="12" s="79" customFormat="1" spans="1:9">
      <c r="A12" s="84">
        <v>10</v>
      </c>
      <c r="B12" s="88" t="s">
        <v>13</v>
      </c>
      <c r="C12" s="78"/>
      <c r="D12" s="78" t="s">
        <v>4</v>
      </c>
      <c r="E12" s="78"/>
      <c r="F12" s="78"/>
      <c r="G12" s="78"/>
      <c r="H12" s="78"/>
      <c r="I12" s="78"/>
    </row>
    <row r="13" s="79" customFormat="1" spans="1:9">
      <c r="A13" s="84">
        <v>11</v>
      </c>
      <c r="B13" s="88" t="s">
        <v>14</v>
      </c>
      <c r="C13" s="78"/>
      <c r="D13" s="78" t="s">
        <v>4</v>
      </c>
      <c r="E13" s="78"/>
      <c r="F13" s="78"/>
      <c r="G13" s="78"/>
      <c r="H13" s="78"/>
      <c r="I13" s="78"/>
    </row>
    <row r="14" s="79" customFormat="1" spans="1:9">
      <c r="A14" s="84">
        <v>12</v>
      </c>
      <c r="B14" s="89" t="s">
        <v>15</v>
      </c>
      <c r="C14" s="78"/>
      <c r="D14" s="78" t="s">
        <v>4</v>
      </c>
      <c r="E14" s="78"/>
      <c r="F14" s="78"/>
      <c r="G14" s="78"/>
      <c r="H14" s="78"/>
      <c r="I14" s="78"/>
    </row>
    <row r="15" s="79" customFormat="1" spans="1:9">
      <c r="A15" s="84">
        <v>13</v>
      </c>
      <c r="B15" s="89" t="s">
        <v>16</v>
      </c>
      <c r="C15" s="78"/>
      <c r="D15" s="78" t="s">
        <v>4</v>
      </c>
      <c r="E15" s="78"/>
      <c r="F15" s="78"/>
      <c r="G15" s="78"/>
      <c r="H15" s="78"/>
      <c r="I15" s="78"/>
    </row>
    <row r="16" s="79" customFormat="1" spans="1:9">
      <c r="A16" s="84">
        <v>14</v>
      </c>
      <c r="B16" s="89" t="s">
        <v>17</v>
      </c>
      <c r="C16" s="78"/>
      <c r="D16" s="78" t="s">
        <v>4</v>
      </c>
      <c r="E16" s="78"/>
      <c r="F16" s="78"/>
      <c r="G16" s="78"/>
      <c r="H16" s="78"/>
      <c r="I16" s="78"/>
    </row>
    <row r="17" s="79" customFormat="1" spans="1:9">
      <c r="A17" s="84">
        <v>15</v>
      </c>
      <c r="B17" s="89" t="s">
        <v>18</v>
      </c>
      <c r="C17" s="78"/>
      <c r="D17" s="78" t="s">
        <v>4</v>
      </c>
      <c r="E17" s="78"/>
      <c r="F17" s="78"/>
      <c r="G17" s="78"/>
      <c r="H17" s="78"/>
      <c r="I17" s="78"/>
    </row>
    <row r="18" s="79" customFormat="1" spans="1:9">
      <c r="A18" s="84">
        <v>16</v>
      </c>
      <c r="B18" s="89" t="s">
        <v>19</v>
      </c>
      <c r="C18" s="78"/>
      <c r="D18" s="78" t="s">
        <v>4</v>
      </c>
      <c r="E18" s="78"/>
      <c r="F18" s="78"/>
      <c r="G18" s="78"/>
      <c r="H18" s="78"/>
      <c r="I18" s="78"/>
    </row>
    <row r="19" s="79" customFormat="1" spans="1:9">
      <c r="A19" s="84">
        <v>17</v>
      </c>
      <c r="B19" s="89" t="s">
        <v>20</v>
      </c>
      <c r="C19" s="78"/>
      <c r="D19" s="78" t="s">
        <v>4</v>
      </c>
      <c r="E19" s="78"/>
      <c r="F19" s="78"/>
      <c r="G19" s="78"/>
      <c r="H19" s="78"/>
      <c r="I19" s="78"/>
    </row>
    <row r="20" s="79" customFormat="1" spans="1:9">
      <c r="A20" s="84">
        <v>18</v>
      </c>
      <c r="B20" s="89" t="s">
        <v>21</v>
      </c>
      <c r="C20" s="78"/>
      <c r="D20" s="78" t="s">
        <v>4</v>
      </c>
      <c r="E20" s="78"/>
      <c r="F20" s="78"/>
      <c r="G20" s="78"/>
      <c r="H20" s="78"/>
      <c r="I20" s="78"/>
    </row>
    <row r="21" s="79" customFormat="1" spans="1:9">
      <c r="A21" s="84">
        <v>19</v>
      </c>
      <c r="B21" s="88" t="s">
        <v>22</v>
      </c>
      <c r="C21" s="78"/>
      <c r="D21" s="78" t="s">
        <v>4</v>
      </c>
      <c r="E21" s="78"/>
      <c r="F21" s="78"/>
      <c r="G21" s="78"/>
      <c r="H21" s="78"/>
      <c r="I21" s="78"/>
    </row>
    <row r="22" s="79" customFormat="1" ht="22.2" spans="1:9">
      <c r="A22" s="84">
        <v>30</v>
      </c>
      <c r="B22" s="90" t="s">
        <v>23</v>
      </c>
      <c r="C22" s="78"/>
      <c r="D22" s="78" t="s">
        <v>4</v>
      </c>
      <c r="E22" s="78"/>
      <c r="F22" s="78"/>
      <c r="G22" s="78"/>
      <c r="H22" s="78"/>
      <c r="I22" s="78"/>
    </row>
    <row r="23" s="79" customFormat="1" ht="22.2" spans="1:9">
      <c r="A23" s="84">
        <v>31</v>
      </c>
      <c r="B23" s="90" t="s">
        <v>24</v>
      </c>
      <c r="C23" s="78"/>
      <c r="D23" s="78" t="s">
        <v>4</v>
      </c>
      <c r="E23" s="78"/>
      <c r="F23" s="78"/>
      <c r="G23" s="78"/>
      <c r="H23" s="78"/>
      <c r="I23" s="78"/>
    </row>
    <row r="24" s="79" customFormat="1" spans="1:9">
      <c r="A24" s="84">
        <v>32</v>
      </c>
      <c r="B24" s="88" t="s">
        <v>25</v>
      </c>
      <c r="C24" s="78"/>
      <c r="D24" s="78"/>
      <c r="E24" s="78"/>
      <c r="F24" s="78"/>
      <c r="G24" s="78"/>
      <c r="H24" s="78"/>
      <c r="I24" s="78"/>
    </row>
    <row r="25" s="79" customFormat="1" spans="1:9">
      <c r="A25" s="84">
        <v>33</v>
      </c>
      <c r="B25" s="88" t="s">
        <v>26</v>
      </c>
      <c r="C25" s="78"/>
      <c r="D25" s="78"/>
      <c r="E25" s="78"/>
      <c r="F25" s="78"/>
      <c r="G25" s="78"/>
      <c r="H25" s="78"/>
      <c r="I25" s="78"/>
    </row>
    <row r="26" s="79" customFormat="1" spans="1:9">
      <c r="A26" s="84">
        <v>34</v>
      </c>
      <c r="B26" s="88" t="s">
        <v>27</v>
      </c>
      <c r="C26" s="78"/>
      <c r="D26" s="78"/>
      <c r="E26" s="78"/>
      <c r="F26" s="78"/>
      <c r="G26" s="78"/>
      <c r="H26" s="78"/>
      <c r="I26" s="78"/>
    </row>
    <row r="27" s="79" customFormat="1" spans="1:9">
      <c r="A27" s="84">
        <v>35</v>
      </c>
      <c r="B27" s="88" t="s">
        <v>28</v>
      </c>
      <c r="C27" s="78"/>
      <c r="D27" s="78"/>
      <c r="E27" s="78"/>
      <c r="F27" s="78"/>
      <c r="G27" s="78"/>
      <c r="H27" s="78"/>
      <c r="I27" s="78"/>
    </row>
    <row r="28" s="79" customFormat="1" spans="1:9">
      <c r="A28" s="84">
        <v>36</v>
      </c>
      <c r="B28" s="88" t="s">
        <v>29</v>
      </c>
      <c r="C28" s="78"/>
      <c r="D28" s="78"/>
      <c r="E28" s="78"/>
      <c r="F28" s="78"/>
      <c r="G28" s="78"/>
      <c r="H28" s="78"/>
      <c r="I28" s="78"/>
    </row>
    <row r="29" s="79" customFormat="1" spans="1:9">
      <c r="A29" s="84">
        <v>37</v>
      </c>
      <c r="B29" s="88" t="s">
        <v>30</v>
      </c>
      <c r="C29" s="78"/>
      <c r="D29" s="78"/>
      <c r="E29" s="78"/>
      <c r="F29" s="78"/>
      <c r="G29" s="78"/>
      <c r="H29" s="78"/>
      <c r="I29" s="78"/>
    </row>
    <row r="30" s="79" customFormat="1" spans="1:9">
      <c r="A30" s="84">
        <v>38</v>
      </c>
      <c r="B30" s="88" t="s">
        <v>31</v>
      </c>
      <c r="C30" s="78"/>
      <c r="D30" s="78"/>
      <c r="E30" s="78"/>
      <c r="F30" s="78"/>
      <c r="G30" s="78"/>
      <c r="H30" s="78"/>
      <c r="I30" s="78"/>
    </row>
    <row r="31" s="79" customFormat="1" spans="1:9">
      <c r="A31" s="84">
        <v>39</v>
      </c>
      <c r="B31" s="88" t="s">
        <v>32</v>
      </c>
      <c r="C31" s="78"/>
      <c r="D31" s="78"/>
      <c r="E31" s="78"/>
      <c r="F31" s="78"/>
      <c r="G31" s="78"/>
      <c r="H31" s="78"/>
      <c r="I31" s="78"/>
    </row>
    <row r="32" s="79" customFormat="1" spans="1:9">
      <c r="A32" s="84">
        <v>40</v>
      </c>
      <c r="B32" s="88" t="s">
        <v>33</v>
      </c>
      <c r="C32" s="78"/>
      <c r="D32" s="78"/>
      <c r="E32" s="78"/>
      <c r="F32" s="78"/>
      <c r="G32" s="78"/>
      <c r="H32" s="78"/>
      <c r="I32" s="78"/>
    </row>
    <row r="33" s="79" customFormat="1" spans="1:9">
      <c r="A33" s="84">
        <v>41</v>
      </c>
      <c r="B33" s="88" t="s">
        <v>34</v>
      </c>
      <c r="C33" s="78"/>
      <c r="D33" s="78"/>
      <c r="E33" s="78"/>
      <c r="F33" s="78"/>
      <c r="G33" s="78"/>
      <c r="H33" s="78"/>
      <c r="I33" s="78"/>
    </row>
    <row r="34" s="79" customFormat="1" spans="1:9">
      <c r="A34" s="84">
        <v>42</v>
      </c>
      <c r="B34" s="88" t="s">
        <v>35</v>
      </c>
      <c r="C34" s="78"/>
      <c r="D34" s="78"/>
      <c r="E34" s="78"/>
      <c r="F34" s="78"/>
      <c r="G34" s="78"/>
      <c r="H34" s="78"/>
      <c r="I34" s="78"/>
    </row>
    <row r="35" s="79" customFormat="1" spans="1:9">
      <c r="A35" s="84">
        <v>43</v>
      </c>
      <c r="B35" s="88" t="s">
        <v>36</v>
      </c>
      <c r="C35" s="78"/>
      <c r="D35" s="78"/>
      <c r="E35" s="78"/>
      <c r="F35" s="78"/>
      <c r="G35" s="78"/>
      <c r="H35" s="78"/>
      <c r="I35" s="78"/>
    </row>
    <row r="36" s="79" customFormat="1" spans="1:9">
      <c r="A36" s="84">
        <v>44</v>
      </c>
      <c r="B36" s="88" t="s">
        <v>37</v>
      </c>
      <c r="C36" s="78"/>
      <c r="D36" s="78"/>
      <c r="E36" s="78"/>
      <c r="F36" s="78"/>
      <c r="G36" s="78"/>
      <c r="H36" s="78"/>
      <c r="I36" s="78"/>
    </row>
    <row r="37" s="79" customFormat="1" spans="1:9">
      <c r="A37" s="84">
        <v>45</v>
      </c>
      <c r="B37" s="88" t="s">
        <v>38</v>
      </c>
      <c r="C37" s="78"/>
      <c r="D37" s="78"/>
      <c r="E37" s="78"/>
      <c r="F37" s="78"/>
      <c r="G37" s="78"/>
      <c r="H37" s="78"/>
      <c r="I37" s="78"/>
    </row>
    <row r="38" s="79" customFormat="1" spans="1:9">
      <c r="A38" s="84">
        <v>46</v>
      </c>
      <c r="B38" s="88" t="s">
        <v>39</v>
      </c>
      <c r="C38" s="78"/>
      <c r="D38" s="78"/>
      <c r="E38" s="78"/>
      <c r="F38" s="78"/>
      <c r="G38" s="78"/>
      <c r="H38" s="78"/>
      <c r="I38" s="78"/>
    </row>
    <row r="39" s="79" customFormat="1" spans="1:9">
      <c r="A39" s="84">
        <v>47</v>
      </c>
      <c r="B39" s="88" t="s">
        <v>40</v>
      </c>
      <c r="C39" s="78"/>
      <c r="D39" s="78"/>
      <c r="E39" s="78"/>
      <c r="F39" s="78"/>
      <c r="G39" s="78"/>
      <c r="H39" s="78"/>
      <c r="I39" s="78"/>
    </row>
    <row r="40" s="79" customFormat="1" spans="1:9">
      <c r="A40" s="84">
        <v>48</v>
      </c>
      <c r="B40" s="88" t="s">
        <v>41</v>
      </c>
      <c r="C40" s="78"/>
      <c r="D40" s="78"/>
      <c r="E40" s="78"/>
      <c r="F40" s="78"/>
      <c r="G40" s="78"/>
      <c r="H40" s="78"/>
      <c r="I40" s="78"/>
    </row>
    <row r="41" s="79" customFormat="1" spans="1:9">
      <c r="A41" s="84">
        <v>49</v>
      </c>
      <c r="B41" s="88" t="s">
        <v>42</v>
      </c>
      <c r="C41" s="78"/>
      <c r="D41" s="78"/>
      <c r="E41" s="78"/>
      <c r="F41" s="78"/>
      <c r="G41" s="78"/>
      <c r="H41" s="78"/>
      <c r="I41" s="78"/>
    </row>
    <row r="42" s="79" customFormat="1" spans="1:9">
      <c r="A42" s="84">
        <v>50</v>
      </c>
      <c r="B42" s="88" t="s">
        <v>43</v>
      </c>
      <c r="C42" s="78"/>
      <c r="D42" s="78"/>
      <c r="E42" s="78"/>
      <c r="F42" s="78"/>
      <c r="G42" s="78"/>
      <c r="H42" s="78"/>
      <c r="I42" s="78"/>
    </row>
    <row r="43" s="79" customFormat="1" spans="1:9">
      <c r="A43" s="84">
        <v>51</v>
      </c>
      <c r="B43" s="88" t="s">
        <v>44</v>
      </c>
      <c r="C43" s="78"/>
      <c r="D43" s="78"/>
      <c r="E43" s="78"/>
      <c r="F43" s="78"/>
      <c r="G43" s="78"/>
      <c r="H43" s="78"/>
      <c r="I43" s="78"/>
    </row>
    <row r="44" s="79" customFormat="1" spans="1:9">
      <c r="A44" s="84">
        <v>52</v>
      </c>
      <c r="B44" s="88" t="s">
        <v>45</v>
      </c>
      <c r="C44" s="78"/>
      <c r="D44" s="78"/>
      <c r="E44" s="78"/>
      <c r="F44" s="78"/>
      <c r="G44" s="78"/>
      <c r="H44" s="78"/>
      <c r="I44" s="78"/>
    </row>
    <row r="45" s="79" customFormat="1" spans="1:9">
      <c r="A45" s="84">
        <v>53</v>
      </c>
      <c r="B45" s="88" t="s">
        <v>46</v>
      </c>
      <c r="C45" s="78"/>
      <c r="D45" s="78"/>
      <c r="E45" s="78"/>
      <c r="F45" s="78"/>
      <c r="G45" s="78"/>
      <c r="H45" s="78"/>
      <c r="I45" s="78"/>
    </row>
    <row r="46" s="79" customFormat="1" spans="1:9">
      <c r="A46" s="84">
        <v>54</v>
      </c>
      <c r="B46" s="88" t="s">
        <v>47</v>
      </c>
      <c r="C46" s="78"/>
      <c r="D46" s="78"/>
      <c r="E46" s="78"/>
      <c r="F46" s="78"/>
      <c r="G46" s="78"/>
      <c r="H46" s="78"/>
      <c r="I46" s="78"/>
    </row>
    <row r="47" s="79" customFormat="1" spans="1:9">
      <c r="A47" s="84">
        <v>55</v>
      </c>
      <c r="B47" s="88" t="s">
        <v>48</v>
      </c>
      <c r="C47" s="78"/>
      <c r="D47" s="78"/>
      <c r="E47" s="78"/>
      <c r="F47" s="78"/>
      <c r="G47" s="78"/>
      <c r="H47" s="78"/>
      <c r="I47" s="78"/>
    </row>
    <row r="48" s="79" customFormat="1" spans="1:9">
      <c r="A48" s="84">
        <v>56</v>
      </c>
      <c r="B48" s="88" t="s">
        <v>49</v>
      </c>
      <c r="C48" s="78"/>
      <c r="D48" s="78"/>
      <c r="E48" s="78"/>
      <c r="F48" s="78"/>
      <c r="G48" s="78"/>
      <c r="H48" s="78"/>
      <c r="I48" s="78"/>
    </row>
    <row r="49" s="79" customFormat="1" spans="1:9">
      <c r="A49" s="84">
        <v>57</v>
      </c>
      <c r="B49" s="88" t="s">
        <v>50</v>
      </c>
      <c r="C49" s="78"/>
      <c r="D49" s="78"/>
      <c r="E49" s="78"/>
      <c r="F49" s="78"/>
      <c r="G49" s="78"/>
      <c r="H49" s="78"/>
      <c r="I49" s="78"/>
    </row>
    <row r="50" s="79" customFormat="1" spans="1:9">
      <c r="A50" s="84">
        <v>58</v>
      </c>
      <c r="B50" s="91" t="s">
        <v>51</v>
      </c>
      <c r="C50" s="78"/>
      <c r="D50" s="78"/>
      <c r="E50" s="78"/>
      <c r="F50" s="78"/>
      <c r="G50" s="78"/>
      <c r="H50" s="78"/>
      <c r="I50" s="78"/>
    </row>
    <row r="51" s="79" customFormat="1" spans="1:9">
      <c r="A51" s="84">
        <v>59</v>
      </c>
      <c r="B51" s="91" t="s">
        <v>52</v>
      </c>
      <c r="C51" s="78"/>
      <c r="D51" s="78"/>
      <c r="E51" s="78"/>
      <c r="F51" s="78"/>
      <c r="G51" s="78"/>
      <c r="H51" s="78"/>
      <c r="I51" s="78"/>
    </row>
    <row r="52" s="79" customFormat="1" spans="1:9">
      <c r="A52" s="84">
        <v>60</v>
      </c>
      <c r="B52" s="91" t="s">
        <v>53</v>
      </c>
      <c r="C52" s="78"/>
      <c r="D52" s="78"/>
      <c r="E52" s="78"/>
      <c r="F52" s="78"/>
      <c r="G52" s="78"/>
      <c r="H52" s="78"/>
      <c r="I52" s="78"/>
    </row>
    <row r="53" s="79" customFormat="1" spans="1:9">
      <c r="A53" s="84">
        <v>61</v>
      </c>
      <c r="B53" s="91" t="s">
        <v>54</v>
      </c>
      <c r="C53" s="78"/>
      <c r="D53" s="78"/>
      <c r="E53" s="78"/>
      <c r="F53" s="78"/>
      <c r="G53" s="78"/>
      <c r="H53" s="78"/>
      <c r="I53" s="78"/>
    </row>
    <row r="54" s="79" customFormat="1" spans="1:9">
      <c r="A54" s="84">
        <v>62</v>
      </c>
      <c r="B54" s="91" t="s">
        <v>55</v>
      </c>
      <c r="C54" s="78"/>
      <c r="D54" s="78"/>
      <c r="E54" s="78"/>
      <c r="F54" s="78"/>
      <c r="G54" s="78"/>
      <c r="H54" s="78"/>
      <c r="I54" s="78"/>
    </row>
    <row r="55" s="79" customFormat="1" spans="1:9">
      <c r="A55" s="84">
        <v>63</v>
      </c>
      <c r="B55" s="91" t="s">
        <v>56</v>
      </c>
      <c r="C55" s="78"/>
      <c r="D55" s="78"/>
      <c r="E55" s="78"/>
      <c r="F55" s="78"/>
      <c r="G55" s="78"/>
      <c r="H55" s="78"/>
      <c r="I55" s="78"/>
    </row>
    <row r="56" s="79" customFormat="1" spans="1:9">
      <c r="A56" s="84">
        <v>100</v>
      </c>
      <c r="B56" s="86" t="s">
        <v>57</v>
      </c>
      <c r="C56" s="78"/>
      <c r="D56" s="78" t="s">
        <v>4</v>
      </c>
      <c r="E56" s="78"/>
      <c r="F56" s="78"/>
      <c r="G56" s="78"/>
      <c r="H56" s="78"/>
      <c r="I56" s="78"/>
    </row>
    <row r="57" s="79" customFormat="1" spans="1:9">
      <c r="A57" s="84">
        <v>101</v>
      </c>
      <c r="B57" s="88" t="s">
        <v>58</v>
      </c>
      <c r="C57" s="78"/>
      <c r="D57" s="78" t="s">
        <v>4</v>
      </c>
      <c r="E57" s="78"/>
      <c r="F57" s="78"/>
      <c r="G57" s="78"/>
      <c r="H57" s="78"/>
      <c r="I57" s="78"/>
    </row>
    <row r="58" s="79" customFormat="1" spans="1:9">
      <c r="A58" s="84">
        <v>102</v>
      </c>
      <c r="B58" s="86" t="s">
        <v>3</v>
      </c>
      <c r="C58" s="78"/>
      <c r="D58" s="78" t="s">
        <v>4</v>
      </c>
      <c r="E58" s="78"/>
      <c r="F58" s="78"/>
      <c r="G58" s="78"/>
      <c r="H58" s="78"/>
      <c r="I58" s="78"/>
    </row>
    <row r="59" s="79" customFormat="1" spans="1:9">
      <c r="A59" s="84">
        <v>103</v>
      </c>
      <c r="B59" s="86" t="s">
        <v>59</v>
      </c>
      <c r="C59" s="78"/>
      <c r="D59" s="78"/>
      <c r="E59" s="78"/>
      <c r="F59" s="78"/>
      <c r="G59" s="78"/>
      <c r="H59" s="78"/>
      <c r="I59" s="78"/>
    </row>
    <row r="60" s="79" customFormat="1" spans="1:9">
      <c r="A60" s="84">
        <v>111</v>
      </c>
      <c r="B60" s="86" t="s">
        <v>60</v>
      </c>
      <c r="C60" s="78"/>
      <c r="D60" s="78" t="s">
        <v>4</v>
      </c>
      <c r="E60" s="78"/>
      <c r="F60" s="78"/>
      <c r="G60" s="78"/>
      <c r="H60" s="78"/>
      <c r="I60" s="78"/>
    </row>
    <row r="61" s="79" customFormat="1" spans="1:9">
      <c r="A61" s="84">
        <v>112</v>
      </c>
      <c r="B61" s="86" t="s">
        <v>61</v>
      </c>
      <c r="C61" s="78"/>
      <c r="D61" s="78" t="s">
        <v>4</v>
      </c>
      <c r="E61" s="78"/>
      <c r="F61" s="78"/>
      <c r="G61" s="78"/>
      <c r="H61" s="78"/>
      <c r="I61" s="78"/>
    </row>
    <row r="62" s="79" customFormat="1" spans="1:9">
      <c r="A62" s="84">
        <v>113</v>
      </c>
      <c r="B62" s="86" t="s">
        <v>62</v>
      </c>
      <c r="C62" s="78"/>
      <c r="D62" s="78" t="s">
        <v>4</v>
      </c>
      <c r="E62" s="78"/>
      <c r="F62" s="78"/>
      <c r="G62" s="78"/>
      <c r="H62" s="78"/>
      <c r="I62" s="78"/>
    </row>
    <row r="63" s="79" customFormat="1" spans="1:9">
      <c r="A63" s="84">
        <v>114</v>
      </c>
      <c r="B63" s="86" t="s">
        <v>63</v>
      </c>
      <c r="C63" s="78"/>
      <c r="D63" s="78" t="s">
        <v>4</v>
      </c>
      <c r="E63" s="78"/>
      <c r="F63" s="78"/>
      <c r="G63" s="78"/>
      <c r="H63" s="78"/>
      <c r="I63" s="78"/>
    </row>
    <row r="64" s="79" customFormat="1" spans="1:9">
      <c r="A64" s="84">
        <v>121</v>
      </c>
      <c r="B64" s="92" t="s">
        <v>64</v>
      </c>
      <c r="C64" s="78"/>
      <c r="D64" s="78" t="s">
        <v>4</v>
      </c>
      <c r="E64" s="78"/>
      <c r="F64" s="78"/>
      <c r="G64" s="78"/>
      <c r="H64" s="78"/>
      <c r="I64" s="78"/>
    </row>
    <row r="65" s="79" customFormat="1" spans="1:9">
      <c r="A65" s="84">
        <v>122</v>
      </c>
      <c r="B65" s="92" t="s">
        <v>65</v>
      </c>
      <c r="C65" s="78"/>
      <c r="D65" s="78" t="s">
        <v>4</v>
      </c>
      <c r="E65" s="78"/>
      <c r="F65" s="78"/>
      <c r="G65" s="78"/>
      <c r="H65" s="78"/>
      <c r="I65" s="78"/>
    </row>
    <row r="66" s="79" customFormat="1" spans="1:9">
      <c r="A66" s="84">
        <v>123</v>
      </c>
      <c r="B66" s="92" t="s">
        <v>66</v>
      </c>
      <c r="C66" s="78"/>
      <c r="D66" s="78" t="s">
        <v>4</v>
      </c>
      <c r="E66" s="78"/>
      <c r="F66" s="78"/>
      <c r="G66" s="78"/>
      <c r="H66" s="78"/>
      <c r="I66" s="78"/>
    </row>
    <row r="67" s="79" customFormat="1" spans="1:9">
      <c r="A67" s="84">
        <v>124</v>
      </c>
      <c r="B67" s="92" t="s">
        <v>67</v>
      </c>
      <c r="C67" s="78"/>
      <c r="D67" s="78" t="s">
        <v>4</v>
      </c>
      <c r="E67" s="78"/>
      <c r="F67" s="78"/>
      <c r="G67" s="78"/>
      <c r="H67" s="78"/>
      <c r="I67" s="78"/>
    </row>
    <row r="68" s="79" customFormat="1" spans="1:9">
      <c r="A68" s="84">
        <v>130</v>
      </c>
      <c r="B68" s="92" t="s">
        <v>68</v>
      </c>
      <c r="C68" s="78"/>
      <c r="D68" s="78" t="s">
        <v>4</v>
      </c>
      <c r="E68" s="78"/>
      <c r="F68" s="78"/>
      <c r="G68" s="78"/>
      <c r="H68" s="78"/>
      <c r="I68" s="78"/>
    </row>
    <row r="69" s="79" customFormat="1" ht="22.2" spans="1:9">
      <c r="A69" s="84">
        <v>131</v>
      </c>
      <c r="B69" s="93" t="s">
        <v>69</v>
      </c>
      <c r="C69" s="78"/>
      <c r="D69" s="78" t="s">
        <v>4</v>
      </c>
      <c r="E69" s="78"/>
      <c r="F69" s="78"/>
      <c r="G69" s="78"/>
      <c r="H69" s="78"/>
      <c r="I69" s="78"/>
    </row>
    <row r="70" s="79" customFormat="1" spans="1:9">
      <c r="A70" s="84">
        <v>132</v>
      </c>
      <c r="B70" s="94" t="s">
        <v>70</v>
      </c>
      <c r="C70" s="78"/>
      <c r="D70" s="78" t="s">
        <v>4</v>
      </c>
      <c r="E70" s="78"/>
      <c r="F70" s="78"/>
      <c r="G70" s="78"/>
      <c r="H70" s="78"/>
      <c r="I70" s="78"/>
    </row>
    <row r="71" s="79" customFormat="1" spans="1:9">
      <c r="A71" s="84">
        <v>133</v>
      </c>
      <c r="B71" s="94" t="s">
        <v>71</v>
      </c>
      <c r="C71" s="78"/>
      <c r="D71" s="78" t="s">
        <v>4</v>
      </c>
      <c r="E71" s="78"/>
      <c r="F71" s="78"/>
      <c r="G71" s="78"/>
      <c r="H71" s="78"/>
      <c r="I71" s="78"/>
    </row>
    <row r="72" s="79" customFormat="1" spans="1:9">
      <c r="A72" s="84">
        <v>134</v>
      </c>
      <c r="B72" s="94" t="s">
        <v>72</v>
      </c>
      <c r="C72" s="78"/>
      <c r="D72" s="78" t="s">
        <v>4</v>
      </c>
      <c r="E72" s="78"/>
      <c r="F72" s="78"/>
      <c r="G72" s="78"/>
      <c r="H72" s="78"/>
      <c r="I72" s="78"/>
    </row>
    <row r="73" s="78" customFormat="1" spans="1:9">
      <c r="A73" s="84">
        <v>135</v>
      </c>
      <c r="B73" s="94" t="s">
        <v>73</v>
      </c>
      <c r="C73" s="79"/>
      <c r="D73" s="78" t="s">
        <v>4</v>
      </c>
      <c r="E73" s="79"/>
      <c r="F73" s="79"/>
      <c r="G73" s="79"/>
      <c r="H73" s="79"/>
      <c r="I73" s="79"/>
    </row>
    <row r="74" s="78" customFormat="1" spans="1:9">
      <c r="A74" s="84">
        <v>141</v>
      </c>
      <c r="B74" s="95" t="s">
        <v>74</v>
      </c>
      <c r="C74" s="79"/>
      <c r="D74" s="78" t="s">
        <v>4</v>
      </c>
      <c r="E74" s="79"/>
      <c r="F74" s="79"/>
      <c r="G74" s="79"/>
      <c r="H74" s="79"/>
      <c r="I74" s="79"/>
    </row>
    <row r="75" s="78" customFormat="1" spans="1:9">
      <c r="A75" s="84">
        <v>142</v>
      </c>
      <c r="B75" s="86" t="s">
        <v>75</v>
      </c>
      <c r="C75" s="79"/>
      <c r="D75" s="78" t="s">
        <v>4</v>
      </c>
      <c r="E75" s="79"/>
      <c r="F75" s="79"/>
      <c r="G75" s="79"/>
      <c r="H75" s="79"/>
      <c r="I75" s="79"/>
    </row>
    <row r="76" s="78" customFormat="1" spans="1:9">
      <c r="A76" s="84">
        <v>143</v>
      </c>
      <c r="B76" s="87" t="s">
        <v>76</v>
      </c>
      <c r="C76" s="79"/>
      <c r="D76" s="78" t="s">
        <v>4</v>
      </c>
      <c r="E76" s="79"/>
      <c r="F76" s="79"/>
      <c r="G76" s="79"/>
      <c r="H76" s="79"/>
      <c r="I76" s="79"/>
    </row>
    <row r="77" s="78" customFormat="1" spans="1:9">
      <c r="A77" s="84">
        <v>144</v>
      </c>
      <c r="B77" s="86" t="s">
        <v>77</v>
      </c>
      <c r="C77" s="79"/>
      <c r="D77" s="78" t="s">
        <v>4</v>
      </c>
      <c r="E77" s="79"/>
      <c r="F77" s="79"/>
      <c r="G77" s="79"/>
      <c r="H77" s="79"/>
      <c r="I77" s="79"/>
    </row>
    <row r="78" s="78" customFormat="1" spans="1:9">
      <c r="A78" s="84">
        <v>145</v>
      </c>
      <c r="B78" s="86" t="s">
        <v>78</v>
      </c>
      <c r="C78" s="79"/>
      <c r="E78" s="79"/>
      <c r="F78" s="79"/>
      <c r="G78" s="79"/>
      <c r="H78" s="79"/>
      <c r="I78" s="79"/>
    </row>
    <row r="79" s="78" customFormat="1" spans="1:9">
      <c r="A79" s="84">
        <v>146</v>
      </c>
      <c r="B79" s="86" t="s">
        <v>79</v>
      </c>
      <c r="C79" s="79"/>
      <c r="E79" s="79"/>
      <c r="F79" s="79"/>
      <c r="G79" s="79"/>
      <c r="H79" s="79"/>
      <c r="I79" s="79"/>
    </row>
    <row r="80" s="78" customFormat="1" spans="1:9">
      <c r="A80" s="96">
        <v>201</v>
      </c>
      <c r="B80" s="86" t="s">
        <v>80</v>
      </c>
      <c r="C80" s="79"/>
      <c r="D80" s="78" t="s">
        <v>4</v>
      </c>
      <c r="E80" s="79"/>
      <c r="F80" s="79"/>
      <c r="G80" s="79"/>
      <c r="H80" s="79"/>
      <c r="I80" s="79"/>
    </row>
    <row r="81" s="78" customFormat="1" spans="1:9">
      <c r="A81" s="96">
        <v>202</v>
      </c>
      <c r="B81" s="87" t="s">
        <v>81</v>
      </c>
      <c r="C81" s="79"/>
      <c r="D81" s="78" t="s">
        <v>4</v>
      </c>
      <c r="E81" s="79"/>
      <c r="F81" s="79"/>
      <c r="G81" s="79"/>
      <c r="H81" s="79"/>
      <c r="I81" s="79"/>
    </row>
    <row r="82" s="78" customFormat="1" spans="1:9">
      <c r="A82" s="96">
        <v>203</v>
      </c>
      <c r="B82" s="86" t="s">
        <v>82</v>
      </c>
      <c r="C82" s="79"/>
      <c r="D82" s="78" t="s">
        <v>4</v>
      </c>
      <c r="E82" s="79"/>
      <c r="F82" s="79"/>
      <c r="G82" s="79"/>
      <c r="H82" s="79"/>
      <c r="I82" s="79"/>
    </row>
    <row r="83" s="78" customFormat="1" spans="1:9">
      <c r="A83" s="96">
        <v>204</v>
      </c>
      <c r="B83" s="86" t="s">
        <v>83</v>
      </c>
      <c r="C83" s="79"/>
      <c r="D83" s="78" t="s">
        <v>4</v>
      </c>
      <c r="E83" s="79"/>
      <c r="F83" s="79"/>
      <c r="G83" s="79"/>
      <c r="H83" s="79"/>
      <c r="I83" s="79"/>
    </row>
    <row r="84" s="78" customFormat="1" spans="1:4">
      <c r="A84" s="96">
        <v>205</v>
      </c>
      <c r="B84" s="87" t="s">
        <v>84</v>
      </c>
      <c r="D84" s="78" t="s">
        <v>4</v>
      </c>
    </row>
    <row r="85" s="78" customFormat="1" spans="1:4">
      <c r="A85" s="96">
        <v>206</v>
      </c>
      <c r="B85" s="86" t="s">
        <v>85</v>
      </c>
      <c r="D85" s="78" t="s">
        <v>4</v>
      </c>
    </row>
    <row r="86" s="78" customFormat="1" spans="1:4">
      <c r="A86" s="84">
        <v>301</v>
      </c>
      <c r="B86" s="97" t="s">
        <v>86</v>
      </c>
      <c r="D86" s="78" t="s">
        <v>4</v>
      </c>
    </row>
    <row r="87" s="78" customFormat="1" spans="1:4">
      <c r="A87" s="84">
        <v>302</v>
      </c>
      <c r="B87" s="97" t="s">
        <v>87</v>
      </c>
      <c r="D87" s="78" t="s">
        <v>4</v>
      </c>
    </row>
    <row r="88" s="78" customFormat="1" spans="1:4">
      <c r="A88" s="84">
        <v>303</v>
      </c>
      <c r="B88" s="97" t="s">
        <v>88</v>
      </c>
      <c r="D88" s="78" t="s">
        <v>4</v>
      </c>
    </row>
    <row r="89" s="78" customFormat="1" ht="22.2" spans="1:4">
      <c r="A89" s="84">
        <v>304</v>
      </c>
      <c r="B89" s="90" t="s">
        <v>89</v>
      </c>
      <c r="D89" s="78" t="s">
        <v>4</v>
      </c>
    </row>
    <row r="90" s="78" customFormat="1" ht="22.2" spans="1:4">
      <c r="A90" s="84">
        <v>305</v>
      </c>
      <c r="B90" s="98" t="s">
        <v>90</v>
      </c>
      <c r="D90" s="78" t="s">
        <v>4</v>
      </c>
    </row>
    <row r="91" s="78" customFormat="1" ht="22.2" spans="1:4">
      <c r="A91" s="84">
        <v>306</v>
      </c>
      <c r="B91" s="98" t="s">
        <v>91</v>
      </c>
      <c r="D91" s="78" t="s">
        <v>4</v>
      </c>
    </row>
    <row r="92" s="78" customFormat="1" ht="22.2" spans="1:4">
      <c r="A92" s="84">
        <v>307</v>
      </c>
      <c r="B92" s="98" t="s">
        <v>92</v>
      </c>
      <c r="D92" s="78" t="s">
        <v>4</v>
      </c>
    </row>
    <row r="93" s="78" customFormat="1" ht="22.2" spans="1:4">
      <c r="A93" s="84">
        <v>308</v>
      </c>
      <c r="B93" s="98" t="s">
        <v>93</v>
      </c>
      <c r="D93" s="78" t="s">
        <v>4</v>
      </c>
    </row>
    <row r="94" s="78" customFormat="1" ht="22.2" spans="1:4">
      <c r="A94" s="84">
        <v>309</v>
      </c>
      <c r="B94" s="98" t="s">
        <v>94</v>
      </c>
      <c r="D94" s="78" t="s">
        <v>4</v>
      </c>
    </row>
    <row r="95" s="78" customFormat="1" ht="22.2" spans="1:2">
      <c r="A95" s="84">
        <v>310</v>
      </c>
      <c r="B95" s="98" t="s">
        <v>95</v>
      </c>
    </row>
    <row r="96" s="78" customFormat="1" ht="22.2" spans="1:2">
      <c r="A96" s="84">
        <v>311</v>
      </c>
      <c r="B96" s="98" t="s">
        <v>96</v>
      </c>
    </row>
    <row r="97" s="78" customFormat="1" ht="22.2" spans="1:2">
      <c r="A97" s="84">
        <v>312</v>
      </c>
      <c r="B97" s="98" t="s">
        <v>97</v>
      </c>
    </row>
    <row r="98" s="78" customFormat="1" ht="22.2" spans="1:2">
      <c r="A98" s="84">
        <v>313</v>
      </c>
      <c r="B98" s="98" t="s">
        <v>98</v>
      </c>
    </row>
    <row r="99" s="78" customFormat="1" ht="22.2" spans="1:2">
      <c r="A99" s="84">
        <v>314</v>
      </c>
      <c r="B99" s="98" t="s">
        <v>99</v>
      </c>
    </row>
    <row r="100" s="78" customFormat="1" spans="1:4">
      <c r="A100" s="84">
        <v>2000</v>
      </c>
      <c r="B100" s="94" t="s">
        <v>100</v>
      </c>
      <c r="D100" s="78" t="s">
        <v>4</v>
      </c>
    </row>
    <row r="101" s="78" customFormat="1" spans="1:4">
      <c r="A101" s="84">
        <v>2001</v>
      </c>
      <c r="B101" s="94" t="s">
        <v>101</v>
      </c>
      <c r="D101" s="78" t="s">
        <v>4</v>
      </c>
    </row>
    <row r="102" s="78" customFormat="1" spans="1:2">
      <c r="A102" s="84">
        <v>2002</v>
      </c>
      <c r="B102" s="94" t="s">
        <v>102</v>
      </c>
    </row>
    <row r="103" s="78" customFormat="1" spans="1:2">
      <c r="A103" s="84">
        <v>2003</v>
      </c>
      <c r="B103" s="94" t="s">
        <v>103</v>
      </c>
    </row>
    <row r="104" s="78" customFormat="1" spans="1:2">
      <c r="A104" s="84">
        <v>2004</v>
      </c>
      <c r="B104" s="94" t="s">
        <v>104</v>
      </c>
    </row>
    <row r="105" s="78" customFormat="1" spans="1:2">
      <c r="A105" s="84">
        <v>2005</v>
      </c>
      <c r="B105" s="94" t="s">
        <v>105</v>
      </c>
    </row>
    <row r="106" s="78" customFormat="1" ht="22.2" spans="1:4">
      <c r="A106" s="96">
        <v>3000</v>
      </c>
      <c r="B106" s="98" t="s">
        <v>106</v>
      </c>
      <c r="D106" s="78" t="s">
        <v>4</v>
      </c>
    </row>
    <row r="107" s="78" customFormat="1" spans="1:4">
      <c r="A107" s="96">
        <v>3001</v>
      </c>
      <c r="B107" s="85" t="s">
        <v>107</v>
      </c>
      <c r="D107" s="78" t="s">
        <v>4</v>
      </c>
    </row>
    <row r="108" s="78" customFormat="1" spans="1:4">
      <c r="A108" s="96">
        <v>3002</v>
      </c>
      <c r="B108" s="85" t="s">
        <v>108</v>
      </c>
      <c r="D108" s="78" t="s">
        <v>4</v>
      </c>
    </row>
    <row r="109" s="78" customFormat="1" ht="22.2" spans="1:4">
      <c r="A109" s="96">
        <v>3003</v>
      </c>
      <c r="B109" s="98" t="s">
        <v>109</v>
      </c>
      <c r="D109" s="78" t="s">
        <v>4</v>
      </c>
    </row>
    <row r="110" s="78" customFormat="1" ht="22.2" spans="1:4">
      <c r="A110" s="96">
        <v>3004</v>
      </c>
      <c r="B110" s="98" t="s">
        <v>110</v>
      </c>
      <c r="D110" s="78" t="s">
        <v>4</v>
      </c>
    </row>
    <row r="111" s="78" customFormat="1" ht="22.2" spans="1:4">
      <c r="A111" s="96">
        <v>3005</v>
      </c>
      <c r="B111" s="98" t="s">
        <v>111</v>
      </c>
      <c r="D111" s="78" t="s">
        <v>4</v>
      </c>
    </row>
    <row r="112" s="78" customFormat="1" ht="22.2" spans="1:4">
      <c r="A112" s="96">
        <v>3006</v>
      </c>
      <c r="B112" s="98" t="s">
        <v>112</v>
      </c>
      <c r="D112" s="78" t="s">
        <v>4</v>
      </c>
    </row>
    <row r="113" s="78" customFormat="1" ht="31.2" spans="1:4">
      <c r="A113" s="96">
        <v>3007</v>
      </c>
      <c r="B113" s="85" t="s">
        <v>113</v>
      </c>
      <c r="D113" s="78" t="s">
        <v>4</v>
      </c>
    </row>
    <row r="114" s="78" customFormat="1" spans="1:2">
      <c r="A114" s="96">
        <v>3008</v>
      </c>
      <c r="B114" s="85" t="s">
        <v>114</v>
      </c>
    </row>
    <row r="115" s="78" customFormat="1" spans="1:2">
      <c r="A115" s="96">
        <v>3009</v>
      </c>
      <c r="B115" s="85" t="s">
        <v>115</v>
      </c>
    </row>
    <row r="116" s="80" customFormat="1" ht="13.8" spans="1:2">
      <c r="A116" s="96">
        <v>3010</v>
      </c>
      <c r="B116" s="99" t="s">
        <v>116</v>
      </c>
    </row>
    <row r="117" s="78" customFormat="1" spans="1:2">
      <c r="A117" s="84">
        <v>3011</v>
      </c>
      <c r="B117" s="85" t="s">
        <v>117</v>
      </c>
    </row>
    <row r="118" s="78" customFormat="1" ht="22.2" spans="1:2">
      <c r="A118" s="96">
        <v>3012</v>
      </c>
      <c r="B118" s="98" t="s">
        <v>118</v>
      </c>
    </row>
    <row r="119" s="78" customFormat="1" spans="1:2">
      <c r="A119" s="84">
        <v>3013</v>
      </c>
      <c r="B119" s="94" t="s">
        <v>119</v>
      </c>
    </row>
    <row r="120" s="78" customFormat="1" spans="1:2">
      <c r="A120" s="96">
        <v>3014</v>
      </c>
      <c r="B120" s="85" t="s">
        <v>120</v>
      </c>
    </row>
    <row r="121" s="78" customFormat="1" spans="1:2">
      <c r="A121" s="84">
        <v>3015</v>
      </c>
      <c r="B121" s="85" t="s">
        <v>121</v>
      </c>
    </row>
    <row r="122" s="78" customFormat="1" ht="17.4" spans="1:2">
      <c r="A122" s="96">
        <v>3016</v>
      </c>
      <c r="B122" s="100" t="s">
        <v>122</v>
      </c>
    </row>
    <row r="123" s="78" customFormat="1" ht="17.4" spans="1:2">
      <c r="A123" s="96">
        <v>3017</v>
      </c>
      <c r="B123" s="101" t="s">
        <v>123</v>
      </c>
    </row>
    <row r="124" s="78" customFormat="1" spans="1:2">
      <c r="A124" s="84">
        <v>4001</v>
      </c>
      <c r="B124" s="97" t="s">
        <v>124</v>
      </c>
    </row>
    <row r="125" s="78" customFormat="1" spans="1:2">
      <c r="A125" s="84">
        <v>4002</v>
      </c>
      <c r="B125" s="97" t="s">
        <v>125</v>
      </c>
    </row>
    <row r="126" s="78" customFormat="1" spans="1:2">
      <c r="A126" s="84">
        <v>4003</v>
      </c>
      <c r="B126" s="97" t="s">
        <v>126</v>
      </c>
    </row>
    <row r="127" s="78" customFormat="1" spans="1:2">
      <c r="A127" s="84">
        <v>4004</v>
      </c>
      <c r="B127" s="97" t="s">
        <v>127</v>
      </c>
    </row>
    <row r="128" s="78" customFormat="1" spans="1:2">
      <c r="A128" s="84">
        <v>4005</v>
      </c>
      <c r="B128" s="97" t="s">
        <v>128</v>
      </c>
    </row>
    <row r="129" s="78" customFormat="1" spans="1:2">
      <c r="A129" s="84">
        <v>4006</v>
      </c>
      <c r="B129" s="97" t="s">
        <v>129</v>
      </c>
    </row>
    <row r="130" s="78" customFormat="1" spans="1:2">
      <c r="A130" s="84">
        <v>4007</v>
      </c>
      <c r="B130" s="97" t="s">
        <v>130</v>
      </c>
    </row>
    <row r="131" s="78" customFormat="1" spans="1:2">
      <c r="A131" s="84">
        <v>4008</v>
      </c>
      <c r="B131" s="97" t="s">
        <v>131</v>
      </c>
    </row>
    <row r="132" s="78" customFormat="1" spans="1:2">
      <c r="A132" s="84">
        <v>4009</v>
      </c>
      <c r="B132" s="97" t="s">
        <v>132</v>
      </c>
    </row>
    <row r="133" s="78" customFormat="1" spans="1:2">
      <c r="A133" s="84">
        <v>4010</v>
      </c>
      <c r="B133" s="97" t="s">
        <v>133</v>
      </c>
    </row>
    <row r="134" s="78" customFormat="1" spans="1:2">
      <c r="A134" s="84">
        <v>4011</v>
      </c>
      <c r="B134" s="97" t="s">
        <v>134</v>
      </c>
    </row>
    <row r="135" s="78" customFormat="1" spans="1:2">
      <c r="A135" s="84">
        <v>4012</v>
      </c>
      <c r="B135" s="97" t="s">
        <v>135</v>
      </c>
    </row>
    <row r="136" s="78" customFormat="1" spans="1:2">
      <c r="A136" s="84">
        <v>4013</v>
      </c>
      <c r="B136" s="97" t="s">
        <v>136</v>
      </c>
    </row>
    <row r="137" s="78" customFormat="1" spans="1:2">
      <c r="A137" s="84">
        <v>4014</v>
      </c>
      <c r="B137" s="97" t="s">
        <v>137</v>
      </c>
    </row>
    <row r="138" s="78" customFormat="1" spans="1:2">
      <c r="A138" s="84">
        <v>4015</v>
      </c>
      <c r="B138" s="97" t="s">
        <v>138</v>
      </c>
    </row>
    <row r="139" s="78" customFormat="1" spans="1:2">
      <c r="A139" s="84">
        <v>4016</v>
      </c>
      <c r="B139" s="102" t="s">
        <v>139</v>
      </c>
    </row>
    <row r="140" s="78" customFormat="1" spans="1:2">
      <c r="A140" s="84">
        <v>4017</v>
      </c>
      <c r="B140" s="97" t="s">
        <v>140</v>
      </c>
    </row>
    <row r="141" s="78" customFormat="1" spans="1:2">
      <c r="A141" s="84">
        <v>4018</v>
      </c>
      <c r="B141" s="97" t="s">
        <v>141</v>
      </c>
    </row>
    <row r="142" s="78" customFormat="1" spans="1:2">
      <c r="A142" s="84">
        <v>4019</v>
      </c>
      <c r="B142" s="97" t="s">
        <v>142</v>
      </c>
    </row>
    <row r="143" s="78" customFormat="1" spans="1:2">
      <c r="A143" s="84">
        <v>4020</v>
      </c>
      <c r="B143" s="97" t="s">
        <v>143</v>
      </c>
    </row>
    <row r="144" s="78" customFormat="1" spans="1:2">
      <c r="A144" s="84">
        <v>4021</v>
      </c>
      <c r="B144" s="97" t="s">
        <v>144</v>
      </c>
    </row>
    <row r="145" s="78" customFormat="1" spans="1:2">
      <c r="A145" s="84">
        <v>4022</v>
      </c>
      <c r="B145" s="97" t="s">
        <v>145</v>
      </c>
    </row>
    <row r="146" s="78" customFormat="1" spans="1:2">
      <c r="A146" s="84">
        <v>4023</v>
      </c>
      <c r="B146" s="97" t="s">
        <v>146</v>
      </c>
    </row>
    <row r="147" s="78" customFormat="1" spans="1:2">
      <c r="A147" s="84">
        <v>4024</v>
      </c>
      <c r="B147" s="97" t="s">
        <v>147</v>
      </c>
    </row>
    <row r="148" s="78" customFormat="1" spans="1:2">
      <c r="A148" s="84">
        <v>4025</v>
      </c>
      <c r="B148" s="97" t="s">
        <v>148</v>
      </c>
    </row>
    <row r="149" s="78" customFormat="1" spans="1:2">
      <c r="A149" s="84">
        <v>4026</v>
      </c>
      <c r="B149" s="97" t="s">
        <v>149</v>
      </c>
    </row>
    <row r="150" s="78" customFormat="1" spans="1:2">
      <c r="A150" s="84">
        <v>4027</v>
      </c>
      <c r="B150" s="97" t="s">
        <v>150</v>
      </c>
    </row>
    <row r="151" s="78" customFormat="1" spans="1:2">
      <c r="A151" s="84">
        <v>4028</v>
      </c>
      <c r="B151" s="97" t="s">
        <v>151</v>
      </c>
    </row>
    <row r="152" s="78" customFormat="1" spans="1:2">
      <c r="A152" s="84">
        <v>4029</v>
      </c>
      <c r="B152" s="97" t="s">
        <v>152</v>
      </c>
    </row>
    <row r="153" s="78" customFormat="1" spans="1:2">
      <c r="A153" s="84">
        <v>4030</v>
      </c>
      <c r="B153" s="97" t="s">
        <v>153</v>
      </c>
    </row>
    <row r="154" s="78" customFormat="1" spans="1:2">
      <c r="A154" s="84">
        <v>4031</v>
      </c>
      <c r="B154" s="97" t="s">
        <v>154</v>
      </c>
    </row>
    <row r="155" s="78" customFormat="1" spans="1:2">
      <c r="A155" s="84">
        <v>4032</v>
      </c>
      <c r="B155" s="97" t="s">
        <v>155</v>
      </c>
    </row>
    <row r="156" s="78" customFormat="1" spans="1:2">
      <c r="A156" s="84">
        <v>4033</v>
      </c>
      <c r="B156" s="103" t="s">
        <v>156</v>
      </c>
    </row>
    <row r="157" s="78" customFormat="1" spans="1:2">
      <c r="A157" s="84">
        <v>4034</v>
      </c>
      <c r="B157" s="97" t="s">
        <v>157</v>
      </c>
    </row>
    <row r="158" s="78" customFormat="1" spans="1:2">
      <c r="A158" s="84">
        <v>4035</v>
      </c>
      <c r="B158" s="97" t="s">
        <v>158</v>
      </c>
    </row>
    <row r="159" s="78" customFormat="1" spans="1:2">
      <c r="A159" s="84">
        <v>4036</v>
      </c>
      <c r="B159" s="97" t="s">
        <v>159</v>
      </c>
    </row>
    <row r="160" s="78" customFormat="1" spans="1:2">
      <c r="A160" s="84">
        <v>4037</v>
      </c>
      <c r="B160" s="97" t="s">
        <v>160</v>
      </c>
    </row>
    <row r="161" s="78" customFormat="1" spans="1:2">
      <c r="A161" s="84">
        <v>4038</v>
      </c>
      <c r="B161" s="97" t="s">
        <v>161</v>
      </c>
    </row>
    <row r="162" s="78" customFormat="1" spans="1:2">
      <c r="A162" s="84">
        <v>4039</v>
      </c>
      <c r="B162" s="103" t="s">
        <v>162</v>
      </c>
    </row>
    <row r="163" s="78" customFormat="1" ht="22.2" spans="1:2">
      <c r="A163" s="84">
        <v>6000</v>
      </c>
      <c r="B163" s="104" t="s">
        <v>163</v>
      </c>
    </row>
    <row r="164" s="78" customFormat="1" ht="22.2" spans="1:2">
      <c r="A164" s="84">
        <v>6001</v>
      </c>
      <c r="B164" s="104" t="s">
        <v>164</v>
      </c>
    </row>
    <row r="165" s="78" customFormat="1" ht="22.2" spans="1:2">
      <c r="A165" s="84">
        <v>6002</v>
      </c>
      <c r="B165" s="104" t="s">
        <v>165</v>
      </c>
    </row>
    <row r="166" s="78" customFormat="1" ht="22.2" spans="1:2">
      <c r="A166" s="84">
        <v>6003</v>
      </c>
      <c r="B166" s="104" t="s">
        <v>166</v>
      </c>
    </row>
    <row r="167" s="78" customFormat="1" ht="22.2" spans="1:2">
      <c r="A167" s="84">
        <v>6004</v>
      </c>
      <c r="B167" s="105" t="s">
        <v>167</v>
      </c>
    </row>
    <row r="168" s="78" customFormat="1" ht="22.2" spans="1:2">
      <c r="A168" s="84">
        <v>6005</v>
      </c>
      <c r="B168" s="106" t="s">
        <v>168</v>
      </c>
    </row>
    <row r="169" s="78" customFormat="1" ht="22.2" spans="1:2">
      <c r="A169" s="84">
        <v>6006</v>
      </c>
      <c r="B169" s="104" t="s">
        <v>169</v>
      </c>
    </row>
    <row r="170" s="78" customFormat="1" ht="22.2" spans="1:2">
      <c r="A170" s="84">
        <v>6007</v>
      </c>
      <c r="B170" s="106" t="s">
        <v>170</v>
      </c>
    </row>
    <row r="171" s="78" customFormat="1" ht="22.2" spans="1:2">
      <c r="A171" s="84">
        <v>6008</v>
      </c>
      <c r="B171" s="104" t="s">
        <v>171</v>
      </c>
    </row>
    <row r="172" s="78" customFormat="1" ht="22.2" spans="1:2">
      <c r="A172" s="84">
        <v>6009</v>
      </c>
      <c r="B172" s="104" t="s">
        <v>172</v>
      </c>
    </row>
    <row r="173" s="78" customFormat="1" ht="22.2" spans="1:2">
      <c r="A173" s="84">
        <v>6010</v>
      </c>
      <c r="B173" s="106" t="s">
        <v>173</v>
      </c>
    </row>
    <row r="174" s="78" customFormat="1" ht="22.2" spans="1:2">
      <c r="A174" s="84">
        <v>6011</v>
      </c>
      <c r="B174" s="106" t="s">
        <v>174</v>
      </c>
    </row>
    <row r="175" s="78" customFormat="1" ht="22.2" spans="1:2">
      <c r="A175" s="84">
        <v>6012</v>
      </c>
      <c r="B175" s="106" t="s">
        <v>175</v>
      </c>
    </row>
    <row r="176" s="78" customFormat="1" ht="22.2" spans="1:2">
      <c r="A176" s="84">
        <v>6013</v>
      </c>
      <c r="B176" s="106" t="s">
        <v>176</v>
      </c>
    </row>
    <row r="177" s="78" customFormat="1" ht="22.2" spans="1:2">
      <c r="A177" s="84">
        <v>6014</v>
      </c>
      <c r="B177" s="104" t="s">
        <v>177</v>
      </c>
    </row>
    <row r="178" s="78" customFormat="1" ht="22.2" spans="1:2">
      <c r="A178" s="84">
        <v>6015</v>
      </c>
      <c r="B178" s="104" t="s">
        <v>178</v>
      </c>
    </row>
    <row r="179" s="78" customFormat="1" ht="22.2" spans="1:2">
      <c r="A179" s="84">
        <v>6016</v>
      </c>
      <c r="B179" s="106" t="s">
        <v>179</v>
      </c>
    </row>
    <row r="180" s="78" customFormat="1" ht="22.2" spans="1:2">
      <c r="A180" s="84">
        <v>6017</v>
      </c>
      <c r="B180" s="106" t="s">
        <v>180</v>
      </c>
    </row>
    <row r="181" s="78" customFormat="1" ht="22.2" spans="1:2">
      <c r="A181" s="84">
        <v>6018</v>
      </c>
      <c r="B181" s="107" t="s">
        <v>181</v>
      </c>
    </row>
    <row r="182" s="78" customFormat="1" ht="22.2" spans="1:2">
      <c r="A182" s="84">
        <v>6019</v>
      </c>
      <c r="B182" s="107" t="s">
        <v>182</v>
      </c>
    </row>
    <row r="183" s="78" customFormat="1" ht="22.2" spans="1:2">
      <c r="A183" s="84">
        <v>6020</v>
      </c>
      <c r="B183" s="107" t="s">
        <v>183</v>
      </c>
    </row>
    <row r="184" s="78" customFormat="1" ht="22.2" spans="1:2">
      <c r="A184" s="84">
        <v>6021</v>
      </c>
      <c r="B184" s="107" t="s">
        <v>184</v>
      </c>
    </row>
    <row r="185" s="78" customFormat="1" ht="22.2" spans="1:2">
      <c r="A185" s="84">
        <v>6022</v>
      </c>
      <c r="B185" s="107" t="s">
        <v>185</v>
      </c>
    </row>
    <row r="186" s="78" customFormat="1" ht="22.2" spans="1:2">
      <c r="A186" s="84">
        <v>6023</v>
      </c>
      <c r="B186" s="107" t="s">
        <v>186</v>
      </c>
    </row>
    <row r="187" s="78" customFormat="1" ht="22.2" spans="1:2">
      <c r="A187" s="84">
        <v>6024</v>
      </c>
      <c r="B187" s="104" t="s">
        <v>187</v>
      </c>
    </row>
    <row r="188" s="78" customFormat="1" ht="22.2" spans="1:2">
      <c r="A188" s="84">
        <v>6025</v>
      </c>
      <c r="B188" s="107" t="s">
        <v>188</v>
      </c>
    </row>
    <row r="189" s="78" customFormat="1" ht="22.2" spans="1:2">
      <c r="A189" s="84">
        <v>6026</v>
      </c>
      <c r="B189" s="104" t="s">
        <v>189</v>
      </c>
    </row>
    <row r="190" s="78" customFormat="1" ht="22.2" spans="1:2">
      <c r="A190" s="84">
        <v>6027</v>
      </c>
      <c r="B190" s="104" t="s">
        <v>190</v>
      </c>
    </row>
    <row r="191" s="78" customFormat="1" ht="22.2" spans="1:2">
      <c r="A191" s="84">
        <v>6028</v>
      </c>
      <c r="B191" s="107" t="s">
        <v>191</v>
      </c>
    </row>
    <row r="192" s="78" customFormat="1" ht="22.2" spans="1:2">
      <c r="A192" s="84">
        <v>6029</v>
      </c>
      <c r="B192" s="108" t="s">
        <v>192</v>
      </c>
    </row>
    <row r="193" s="78" customFormat="1" ht="22.2" spans="1:2">
      <c r="A193" s="84">
        <v>6030</v>
      </c>
      <c r="B193" s="104" t="s">
        <v>193</v>
      </c>
    </row>
    <row r="194" s="78" customFormat="1" ht="22.2" spans="1:2">
      <c r="A194" s="84">
        <v>6031</v>
      </c>
      <c r="B194" s="104" t="s">
        <v>194</v>
      </c>
    </row>
    <row r="195" s="78" customFormat="1" ht="22.2" spans="1:2">
      <c r="A195" s="84">
        <v>6032</v>
      </c>
      <c r="B195" s="104" t="s">
        <v>195</v>
      </c>
    </row>
    <row r="196" s="78" customFormat="1" ht="22.2" spans="1:2">
      <c r="A196" s="84">
        <v>6033</v>
      </c>
      <c r="B196" s="104" t="s">
        <v>196</v>
      </c>
    </row>
    <row r="197" s="78" customFormat="1" ht="22.2" spans="1:2">
      <c r="A197" s="84">
        <v>6034</v>
      </c>
      <c r="B197" s="104" t="s">
        <v>197</v>
      </c>
    </row>
    <row r="198" s="78" customFormat="1" ht="22.2" spans="1:2">
      <c r="A198" s="84">
        <v>6035</v>
      </c>
      <c r="B198" s="106" t="s">
        <v>198</v>
      </c>
    </row>
    <row r="199" s="78" customFormat="1" ht="22.2" spans="1:2">
      <c r="A199" s="84">
        <v>6036</v>
      </c>
      <c r="B199" s="106" t="s">
        <v>199</v>
      </c>
    </row>
    <row r="200" s="78" customFormat="1" ht="22.2" spans="1:2">
      <c r="A200" s="84">
        <v>6037</v>
      </c>
      <c r="B200" s="107" t="s">
        <v>200</v>
      </c>
    </row>
    <row r="201" s="78" customFormat="1" spans="1:2">
      <c r="A201" s="84">
        <v>6038</v>
      </c>
      <c r="B201" s="85" t="s">
        <v>201</v>
      </c>
    </row>
    <row r="202" s="78" customFormat="1" spans="1:2">
      <c r="A202" s="84">
        <v>6039</v>
      </c>
      <c r="B202" s="85" t="s">
        <v>202</v>
      </c>
    </row>
    <row r="203" s="78" customFormat="1" spans="1:2">
      <c r="A203" s="84">
        <v>6040</v>
      </c>
      <c r="B203" s="85" t="s">
        <v>203</v>
      </c>
    </row>
    <row r="204" s="78" customFormat="1" spans="1:2">
      <c r="A204" s="84">
        <v>6041</v>
      </c>
      <c r="B204" s="85" t="s">
        <v>204</v>
      </c>
    </row>
    <row r="205" s="78" customFormat="1" spans="1:2">
      <c r="A205" s="84">
        <v>6042</v>
      </c>
      <c r="B205" s="85" t="s">
        <v>205</v>
      </c>
    </row>
    <row r="206" s="78" customFormat="1" ht="31.2" spans="1:2">
      <c r="A206" s="84">
        <v>6043</v>
      </c>
      <c r="B206" s="85" t="s">
        <v>206</v>
      </c>
    </row>
    <row r="207" s="78" customFormat="1" ht="31.2" spans="1:2">
      <c r="A207" s="84">
        <v>6044</v>
      </c>
      <c r="B207" s="85" t="s">
        <v>207</v>
      </c>
    </row>
    <row r="208" s="78" customFormat="1" ht="55.2" spans="1:2">
      <c r="A208" s="84">
        <v>6045</v>
      </c>
      <c r="B208" s="109" t="s">
        <v>208</v>
      </c>
    </row>
    <row r="209" s="78" customFormat="1" spans="1:2">
      <c r="A209" s="84">
        <v>6046</v>
      </c>
      <c r="B209" s="85" t="s">
        <v>209</v>
      </c>
    </row>
    <row r="210" s="78" customFormat="1" spans="1:2">
      <c r="A210" s="84">
        <v>6047</v>
      </c>
      <c r="B210" s="94" t="s">
        <v>210</v>
      </c>
    </row>
    <row r="211" s="78" customFormat="1" spans="1:2">
      <c r="A211" s="84">
        <v>6048</v>
      </c>
      <c r="B211" s="94" t="s">
        <v>211</v>
      </c>
    </row>
    <row r="212" s="78" customFormat="1" spans="1:2">
      <c r="A212" s="84">
        <v>6049</v>
      </c>
      <c r="B212" s="85" t="s">
        <v>212</v>
      </c>
    </row>
    <row r="213" s="78" customFormat="1" ht="222" spans="1:2">
      <c r="A213" s="84">
        <v>6050</v>
      </c>
      <c r="B213" s="110" t="s">
        <v>213</v>
      </c>
    </row>
    <row r="214" s="78" customFormat="1" ht="22.2" spans="1:2">
      <c r="A214" s="84">
        <v>6051</v>
      </c>
      <c r="B214" s="93" t="s">
        <v>214</v>
      </c>
    </row>
    <row r="215" s="78" customFormat="1" ht="22.2" spans="1:2">
      <c r="A215" s="84">
        <v>6052</v>
      </c>
      <c r="B215" s="93" t="s">
        <v>215</v>
      </c>
    </row>
    <row r="216" s="78" customFormat="1" ht="22.2" spans="1:2">
      <c r="A216" s="84">
        <v>6053</v>
      </c>
      <c r="B216" s="93" t="s">
        <v>216</v>
      </c>
    </row>
    <row r="217" s="78" customFormat="1" spans="1:2">
      <c r="A217" s="84">
        <v>6054</v>
      </c>
      <c r="B217" s="94" t="s">
        <v>217</v>
      </c>
    </row>
    <row r="218" s="78" customFormat="1" spans="1:2">
      <c r="A218" s="84">
        <v>6055</v>
      </c>
      <c r="B218" s="94" t="s">
        <v>218</v>
      </c>
    </row>
    <row r="219" s="78" customFormat="1" spans="1:2">
      <c r="A219" s="84">
        <v>6056</v>
      </c>
      <c r="B219" s="94" t="s">
        <v>219</v>
      </c>
    </row>
    <row r="220" s="78" customFormat="1" spans="1:2">
      <c r="A220" s="84">
        <v>6057</v>
      </c>
      <c r="B220" s="85" t="s">
        <v>220</v>
      </c>
    </row>
    <row r="221" s="78" customFormat="1" spans="1:2">
      <c r="A221" s="84">
        <v>6058</v>
      </c>
      <c r="B221" s="85" t="s">
        <v>221</v>
      </c>
    </row>
    <row r="222" s="78" customFormat="1" ht="31.2" spans="1:2">
      <c r="A222" s="84">
        <v>6059</v>
      </c>
      <c r="B222" s="85" t="s">
        <v>222</v>
      </c>
    </row>
    <row r="223" s="78" customFormat="1" spans="1:2">
      <c r="A223" s="84">
        <v>6060</v>
      </c>
      <c r="B223" s="94" t="s">
        <v>223</v>
      </c>
    </row>
    <row r="224" s="78" customFormat="1" spans="1:2">
      <c r="A224" s="84">
        <v>6061</v>
      </c>
      <c r="B224" s="85" t="s">
        <v>224</v>
      </c>
    </row>
    <row r="225" s="78" customFormat="1" spans="1:2">
      <c r="A225" s="84">
        <v>6062</v>
      </c>
      <c r="B225" s="85" t="s">
        <v>225</v>
      </c>
    </row>
    <row r="226" s="78" customFormat="1" spans="1:2">
      <c r="A226" s="84">
        <v>6063</v>
      </c>
      <c r="B226" s="85" t="s">
        <v>226</v>
      </c>
    </row>
    <row r="227" s="78" customFormat="1" spans="1:2">
      <c r="A227" s="84">
        <v>6064</v>
      </c>
      <c r="B227" s="111" t="s">
        <v>227</v>
      </c>
    </row>
    <row r="228" s="78" customFormat="1" spans="1:2">
      <c r="A228" s="84">
        <v>6065</v>
      </c>
      <c r="B228" s="111" t="s">
        <v>228</v>
      </c>
    </row>
    <row r="229" s="78" customFormat="1" spans="1:2">
      <c r="A229" s="84">
        <v>6066</v>
      </c>
      <c r="B229" s="111" t="s">
        <v>229</v>
      </c>
    </row>
    <row r="230" s="78" customFormat="1" spans="1:2">
      <c r="A230" s="84">
        <v>6067</v>
      </c>
      <c r="B230" s="111" t="s">
        <v>230</v>
      </c>
    </row>
    <row r="231" s="78" customFormat="1" spans="1:2">
      <c r="A231" s="84">
        <v>6068</v>
      </c>
      <c r="B231" s="111" t="s">
        <v>231</v>
      </c>
    </row>
    <row r="232" s="78" customFormat="1" spans="1:2">
      <c r="A232" s="96">
        <v>7001</v>
      </c>
      <c r="B232" s="85" t="s">
        <v>232</v>
      </c>
    </row>
    <row r="233" s="78" customFormat="1" spans="1:2">
      <c r="A233" s="96">
        <v>7002</v>
      </c>
      <c r="B233" s="85" t="s">
        <v>233</v>
      </c>
    </row>
    <row r="234" s="78" customFormat="1" spans="1:2">
      <c r="A234" s="96">
        <v>7003</v>
      </c>
      <c r="B234" s="85" t="s">
        <v>234</v>
      </c>
    </row>
    <row r="235" s="78" customFormat="1" spans="1:2">
      <c r="A235" s="96">
        <v>7004</v>
      </c>
      <c r="B235" s="85" t="s">
        <v>235</v>
      </c>
    </row>
    <row r="236" s="78" customFormat="1" spans="1:2">
      <c r="A236" s="96">
        <v>7005</v>
      </c>
      <c r="B236" s="85" t="s">
        <v>236</v>
      </c>
    </row>
    <row r="237" s="78" customFormat="1" spans="1:2">
      <c r="A237" s="96">
        <v>7006</v>
      </c>
      <c r="B237" s="85" t="s">
        <v>237</v>
      </c>
    </row>
    <row r="238" s="78" customFormat="1" spans="1:2">
      <c r="A238" s="96">
        <v>7007</v>
      </c>
      <c r="B238" s="85" t="s">
        <v>238</v>
      </c>
    </row>
    <row r="239" s="78" customFormat="1" spans="1:2">
      <c r="A239" s="96">
        <v>7008</v>
      </c>
      <c r="B239" s="85" t="s">
        <v>239</v>
      </c>
    </row>
    <row r="240" s="78" customFormat="1" spans="1:2">
      <c r="A240" s="96">
        <v>7009</v>
      </c>
      <c r="B240" s="85" t="s">
        <v>240</v>
      </c>
    </row>
    <row r="241" s="78" customFormat="1" spans="1:2">
      <c r="A241" s="96">
        <v>7010</v>
      </c>
      <c r="B241" s="85" t="s">
        <v>241</v>
      </c>
    </row>
    <row r="242" s="78" customFormat="1" spans="1:2">
      <c r="A242" s="96">
        <v>7011</v>
      </c>
      <c r="B242" s="97" t="s">
        <v>242</v>
      </c>
    </row>
    <row r="243" s="78" customFormat="1" spans="1:2">
      <c r="A243" s="96">
        <v>7012</v>
      </c>
      <c r="B243" s="97" t="s">
        <v>243</v>
      </c>
    </row>
    <row r="244" s="78" customFormat="1" spans="1:2">
      <c r="A244" s="96">
        <v>7013</v>
      </c>
      <c r="B244" s="97" t="s">
        <v>244</v>
      </c>
    </row>
    <row r="245" s="78" customFormat="1" spans="1:2">
      <c r="A245" s="96">
        <v>7014</v>
      </c>
      <c r="B245" s="97" t="s">
        <v>245</v>
      </c>
    </row>
    <row r="246" s="78" customFormat="1" spans="1:2">
      <c r="A246" s="96">
        <v>7015</v>
      </c>
      <c r="B246" s="97" t="s">
        <v>246</v>
      </c>
    </row>
    <row r="247" s="78" customFormat="1" spans="1:2">
      <c r="A247" s="96">
        <v>7016</v>
      </c>
      <c r="B247" s="97" t="s">
        <v>247</v>
      </c>
    </row>
    <row r="248" s="78" customFormat="1" spans="1:2">
      <c r="A248" s="96">
        <v>7017</v>
      </c>
      <c r="B248" s="97" t="s">
        <v>248</v>
      </c>
    </row>
    <row r="249" s="78" customFormat="1" spans="1:2">
      <c r="A249" s="96">
        <v>7018</v>
      </c>
      <c r="B249" s="97" t="s">
        <v>249</v>
      </c>
    </row>
    <row r="250" s="78" customFormat="1" spans="1:2">
      <c r="A250" s="96">
        <v>7019</v>
      </c>
      <c r="B250" s="97" t="s">
        <v>250</v>
      </c>
    </row>
    <row r="251" s="78" customFormat="1" spans="1:2">
      <c r="A251" s="96">
        <v>7020</v>
      </c>
      <c r="B251" s="88" t="s">
        <v>251</v>
      </c>
    </row>
    <row r="252" s="78" customFormat="1" spans="1:2">
      <c r="A252" s="96">
        <v>7021</v>
      </c>
      <c r="B252" s="88" t="s">
        <v>252</v>
      </c>
    </row>
    <row r="253" s="78" customFormat="1" spans="1:2">
      <c r="A253" s="96">
        <v>7022</v>
      </c>
      <c r="B253" s="88" t="s">
        <v>253</v>
      </c>
    </row>
    <row r="254" s="78" customFormat="1" spans="1:2">
      <c r="A254" s="96">
        <v>7023</v>
      </c>
      <c r="B254" s="88" t="s">
        <v>254</v>
      </c>
    </row>
    <row r="255" s="78" customFormat="1" spans="1:2">
      <c r="A255" s="96">
        <v>7024</v>
      </c>
      <c r="B255" s="88" t="s">
        <v>255</v>
      </c>
    </row>
    <row r="256" s="78" customFormat="1" spans="1:2">
      <c r="A256" s="96">
        <v>7025</v>
      </c>
      <c r="B256" s="88" t="s">
        <v>256</v>
      </c>
    </row>
    <row r="257" s="78" customFormat="1" spans="1:2">
      <c r="A257" s="96">
        <v>7026</v>
      </c>
      <c r="B257" s="88" t="s">
        <v>257</v>
      </c>
    </row>
    <row r="258" s="78" customFormat="1" spans="1:2">
      <c r="A258" s="96">
        <v>7027</v>
      </c>
      <c r="B258" s="111" t="s">
        <v>258</v>
      </c>
    </row>
    <row r="259" s="78" customFormat="1" spans="1:2">
      <c r="A259" s="96">
        <v>7028</v>
      </c>
      <c r="B259" s="111" t="s">
        <v>259</v>
      </c>
    </row>
    <row r="260" s="78" customFormat="1" spans="1:2">
      <c r="A260" s="96">
        <v>7029</v>
      </c>
      <c r="B260" s="111" t="s">
        <v>260</v>
      </c>
    </row>
    <row r="261" s="78" customFormat="1" spans="1:2">
      <c r="A261" s="96">
        <v>7030</v>
      </c>
      <c r="B261" s="88" t="s">
        <v>261</v>
      </c>
    </row>
    <row r="262" s="78" customFormat="1" spans="1:2">
      <c r="A262" s="112">
        <v>7031</v>
      </c>
      <c r="B262" s="97" t="s">
        <v>262</v>
      </c>
    </row>
    <row r="263" s="78" customFormat="1" spans="1:2">
      <c r="A263" s="112">
        <v>7032</v>
      </c>
      <c r="B263" s="97" t="s">
        <v>263</v>
      </c>
    </row>
    <row r="264" s="78" customFormat="1" spans="1:2">
      <c r="A264" s="112">
        <v>7033</v>
      </c>
      <c r="B264" s="97" t="s">
        <v>264</v>
      </c>
    </row>
    <row r="265" s="78" customFormat="1" spans="1:2">
      <c r="A265" s="112">
        <v>7034</v>
      </c>
      <c r="B265" s="97" t="s">
        <v>265</v>
      </c>
    </row>
    <row r="266" s="78" customFormat="1" spans="1:2">
      <c r="A266" s="112">
        <v>7035</v>
      </c>
      <c r="B266" s="97" t="s">
        <v>266</v>
      </c>
    </row>
    <row r="267" s="78" customFormat="1" spans="1:2">
      <c r="A267" s="112">
        <v>7036</v>
      </c>
      <c r="B267" s="97" t="s">
        <v>267</v>
      </c>
    </row>
    <row r="268" s="78" customFormat="1" spans="1:2">
      <c r="A268" s="113">
        <v>7037</v>
      </c>
      <c r="B268" s="114" t="s">
        <v>268</v>
      </c>
    </row>
    <row r="269" s="78" customFormat="1" spans="1:2">
      <c r="A269" s="113">
        <v>7038</v>
      </c>
      <c r="B269" s="115" t="s">
        <v>269</v>
      </c>
    </row>
    <row r="270" s="78" customFormat="1" spans="1:2">
      <c r="A270" s="113">
        <v>7039</v>
      </c>
      <c r="B270" s="115" t="s">
        <v>270</v>
      </c>
    </row>
    <row r="271" s="78" customFormat="1" spans="1:2">
      <c r="A271" s="113">
        <v>7040</v>
      </c>
      <c r="B271" s="115" t="s">
        <v>271</v>
      </c>
    </row>
    <row r="272" s="78" customFormat="1" spans="1:2">
      <c r="A272" s="113">
        <v>7041</v>
      </c>
      <c r="B272" s="115" t="s">
        <v>272</v>
      </c>
    </row>
    <row r="273" s="78" customFormat="1" spans="1:2">
      <c r="A273" s="113">
        <v>7042</v>
      </c>
      <c r="B273" s="115" t="s">
        <v>273</v>
      </c>
    </row>
    <row r="274" s="78" customFormat="1" spans="1:2">
      <c r="A274" s="116">
        <v>7043</v>
      </c>
      <c r="B274" s="117" t="s">
        <v>274</v>
      </c>
    </row>
    <row r="275" s="78" customFormat="1" spans="1:2">
      <c r="A275" s="116">
        <v>7044</v>
      </c>
      <c r="B275" s="117" t="s">
        <v>275</v>
      </c>
    </row>
    <row r="276" s="78" customFormat="1" spans="1:2">
      <c r="A276" s="116">
        <v>7045</v>
      </c>
      <c r="B276" s="117" t="s">
        <v>276</v>
      </c>
    </row>
    <row r="277" s="78" customFormat="1" spans="1:2">
      <c r="A277" s="116">
        <v>7046</v>
      </c>
      <c r="B277" s="117" t="s">
        <v>277</v>
      </c>
    </row>
    <row r="278" s="78" customFormat="1" spans="1:2">
      <c r="A278" s="116">
        <v>7047</v>
      </c>
      <c r="B278" s="117" t="s">
        <v>278</v>
      </c>
    </row>
    <row r="279" s="78" customFormat="1" spans="1:2">
      <c r="A279" s="116">
        <v>7048</v>
      </c>
      <c r="B279" s="117" t="s">
        <v>279</v>
      </c>
    </row>
    <row r="280" s="78" customFormat="1" spans="1:2">
      <c r="A280" s="118">
        <v>7049</v>
      </c>
      <c r="B280" s="119" t="s">
        <v>280</v>
      </c>
    </row>
    <row r="281" s="78" customFormat="1" spans="1:2">
      <c r="A281" s="118">
        <v>7050</v>
      </c>
      <c r="B281" s="119" t="s">
        <v>281</v>
      </c>
    </row>
    <row r="282" s="78" customFormat="1" spans="1:2">
      <c r="A282" s="118">
        <v>7051</v>
      </c>
      <c r="B282" s="119" t="s">
        <v>282</v>
      </c>
    </row>
    <row r="283" s="78" customFormat="1" spans="1:2">
      <c r="A283" s="118">
        <v>7052</v>
      </c>
      <c r="B283" s="119" t="s">
        <v>283</v>
      </c>
    </row>
    <row r="284" s="78" customFormat="1" spans="1:2">
      <c r="A284" s="118">
        <v>7053</v>
      </c>
      <c r="B284" s="119" t="s">
        <v>284</v>
      </c>
    </row>
    <row r="285" s="78" customFormat="1" spans="1:2">
      <c r="A285" s="118">
        <v>7054</v>
      </c>
      <c r="B285" s="119" t="s">
        <v>285</v>
      </c>
    </row>
    <row r="286" s="78" customFormat="1" spans="1:2">
      <c r="A286" s="120">
        <v>7055</v>
      </c>
      <c r="B286" s="121" t="s">
        <v>286</v>
      </c>
    </row>
    <row r="287" s="78" customFormat="1" spans="1:2">
      <c r="A287" s="120">
        <v>7056</v>
      </c>
      <c r="B287" s="121" t="s">
        <v>287</v>
      </c>
    </row>
    <row r="288" s="78" customFormat="1" spans="1:2">
      <c r="A288" s="120">
        <v>7057</v>
      </c>
      <c r="B288" s="121" t="s">
        <v>288</v>
      </c>
    </row>
    <row r="289" s="78" customFormat="1" spans="1:2">
      <c r="A289" s="120">
        <v>7058</v>
      </c>
      <c r="B289" s="121" t="s">
        <v>289</v>
      </c>
    </row>
    <row r="290" s="78" customFormat="1" spans="1:2">
      <c r="A290" s="120">
        <v>7059</v>
      </c>
      <c r="B290" s="121" t="s">
        <v>290</v>
      </c>
    </row>
    <row r="291" s="78" customFormat="1" spans="1:2">
      <c r="A291" s="120">
        <v>7060</v>
      </c>
      <c r="B291" s="121" t="s">
        <v>291</v>
      </c>
    </row>
    <row r="292" s="78" customFormat="1" spans="1:2">
      <c r="A292" s="112">
        <v>7061</v>
      </c>
      <c r="B292" s="97" t="s">
        <v>292</v>
      </c>
    </row>
    <row r="293" s="78" customFormat="1" spans="1:2">
      <c r="A293" s="112">
        <v>7062</v>
      </c>
      <c r="B293" s="122" t="s">
        <v>293</v>
      </c>
    </row>
    <row r="294" s="78" customFormat="1" spans="1:2">
      <c r="A294" s="112">
        <v>7063</v>
      </c>
      <c r="B294" s="97" t="s">
        <v>294</v>
      </c>
    </row>
    <row r="295" s="78" customFormat="1" spans="1:2">
      <c r="A295" s="112">
        <v>7064</v>
      </c>
      <c r="B295" s="97" t="s">
        <v>295</v>
      </c>
    </row>
    <row r="296" s="78" customFormat="1" spans="1:2">
      <c r="A296" s="112">
        <v>7065</v>
      </c>
      <c r="B296" s="97" t="s">
        <v>296</v>
      </c>
    </row>
    <row r="297" s="78" customFormat="1" spans="1:2">
      <c r="A297" s="112">
        <v>7066</v>
      </c>
      <c r="B297" s="97" t="s">
        <v>297</v>
      </c>
    </row>
    <row r="298" s="78" customFormat="1" spans="1:2">
      <c r="A298" s="113">
        <v>7067</v>
      </c>
      <c r="B298" s="115" t="s">
        <v>298</v>
      </c>
    </row>
    <row r="299" s="78" customFormat="1" spans="1:2">
      <c r="A299" s="113">
        <v>7068</v>
      </c>
      <c r="B299" s="114" t="s">
        <v>299</v>
      </c>
    </row>
    <row r="300" s="78" customFormat="1" spans="1:2">
      <c r="A300" s="113">
        <v>7069</v>
      </c>
      <c r="B300" s="115" t="s">
        <v>300</v>
      </c>
    </row>
    <row r="301" s="78" customFormat="1" spans="1:2">
      <c r="A301" s="113">
        <v>7070</v>
      </c>
      <c r="B301" s="114" t="s">
        <v>301</v>
      </c>
    </row>
    <row r="302" s="78" customFormat="1" spans="1:2">
      <c r="A302" s="113">
        <v>7071</v>
      </c>
      <c r="B302" s="115" t="s">
        <v>302</v>
      </c>
    </row>
    <row r="303" s="78" customFormat="1" spans="1:2">
      <c r="A303" s="113">
        <v>7072</v>
      </c>
      <c r="B303" s="114" t="s">
        <v>303</v>
      </c>
    </row>
    <row r="304" s="78" customFormat="1" spans="1:2">
      <c r="A304" s="116">
        <v>7073</v>
      </c>
      <c r="B304" s="117" t="s">
        <v>304</v>
      </c>
    </row>
    <row r="305" s="78" customFormat="1" spans="1:2">
      <c r="A305" s="116">
        <v>7074</v>
      </c>
      <c r="B305" s="117" t="s">
        <v>305</v>
      </c>
    </row>
    <row r="306" s="78" customFormat="1" spans="1:2">
      <c r="A306" s="116">
        <v>7075</v>
      </c>
      <c r="B306" s="123" t="s">
        <v>306</v>
      </c>
    </row>
    <row r="307" s="78" customFormat="1" spans="1:2">
      <c r="A307" s="116">
        <v>7076</v>
      </c>
      <c r="B307" s="123" t="s">
        <v>307</v>
      </c>
    </row>
    <row r="308" s="78" customFormat="1" spans="1:2">
      <c r="A308" s="116">
        <v>7077</v>
      </c>
      <c r="B308" s="123" t="s">
        <v>308</v>
      </c>
    </row>
    <row r="309" s="78" customFormat="1" spans="1:2">
      <c r="A309" s="116">
        <v>7078</v>
      </c>
      <c r="B309" s="117" t="s">
        <v>309</v>
      </c>
    </row>
    <row r="310" s="78" customFormat="1" spans="1:2">
      <c r="A310" s="118">
        <v>7079</v>
      </c>
      <c r="B310" s="124" t="s">
        <v>310</v>
      </c>
    </row>
    <row r="311" s="78" customFormat="1" spans="1:2">
      <c r="A311" s="118">
        <v>7080</v>
      </c>
      <c r="B311" s="124" t="s">
        <v>311</v>
      </c>
    </row>
    <row r="312" s="78" customFormat="1" spans="1:2">
      <c r="A312" s="118">
        <v>7081</v>
      </c>
      <c r="B312" s="124" t="s">
        <v>312</v>
      </c>
    </row>
    <row r="313" s="78" customFormat="1" spans="1:2">
      <c r="A313" s="118">
        <v>7082</v>
      </c>
      <c r="B313" s="124" t="s">
        <v>313</v>
      </c>
    </row>
    <row r="314" s="78" customFormat="1" spans="1:2">
      <c r="A314" s="118">
        <v>7083</v>
      </c>
      <c r="B314" s="124" t="s">
        <v>314</v>
      </c>
    </row>
    <row r="315" s="78" customFormat="1" spans="1:2">
      <c r="A315" s="118">
        <v>7084</v>
      </c>
      <c r="B315" s="119" t="s">
        <v>315</v>
      </c>
    </row>
    <row r="316" s="78" customFormat="1" spans="1:2">
      <c r="A316" s="120">
        <v>7085</v>
      </c>
      <c r="B316" s="125" t="s">
        <v>316</v>
      </c>
    </row>
    <row r="317" s="78" customFormat="1" spans="1:2">
      <c r="A317" s="120">
        <v>7086</v>
      </c>
      <c r="B317" s="121" t="s">
        <v>317</v>
      </c>
    </row>
    <row r="318" s="78" customFormat="1" spans="1:2">
      <c r="A318" s="120">
        <v>7087</v>
      </c>
      <c r="B318" s="121" t="s">
        <v>318</v>
      </c>
    </row>
    <row r="319" s="78" customFormat="1" spans="1:2">
      <c r="A319" s="120">
        <v>7088</v>
      </c>
      <c r="B319" s="121" t="s">
        <v>319</v>
      </c>
    </row>
    <row r="320" s="78" customFormat="1" spans="1:2">
      <c r="A320" s="120">
        <v>7089</v>
      </c>
      <c r="B320" s="121" t="s">
        <v>320</v>
      </c>
    </row>
    <row r="321" s="78" customFormat="1" spans="1:2">
      <c r="A321" s="120">
        <v>7090</v>
      </c>
      <c r="B321" s="121" t="s">
        <v>321</v>
      </c>
    </row>
    <row r="322" s="78" customFormat="1" spans="1:2">
      <c r="A322" s="112">
        <v>7091</v>
      </c>
      <c r="B322" s="97" t="s">
        <v>322</v>
      </c>
    </row>
    <row r="323" s="78" customFormat="1" spans="1:2">
      <c r="A323" s="112">
        <v>7092</v>
      </c>
      <c r="B323" s="97" t="s">
        <v>323</v>
      </c>
    </row>
    <row r="324" s="78" customFormat="1" spans="1:2">
      <c r="A324" s="112">
        <v>7093</v>
      </c>
      <c r="B324" s="97" t="s">
        <v>324</v>
      </c>
    </row>
    <row r="325" s="78" customFormat="1" spans="1:2">
      <c r="A325" s="112">
        <v>7094</v>
      </c>
      <c r="B325" s="97" t="s">
        <v>325</v>
      </c>
    </row>
    <row r="326" s="78" customFormat="1" spans="1:2">
      <c r="A326" s="112">
        <v>7095</v>
      </c>
      <c r="B326" s="97" t="s">
        <v>326</v>
      </c>
    </row>
    <row r="327" s="78" customFormat="1" spans="1:2">
      <c r="A327" s="112">
        <v>7096</v>
      </c>
      <c r="B327" s="97" t="s">
        <v>327</v>
      </c>
    </row>
    <row r="328" s="78" customFormat="1" spans="1:2">
      <c r="A328" s="113">
        <v>7097</v>
      </c>
      <c r="B328" s="115" t="s">
        <v>328</v>
      </c>
    </row>
    <row r="329" s="78" customFormat="1" spans="1:2">
      <c r="A329" s="113">
        <v>7098</v>
      </c>
      <c r="B329" s="115" t="s">
        <v>329</v>
      </c>
    </row>
    <row r="330" s="78" customFormat="1" spans="1:2">
      <c r="A330" s="113">
        <v>7099</v>
      </c>
      <c r="B330" s="114" t="s">
        <v>330</v>
      </c>
    </row>
    <row r="331" s="78" customFormat="1" spans="1:2">
      <c r="A331" s="113">
        <v>7100</v>
      </c>
      <c r="B331" s="115" t="s">
        <v>331</v>
      </c>
    </row>
    <row r="332" s="78" customFormat="1" spans="1:2">
      <c r="A332" s="113">
        <v>7101</v>
      </c>
      <c r="B332" s="115" t="s">
        <v>332</v>
      </c>
    </row>
    <row r="333" s="78" customFormat="1" spans="1:2">
      <c r="A333" s="113">
        <v>7102</v>
      </c>
      <c r="B333" s="115" t="s">
        <v>333</v>
      </c>
    </row>
    <row r="334" s="78" customFormat="1" spans="1:2">
      <c r="A334" s="116">
        <v>7103</v>
      </c>
      <c r="B334" s="117" t="s">
        <v>334</v>
      </c>
    </row>
    <row r="335" s="78" customFormat="1" spans="1:2">
      <c r="A335" s="116">
        <v>7104</v>
      </c>
      <c r="B335" s="117" t="s">
        <v>335</v>
      </c>
    </row>
    <row r="336" s="78" customFormat="1" spans="1:2">
      <c r="A336" s="116">
        <v>7105</v>
      </c>
      <c r="B336" s="117" t="s">
        <v>336</v>
      </c>
    </row>
    <row r="337" s="78" customFormat="1" spans="1:2">
      <c r="A337" s="116">
        <v>7106</v>
      </c>
      <c r="B337" s="117" t="s">
        <v>337</v>
      </c>
    </row>
    <row r="338" s="78" customFormat="1" spans="1:2">
      <c r="A338" s="116">
        <v>7107</v>
      </c>
      <c r="B338" s="117" t="s">
        <v>338</v>
      </c>
    </row>
    <row r="339" s="78" customFormat="1" spans="1:2">
      <c r="A339" s="116">
        <v>7108</v>
      </c>
      <c r="B339" s="117" t="s">
        <v>339</v>
      </c>
    </row>
    <row r="340" s="78" customFormat="1" spans="1:2">
      <c r="A340" s="118">
        <v>7109</v>
      </c>
      <c r="B340" s="119" t="s">
        <v>340</v>
      </c>
    </row>
    <row r="341" s="78" customFormat="1" spans="1:2">
      <c r="A341" s="118">
        <v>7110</v>
      </c>
      <c r="B341" s="119" t="s">
        <v>341</v>
      </c>
    </row>
    <row r="342" s="78" customFormat="1" spans="1:2">
      <c r="A342" s="118">
        <v>7111</v>
      </c>
      <c r="B342" s="119" t="s">
        <v>342</v>
      </c>
    </row>
    <row r="343" s="78" customFormat="1" spans="1:2">
      <c r="A343" s="118">
        <v>7112</v>
      </c>
      <c r="B343" s="119" t="s">
        <v>343</v>
      </c>
    </row>
    <row r="344" s="78" customFormat="1" spans="1:2">
      <c r="A344" s="118">
        <v>7113</v>
      </c>
      <c r="B344" s="119" t="s">
        <v>344</v>
      </c>
    </row>
    <row r="345" s="78" customFormat="1" spans="1:2">
      <c r="A345" s="118">
        <v>7114</v>
      </c>
      <c r="B345" s="119" t="s">
        <v>345</v>
      </c>
    </row>
    <row r="346" s="78" customFormat="1" spans="1:2">
      <c r="A346" s="120">
        <v>7115</v>
      </c>
      <c r="B346" s="121" t="s">
        <v>346</v>
      </c>
    </row>
    <row r="347" s="78" customFormat="1" spans="1:2">
      <c r="A347" s="120">
        <v>7116</v>
      </c>
      <c r="B347" s="121" t="s">
        <v>347</v>
      </c>
    </row>
    <row r="348" s="78" customFormat="1" spans="1:2">
      <c r="A348" s="120">
        <v>7117</v>
      </c>
      <c r="B348" s="121" t="s">
        <v>348</v>
      </c>
    </row>
    <row r="349" s="78" customFormat="1" spans="1:2">
      <c r="A349" s="120">
        <v>7118</v>
      </c>
      <c r="B349" s="121" t="s">
        <v>349</v>
      </c>
    </row>
    <row r="350" s="78" customFormat="1" spans="1:2">
      <c r="A350" s="120">
        <v>7119</v>
      </c>
      <c r="B350" s="121" t="s">
        <v>350</v>
      </c>
    </row>
    <row r="351" s="78" customFormat="1" spans="1:2">
      <c r="A351" s="120">
        <v>7120</v>
      </c>
      <c r="B351" s="125" t="s">
        <v>351</v>
      </c>
    </row>
    <row r="352" s="78" customFormat="1" spans="1:2">
      <c r="A352" s="112">
        <v>7121</v>
      </c>
      <c r="B352" s="97" t="s">
        <v>352</v>
      </c>
    </row>
    <row r="353" s="78" customFormat="1" spans="1:2">
      <c r="A353" s="112">
        <v>7122</v>
      </c>
      <c r="B353" s="97" t="s">
        <v>353</v>
      </c>
    </row>
    <row r="354" s="78" customFormat="1" spans="1:2">
      <c r="A354" s="112">
        <v>7123</v>
      </c>
      <c r="B354" s="97" t="s">
        <v>354</v>
      </c>
    </row>
    <row r="355" s="78" customFormat="1" spans="1:2">
      <c r="A355" s="112">
        <v>7124</v>
      </c>
      <c r="B355" s="97" t="s">
        <v>355</v>
      </c>
    </row>
    <row r="356" s="78" customFormat="1" spans="1:2">
      <c r="A356" s="112">
        <v>7125</v>
      </c>
      <c r="B356" s="97" t="s">
        <v>356</v>
      </c>
    </row>
    <row r="357" s="78" customFormat="1" spans="1:2">
      <c r="A357" s="112">
        <v>7126</v>
      </c>
      <c r="B357" s="97" t="s">
        <v>357</v>
      </c>
    </row>
    <row r="358" s="78" customFormat="1" spans="1:2">
      <c r="A358" s="113">
        <v>7127</v>
      </c>
      <c r="B358" s="115" t="s">
        <v>358</v>
      </c>
    </row>
    <row r="359" s="78" customFormat="1" spans="1:2">
      <c r="A359" s="113">
        <v>7128</v>
      </c>
      <c r="B359" s="115" t="s">
        <v>359</v>
      </c>
    </row>
    <row r="360" s="78" customFormat="1" spans="1:2">
      <c r="A360" s="113">
        <v>7129</v>
      </c>
      <c r="B360" s="114" t="s">
        <v>360</v>
      </c>
    </row>
    <row r="361" s="78" customFormat="1" spans="1:2">
      <c r="A361" s="113">
        <v>7130</v>
      </c>
      <c r="B361" s="115" t="s">
        <v>361</v>
      </c>
    </row>
    <row r="362" s="78" customFormat="1" spans="1:2">
      <c r="A362" s="113">
        <v>7131</v>
      </c>
      <c r="B362" s="115" t="s">
        <v>362</v>
      </c>
    </row>
    <row r="363" s="78" customFormat="1" spans="1:2">
      <c r="A363" s="113">
        <v>7132</v>
      </c>
      <c r="B363" s="115" t="s">
        <v>363</v>
      </c>
    </row>
    <row r="364" s="78" customFormat="1" spans="1:2">
      <c r="A364" s="116">
        <v>7133</v>
      </c>
      <c r="B364" s="117" t="s">
        <v>364</v>
      </c>
    </row>
    <row r="365" s="78" customFormat="1" spans="1:2">
      <c r="A365" s="116">
        <v>7134</v>
      </c>
      <c r="B365" s="117" t="s">
        <v>365</v>
      </c>
    </row>
    <row r="366" s="78" customFormat="1" spans="1:2">
      <c r="A366" s="116">
        <v>7135</v>
      </c>
      <c r="B366" s="117" t="s">
        <v>366</v>
      </c>
    </row>
    <row r="367" s="78" customFormat="1" spans="1:2">
      <c r="A367" s="116">
        <v>7136</v>
      </c>
      <c r="B367" s="117" t="s">
        <v>367</v>
      </c>
    </row>
    <row r="368" s="78" customFormat="1" spans="1:2">
      <c r="A368" s="116">
        <v>7137</v>
      </c>
      <c r="B368" s="117" t="s">
        <v>368</v>
      </c>
    </row>
    <row r="369" s="78" customFormat="1" spans="1:2">
      <c r="A369" s="116">
        <v>7138</v>
      </c>
      <c r="B369" s="117" t="s">
        <v>369</v>
      </c>
    </row>
    <row r="370" s="78" customFormat="1" spans="1:2">
      <c r="A370" s="118">
        <v>7139</v>
      </c>
      <c r="B370" s="119" t="s">
        <v>370</v>
      </c>
    </row>
    <row r="371" s="78" customFormat="1" spans="1:2">
      <c r="A371" s="118">
        <v>7140</v>
      </c>
      <c r="B371" s="119" t="s">
        <v>371</v>
      </c>
    </row>
    <row r="372" s="78" customFormat="1" spans="1:2">
      <c r="A372" s="118">
        <v>7141</v>
      </c>
      <c r="B372" s="119" t="s">
        <v>372</v>
      </c>
    </row>
    <row r="373" s="78" customFormat="1" spans="1:2">
      <c r="A373" s="118">
        <v>7142</v>
      </c>
      <c r="B373" s="119" t="s">
        <v>373</v>
      </c>
    </row>
    <row r="374" s="78" customFormat="1" spans="1:2">
      <c r="A374" s="118">
        <v>7143</v>
      </c>
      <c r="B374" s="119" t="s">
        <v>374</v>
      </c>
    </row>
    <row r="375" s="78" customFormat="1" spans="1:2">
      <c r="A375" s="118">
        <v>7144</v>
      </c>
      <c r="B375" s="119" t="s">
        <v>375</v>
      </c>
    </row>
    <row r="376" s="78" customFormat="1" spans="1:2">
      <c r="A376" s="120">
        <v>7145</v>
      </c>
      <c r="B376" s="121" t="s">
        <v>376</v>
      </c>
    </row>
    <row r="377" s="78" customFormat="1" spans="1:2">
      <c r="A377" s="120">
        <v>7146</v>
      </c>
      <c r="B377" s="121" t="s">
        <v>377</v>
      </c>
    </row>
    <row r="378" s="78" customFormat="1" spans="1:2">
      <c r="A378" s="120">
        <v>7147</v>
      </c>
      <c r="B378" s="121" t="s">
        <v>378</v>
      </c>
    </row>
    <row r="379" s="78" customFormat="1" spans="1:2">
      <c r="A379" s="120">
        <v>7148</v>
      </c>
      <c r="B379" s="121" t="s">
        <v>379</v>
      </c>
    </row>
    <row r="380" s="78" customFormat="1" spans="1:2">
      <c r="A380" s="120">
        <v>7149</v>
      </c>
      <c r="B380" s="121" t="s">
        <v>380</v>
      </c>
    </row>
    <row r="381" s="78" customFormat="1" spans="1:2">
      <c r="A381" s="120">
        <v>7150</v>
      </c>
      <c r="B381" s="125" t="s">
        <v>381</v>
      </c>
    </row>
    <row r="382" s="78" customFormat="1" spans="1:2">
      <c r="A382" s="126">
        <v>7151</v>
      </c>
      <c r="B382" s="97" t="s">
        <v>382</v>
      </c>
    </row>
    <row r="383" s="78" customFormat="1" spans="1:2">
      <c r="A383" s="126">
        <v>7152</v>
      </c>
      <c r="B383" s="127" t="s">
        <v>383</v>
      </c>
    </row>
    <row r="384" s="78" customFormat="1" spans="1:2">
      <c r="A384" s="126">
        <v>7153</v>
      </c>
      <c r="B384" s="97" t="s">
        <v>384</v>
      </c>
    </row>
    <row r="385" s="78" customFormat="1" spans="1:2">
      <c r="A385" s="126">
        <v>7154</v>
      </c>
      <c r="B385" s="97" t="s">
        <v>385</v>
      </c>
    </row>
    <row r="386" s="78" customFormat="1" spans="1:2">
      <c r="A386" s="126">
        <v>7155</v>
      </c>
      <c r="B386" s="97" t="s">
        <v>386</v>
      </c>
    </row>
    <row r="387" s="78" customFormat="1" spans="1:2">
      <c r="A387" s="126">
        <v>7156</v>
      </c>
      <c r="B387" s="97" t="s">
        <v>387</v>
      </c>
    </row>
    <row r="388" s="78" customFormat="1" spans="1:2">
      <c r="A388" s="128">
        <v>7157</v>
      </c>
      <c r="B388" s="115" t="s">
        <v>388</v>
      </c>
    </row>
    <row r="389" s="78" customFormat="1" spans="1:2">
      <c r="A389" s="128">
        <v>7158</v>
      </c>
      <c r="B389" s="115" t="s">
        <v>389</v>
      </c>
    </row>
    <row r="390" s="78" customFormat="1" spans="1:2">
      <c r="A390" s="128">
        <v>7159</v>
      </c>
      <c r="B390" s="114" t="s">
        <v>390</v>
      </c>
    </row>
    <row r="391" s="78" customFormat="1" spans="1:2">
      <c r="A391" s="128">
        <v>7160</v>
      </c>
      <c r="B391" s="115" t="s">
        <v>391</v>
      </c>
    </row>
    <row r="392" s="78" customFormat="1" spans="1:2">
      <c r="A392" s="128">
        <v>7161</v>
      </c>
      <c r="B392" s="115" t="s">
        <v>392</v>
      </c>
    </row>
    <row r="393" s="78" customFormat="1" spans="1:2">
      <c r="A393" s="128">
        <v>7162</v>
      </c>
      <c r="B393" s="115" t="s">
        <v>393</v>
      </c>
    </row>
    <row r="394" s="78" customFormat="1" spans="1:2">
      <c r="A394" s="129">
        <v>7163</v>
      </c>
      <c r="B394" s="117" t="s">
        <v>394</v>
      </c>
    </row>
    <row r="395" s="78" customFormat="1" spans="1:2">
      <c r="A395" s="129">
        <v>7164</v>
      </c>
      <c r="B395" s="117" t="s">
        <v>395</v>
      </c>
    </row>
    <row r="396" s="78" customFormat="1" spans="1:2">
      <c r="A396" s="129">
        <v>7165</v>
      </c>
      <c r="B396" s="117" t="s">
        <v>396</v>
      </c>
    </row>
    <row r="397" s="78" customFormat="1" spans="1:2">
      <c r="A397" s="129">
        <v>7166</v>
      </c>
      <c r="B397" s="117" t="s">
        <v>397</v>
      </c>
    </row>
    <row r="398" s="78" customFormat="1" spans="1:2">
      <c r="A398" s="129">
        <v>7167</v>
      </c>
      <c r="B398" s="117" t="s">
        <v>398</v>
      </c>
    </row>
    <row r="399" s="78" customFormat="1" spans="1:2">
      <c r="A399" s="116">
        <v>7168</v>
      </c>
      <c r="B399" s="117" t="s">
        <v>399</v>
      </c>
    </row>
    <row r="400" s="78" customFormat="1" spans="1:2">
      <c r="A400" s="118">
        <v>7169</v>
      </c>
      <c r="B400" s="119" t="s">
        <v>400</v>
      </c>
    </row>
    <row r="401" s="78" customFormat="1" spans="1:2">
      <c r="A401" s="118">
        <v>7170</v>
      </c>
      <c r="B401" s="119" t="s">
        <v>401</v>
      </c>
    </row>
    <row r="402" s="78" customFormat="1" spans="1:2">
      <c r="A402" s="118">
        <v>7171</v>
      </c>
      <c r="B402" s="119" t="s">
        <v>402</v>
      </c>
    </row>
    <row r="403" s="78" customFormat="1" spans="1:2">
      <c r="A403" s="118">
        <v>7172</v>
      </c>
      <c r="B403" s="119" t="s">
        <v>403</v>
      </c>
    </row>
    <row r="404" s="78" customFormat="1" spans="1:2">
      <c r="A404" s="118">
        <v>7173</v>
      </c>
      <c r="B404" s="119" t="s">
        <v>404</v>
      </c>
    </row>
    <row r="405" s="78" customFormat="1" spans="1:2">
      <c r="A405" s="118">
        <v>7174</v>
      </c>
      <c r="B405" s="119" t="s">
        <v>405</v>
      </c>
    </row>
    <row r="406" s="78" customFormat="1" spans="1:2">
      <c r="A406" s="120">
        <v>7175</v>
      </c>
      <c r="B406" s="121" t="s">
        <v>406</v>
      </c>
    </row>
    <row r="407" s="78" customFormat="1" spans="1:2">
      <c r="A407" s="120">
        <v>7176</v>
      </c>
      <c r="B407" s="121" t="s">
        <v>407</v>
      </c>
    </row>
    <row r="408" s="78" customFormat="1" spans="1:2">
      <c r="A408" s="120">
        <v>7177</v>
      </c>
      <c r="B408" s="121" t="s">
        <v>408</v>
      </c>
    </row>
    <row r="409" s="78" customFormat="1" spans="1:2">
      <c r="A409" s="120">
        <v>7178</v>
      </c>
      <c r="B409" s="121" t="s">
        <v>409</v>
      </c>
    </row>
    <row r="410" s="78" customFormat="1" spans="1:2">
      <c r="A410" s="120">
        <v>7179</v>
      </c>
      <c r="B410" s="121" t="s">
        <v>410</v>
      </c>
    </row>
    <row r="411" s="78" customFormat="1" spans="1:2">
      <c r="A411" s="120">
        <v>7180</v>
      </c>
      <c r="B411" s="125" t="s">
        <v>411</v>
      </c>
    </row>
    <row r="412" s="78" customFormat="1" spans="1:2">
      <c r="A412" s="126">
        <v>7181</v>
      </c>
      <c r="B412" s="97" t="s">
        <v>412</v>
      </c>
    </row>
    <row r="413" s="78" customFormat="1" spans="1:2">
      <c r="A413" s="126">
        <v>7182</v>
      </c>
      <c r="B413" s="127" t="s">
        <v>413</v>
      </c>
    </row>
    <row r="414" s="78" customFormat="1" spans="1:2">
      <c r="A414" s="126">
        <v>7183</v>
      </c>
      <c r="B414" s="97" t="s">
        <v>414</v>
      </c>
    </row>
    <row r="415" s="78" customFormat="1" spans="1:2">
      <c r="A415" s="126">
        <v>7184</v>
      </c>
      <c r="B415" s="97" t="s">
        <v>415</v>
      </c>
    </row>
    <row r="416" s="78" customFormat="1" spans="1:2">
      <c r="A416" s="126">
        <v>7185</v>
      </c>
      <c r="B416" s="97" t="s">
        <v>416</v>
      </c>
    </row>
    <row r="417" s="78" customFormat="1" spans="1:2">
      <c r="A417" s="126">
        <v>7186</v>
      </c>
      <c r="B417" s="97" t="s">
        <v>417</v>
      </c>
    </row>
    <row r="418" s="78" customFormat="1" spans="1:2">
      <c r="A418" s="128">
        <v>7187</v>
      </c>
      <c r="B418" s="115" t="s">
        <v>418</v>
      </c>
    </row>
    <row r="419" s="78" customFormat="1" spans="1:2">
      <c r="A419" s="128">
        <v>7188</v>
      </c>
      <c r="B419" s="115" t="s">
        <v>419</v>
      </c>
    </row>
    <row r="420" s="78" customFormat="1" spans="1:2">
      <c r="A420" s="128">
        <v>7189</v>
      </c>
      <c r="B420" s="114" t="s">
        <v>420</v>
      </c>
    </row>
    <row r="421" s="78" customFormat="1" spans="1:2">
      <c r="A421" s="128">
        <v>7190</v>
      </c>
      <c r="B421" s="115" t="s">
        <v>421</v>
      </c>
    </row>
    <row r="422" s="78" customFormat="1" spans="1:2">
      <c r="A422" s="128">
        <v>7191</v>
      </c>
      <c r="B422" s="115" t="s">
        <v>422</v>
      </c>
    </row>
    <row r="423" s="78" customFormat="1" spans="1:2">
      <c r="A423" s="128">
        <v>7192</v>
      </c>
      <c r="B423" s="115" t="s">
        <v>423</v>
      </c>
    </row>
    <row r="424" s="78" customFormat="1" spans="1:2">
      <c r="A424" s="129">
        <v>7193</v>
      </c>
      <c r="B424" s="117" t="s">
        <v>424</v>
      </c>
    </row>
    <row r="425" s="78" customFormat="1" spans="1:2">
      <c r="A425" s="129">
        <v>7194</v>
      </c>
      <c r="B425" s="117" t="s">
        <v>425</v>
      </c>
    </row>
    <row r="426" s="78" customFormat="1" spans="1:2">
      <c r="A426" s="129">
        <v>7195</v>
      </c>
      <c r="B426" s="117" t="s">
        <v>426</v>
      </c>
    </row>
    <row r="427" s="78" customFormat="1" spans="1:2">
      <c r="A427" s="129">
        <v>7196</v>
      </c>
      <c r="B427" s="117" t="s">
        <v>427</v>
      </c>
    </row>
    <row r="428" s="78" customFormat="1" spans="1:2">
      <c r="A428" s="129">
        <v>7197</v>
      </c>
      <c r="B428" s="117" t="s">
        <v>428</v>
      </c>
    </row>
    <row r="429" s="78" customFormat="1" spans="1:2">
      <c r="A429" s="116">
        <v>7198</v>
      </c>
      <c r="B429" s="117" t="s">
        <v>429</v>
      </c>
    </row>
    <row r="430" s="78" customFormat="1" spans="1:2">
      <c r="A430" s="118">
        <v>7199</v>
      </c>
      <c r="B430" s="119" t="s">
        <v>430</v>
      </c>
    </row>
    <row r="431" s="78" customFormat="1" spans="1:2">
      <c r="A431" s="118">
        <v>7200</v>
      </c>
      <c r="B431" s="119" t="s">
        <v>431</v>
      </c>
    </row>
    <row r="432" s="78" customFormat="1" spans="1:2">
      <c r="A432" s="118">
        <v>7201</v>
      </c>
      <c r="B432" s="119" t="s">
        <v>432</v>
      </c>
    </row>
    <row r="433" s="78" customFormat="1" spans="1:2">
      <c r="A433" s="118">
        <v>7202</v>
      </c>
      <c r="B433" s="119" t="s">
        <v>433</v>
      </c>
    </row>
    <row r="434" s="78" customFormat="1" spans="1:2">
      <c r="A434" s="118">
        <v>7203</v>
      </c>
      <c r="B434" s="119" t="s">
        <v>434</v>
      </c>
    </row>
    <row r="435" s="78" customFormat="1" spans="1:2">
      <c r="A435" s="118">
        <v>7204</v>
      </c>
      <c r="B435" s="119" t="s">
        <v>435</v>
      </c>
    </row>
    <row r="436" s="78" customFormat="1" spans="1:2">
      <c r="A436" s="120">
        <v>7205</v>
      </c>
      <c r="B436" s="121" t="s">
        <v>436</v>
      </c>
    </row>
    <row r="437" s="78" customFormat="1" spans="1:2">
      <c r="A437" s="120">
        <v>7206</v>
      </c>
      <c r="B437" s="121" t="s">
        <v>437</v>
      </c>
    </row>
    <row r="438" s="78" customFormat="1" spans="1:2">
      <c r="A438" s="120">
        <v>7207</v>
      </c>
      <c r="B438" s="121" t="s">
        <v>438</v>
      </c>
    </row>
    <row r="439" s="78" customFormat="1" spans="1:2">
      <c r="A439" s="120">
        <v>7208</v>
      </c>
      <c r="B439" s="121" t="s">
        <v>439</v>
      </c>
    </row>
    <row r="440" s="78" customFormat="1" spans="1:2">
      <c r="A440" s="120">
        <v>7209</v>
      </c>
      <c r="B440" s="121" t="s">
        <v>440</v>
      </c>
    </row>
    <row r="441" s="78" customFormat="1" spans="1:2">
      <c r="A441" s="120">
        <v>7210</v>
      </c>
      <c r="B441" s="125" t="s">
        <v>441</v>
      </c>
    </row>
    <row r="442" s="78" customFormat="1" spans="1:2">
      <c r="A442" s="120">
        <v>7211</v>
      </c>
      <c r="B442" s="125" t="s">
        <v>442</v>
      </c>
    </row>
    <row r="443" s="78" customFormat="1" spans="1:2">
      <c r="A443" s="120">
        <v>7212</v>
      </c>
      <c r="B443" s="125" t="s">
        <v>443</v>
      </c>
    </row>
    <row r="444" s="78" customFormat="1" spans="1:2">
      <c r="A444" s="120">
        <v>7213</v>
      </c>
      <c r="B444" s="87" t="s">
        <v>444</v>
      </c>
    </row>
    <row r="445" s="78" customFormat="1" spans="1:2">
      <c r="A445" s="120">
        <v>7214</v>
      </c>
      <c r="B445" s="87" t="s">
        <v>445</v>
      </c>
    </row>
    <row r="446" s="78" customFormat="1" spans="1:2">
      <c r="A446" s="120">
        <v>7215</v>
      </c>
      <c r="B446" s="87" t="s">
        <v>446</v>
      </c>
    </row>
    <row r="447" s="78" customFormat="1" spans="1:2">
      <c r="A447" s="120">
        <v>7216</v>
      </c>
      <c r="B447" s="87" t="s">
        <v>447</v>
      </c>
    </row>
    <row r="448" s="78" customFormat="1" spans="1:2">
      <c r="A448" s="120">
        <v>7217</v>
      </c>
      <c r="B448" s="87" t="s">
        <v>448</v>
      </c>
    </row>
    <row r="449" s="78" customFormat="1" spans="1:2">
      <c r="A449" s="120">
        <v>7218</v>
      </c>
      <c r="B449" s="87" t="s">
        <v>449</v>
      </c>
    </row>
    <row r="450" s="78" customFormat="1" spans="1:2">
      <c r="A450" s="120">
        <v>7219</v>
      </c>
      <c r="B450" s="87" t="s">
        <v>450</v>
      </c>
    </row>
    <row r="451" s="78" customFormat="1" ht="100.8" spans="1:2">
      <c r="A451" s="84">
        <v>8011</v>
      </c>
      <c r="B451" s="122" t="s">
        <v>451</v>
      </c>
    </row>
    <row r="452" s="78" customFormat="1" spans="1:2">
      <c r="A452" s="130">
        <v>1000</v>
      </c>
      <c r="B452" s="88" t="s">
        <v>452</v>
      </c>
    </row>
    <row r="453" s="78" customFormat="1" spans="1:2">
      <c r="A453" s="130">
        <v>1001</v>
      </c>
      <c r="B453" s="88" t="s">
        <v>453</v>
      </c>
    </row>
    <row r="454" s="78" customFormat="1" spans="1:2">
      <c r="A454" s="130">
        <v>1002</v>
      </c>
      <c r="B454" s="88" t="s">
        <v>454</v>
      </c>
    </row>
    <row r="455" s="78" customFormat="1" spans="1:2">
      <c r="A455" s="130">
        <v>1003</v>
      </c>
      <c r="B455" s="88" t="s">
        <v>455</v>
      </c>
    </row>
    <row r="456" s="78" customFormat="1" spans="1:2">
      <c r="A456" s="130">
        <v>1004</v>
      </c>
      <c r="B456" s="88" t="s">
        <v>456</v>
      </c>
    </row>
    <row r="457" s="78" customFormat="1" spans="1:2">
      <c r="A457" s="130">
        <v>1005</v>
      </c>
      <c r="B457" s="88" t="s">
        <v>457</v>
      </c>
    </row>
    <row r="458" s="78" customFormat="1" spans="1:2">
      <c r="A458" s="130">
        <v>1006</v>
      </c>
      <c r="B458" s="88" t="s">
        <v>458</v>
      </c>
    </row>
    <row r="459" s="78" customFormat="1" spans="1:2">
      <c r="A459" s="130">
        <v>1007</v>
      </c>
      <c r="B459" s="88" t="s">
        <v>459</v>
      </c>
    </row>
    <row r="460" s="78" customFormat="1" spans="1:2">
      <c r="A460" s="130">
        <v>1008</v>
      </c>
      <c r="B460" s="88" t="s">
        <v>460</v>
      </c>
    </row>
    <row r="461" s="78" customFormat="1" spans="1:2">
      <c r="A461" s="130">
        <v>1009</v>
      </c>
      <c r="B461" s="88" t="s">
        <v>461</v>
      </c>
    </row>
    <row r="462" s="78" customFormat="1" spans="1:2">
      <c r="A462" s="130">
        <v>1010</v>
      </c>
      <c r="B462" s="88" t="s">
        <v>462</v>
      </c>
    </row>
    <row r="463" s="78" customFormat="1" spans="1:2">
      <c r="A463" s="130">
        <v>1011</v>
      </c>
      <c r="B463" s="88" t="s">
        <v>463</v>
      </c>
    </row>
    <row r="464" s="78" customFormat="1" spans="1:2">
      <c r="A464" s="130">
        <v>1012</v>
      </c>
      <c r="B464" s="88" t="s">
        <v>464</v>
      </c>
    </row>
    <row r="465" s="78" customFormat="1" spans="1:2">
      <c r="A465" s="130">
        <v>1013</v>
      </c>
      <c r="B465" s="88" t="s">
        <v>465</v>
      </c>
    </row>
    <row r="466" s="78" customFormat="1" spans="1:2">
      <c r="A466" s="130">
        <v>1014</v>
      </c>
      <c r="B466" s="88" t="s">
        <v>466</v>
      </c>
    </row>
    <row r="467" s="78" customFormat="1" spans="1:2">
      <c r="A467" s="130">
        <v>1015</v>
      </c>
      <c r="B467" s="88" t="s">
        <v>467</v>
      </c>
    </row>
    <row r="468" s="78" customFormat="1" spans="1:2">
      <c r="A468" s="130">
        <v>1016</v>
      </c>
      <c r="B468" s="88" t="s">
        <v>468</v>
      </c>
    </row>
    <row r="469" s="78" customFormat="1" spans="1:2">
      <c r="A469" s="130">
        <v>1017</v>
      </c>
      <c r="B469" s="88" t="s">
        <v>469</v>
      </c>
    </row>
    <row r="470" s="78" customFormat="1" spans="1:2">
      <c r="A470" s="130">
        <v>1018</v>
      </c>
      <c r="B470" s="88" t="s">
        <v>470</v>
      </c>
    </row>
    <row r="471" s="78" customFormat="1" spans="1:2">
      <c r="A471" s="130">
        <v>1019</v>
      </c>
      <c r="B471" s="88" t="s">
        <v>471</v>
      </c>
    </row>
    <row r="472" s="78" customFormat="1" spans="1:2">
      <c r="A472" s="130">
        <v>1020</v>
      </c>
      <c r="B472" s="88" t="s">
        <v>472</v>
      </c>
    </row>
    <row r="473" s="78" customFormat="1" spans="1:2">
      <c r="A473" s="130">
        <v>1021</v>
      </c>
      <c r="B473" s="88" t="s">
        <v>473</v>
      </c>
    </row>
    <row r="474" s="78" customFormat="1" spans="1:2">
      <c r="A474" s="130">
        <v>1022</v>
      </c>
      <c r="B474" s="88" t="s">
        <v>474</v>
      </c>
    </row>
    <row r="475" s="78" customFormat="1" spans="1:2">
      <c r="A475" s="130">
        <v>1023</v>
      </c>
      <c r="B475" s="88" t="s">
        <v>475</v>
      </c>
    </row>
    <row r="476" s="78" customFormat="1" spans="1:3">
      <c r="A476" s="130">
        <v>1024</v>
      </c>
      <c r="B476" s="131" t="s">
        <v>476</v>
      </c>
      <c r="C476"/>
    </row>
    <row r="477" s="78" customFormat="1" spans="1:3">
      <c r="A477" s="130">
        <v>1025</v>
      </c>
      <c r="B477" s="85" t="s">
        <v>477</v>
      </c>
      <c r="C477"/>
    </row>
    <row r="478" s="78" customFormat="1" spans="1:3">
      <c r="A478" s="130">
        <v>1026</v>
      </c>
      <c r="B478" s="85" t="s">
        <v>478</v>
      </c>
      <c r="C478"/>
    </row>
    <row r="479" s="78" customFormat="1" spans="1:3">
      <c r="A479" s="130">
        <v>1027</v>
      </c>
      <c r="B479" s="85" t="s">
        <v>479</v>
      </c>
      <c r="C479"/>
    </row>
    <row r="480" s="78" customFormat="1" spans="1:3">
      <c r="A480" s="130">
        <v>1028</v>
      </c>
      <c r="B480" s="85" t="s">
        <v>480</v>
      </c>
      <c r="C480"/>
    </row>
    <row r="481" s="78" customFormat="1" spans="1:3">
      <c r="A481" s="130">
        <v>1029</v>
      </c>
      <c r="B481" s="132" t="s">
        <v>481</v>
      </c>
      <c r="C481"/>
    </row>
    <row r="482" s="78" customFormat="1" spans="1:3">
      <c r="A482" s="130">
        <v>1030</v>
      </c>
      <c r="B482" s="131" t="s">
        <v>482</v>
      </c>
      <c r="C482"/>
    </row>
    <row r="483" s="78" customFormat="1" spans="1:3">
      <c r="A483" s="130">
        <v>1031</v>
      </c>
      <c r="B483" s="85" t="s">
        <v>483</v>
      </c>
      <c r="C483"/>
    </row>
    <row r="484" s="78" customFormat="1" spans="1:3">
      <c r="A484" s="130">
        <v>1032</v>
      </c>
      <c r="B484" s="131" t="s">
        <v>484</v>
      </c>
      <c r="C484"/>
    </row>
    <row r="485" s="78" customFormat="1" spans="1:2">
      <c r="A485" s="130">
        <v>1033</v>
      </c>
      <c r="B485" s="85" t="s">
        <v>485</v>
      </c>
    </row>
    <row r="486" s="78" customFormat="1" spans="1:2">
      <c r="A486" s="130">
        <v>1034</v>
      </c>
      <c r="B486" s="85" t="s">
        <v>486</v>
      </c>
    </row>
    <row r="487" s="78" customFormat="1" spans="1:2">
      <c r="A487" s="130">
        <v>1035</v>
      </c>
      <c r="B487" s="85" t="s">
        <v>487</v>
      </c>
    </row>
    <row r="488" s="78" customFormat="1" spans="1:2">
      <c r="A488" s="130">
        <v>1036</v>
      </c>
      <c r="B488" s="85" t="s">
        <v>488</v>
      </c>
    </row>
    <row r="489" s="78" customFormat="1" spans="1:2">
      <c r="A489" s="130">
        <v>1037</v>
      </c>
      <c r="B489" s="92" t="s">
        <v>489</v>
      </c>
    </row>
    <row r="490" s="78" customFormat="1" spans="1:2">
      <c r="A490" s="130">
        <v>1038</v>
      </c>
      <c r="B490" s="92" t="s">
        <v>490</v>
      </c>
    </row>
    <row r="491" s="78" customFormat="1" spans="1:2">
      <c r="A491" s="130">
        <v>1039</v>
      </c>
      <c r="B491" s="111" t="s">
        <v>491</v>
      </c>
    </row>
    <row r="492" s="78" customFormat="1" spans="1:2">
      <c r="A492" s="130">
        <v>1040</v>
      </c>
      <c r="B492" s="111" t="s">
        <v>492</v>
      </c>
    </row>
    <row r="493" s="78" customFormat="1" spans="1:2">
      <c r="A493" s="130">
        <v>1041</v>
      </c>
      <c r="B493" s="111" t="s">
        <v>493</v>
      </c>
    </row>
    <row r="494" s="78" customFormat="1" spans="1:2">
      <c r="A494" s="130">
        <v>1042</v>
      </c>
      <c r="B494" s="85" t="s">
        <v>494</v>
      </c>
    </row>
    <row r="495" s="78" customFormat="1" spans="1:2">
      <c r="A495" s="130">
        <v>1043</v>
      </c>
      <c r="B495" s="85" t="s">
        <v>495</v>
      </c>
    </row>
    <row r="496" s="78" customFormat="1" spans="1:2">
      <c r="A496" s="130">
        <v>1044</v>
      </c>
      <c r="B496" s="85" t="s">
        <v>496</v>
      </c>
    </row>
    <row r="497" s="78" customFormat="1" spans="1:2">
      <c r="A497" s="130">
        <v>1045</v>
      </c>
      <c r="B497" s="85" t="s">
        <v>497</v>
      </c>
    </row>
    <row r="498" s="78" customFormat="1" spans="1:2">
      <c r="A498" s="130">
        <v>1046</v>
      </c>
      <c r="B498" s="85" t="s">
        <v>498</v>
      </c>
    </row>
    <row r="499" s="78" customFormat="1" spans="1:2">
      <c r="A499" s="130">
        <v>1047</v>
      </c>
      <c r="B499" s="85" t="s">
        <v>499</v>
      </c>
    </row>
    <row r="500" s="78" customFormat="1" spans="1:2">
      <c r="A500" s="84">
        <v>1048</v>
      </c>
      <c r="B500" s="94" t="s">
        <v>500</v>
      </c>
    </row>
    <row r="501" s="78" customFormat="1" spans="1:2">
      <c r="A501" s="84">
        <v>1049</v>
      </c>
      <c r="B501" s="88" t="s">
        <v>501</v>
      </c>
    </row>
    <row r="502" s="78" customFormat="1" spans="1:2">
      <c r="A502" s="84">
        <v>1050</v>
      </c>
      <c r="B502" s="88" t="s">
        <v>502</v>
      </c>
    </row>
    <row r="503" s="78" customFormat="1" spans="1:2">
      <c r="A503" s="84">
        <v>1051</v>
      </c>
      <c r="B503" s="88" t="s">
        <v>503</v>
      </c>
    </row>
    <row r="504" s="78" customFormat="1" spans="1:2">
      <c r="A504" s="84">
        <v>1052</v>
      </c>
      <c r="B504" s="88" t="s">
        <v>504</v>
      </c>
    </row>
    <row r="505" s="78" customFormat="1" spans="1:2">
      <c r="A505" s="84">
        <v>1053</v>
      </c>
      <c r="B505" s="88" t="s">
        <v>505</v>
      </c>
    </row>
    <row r="506" s="78" customFormat="1" spans="1:2">
      <c r="A506" s="84">
        <v>1054</v>
      </c>
      <c r="B506" s="88" t="s">
        <v>506</v>
      </c>
    </row>
    <row r="507" s="78" customFormat="1" spans="1:2">
      <c r="A507" s="84">
        <v>1055</v>
      </c>
      <c r="B507" s="88" t="s">
        <v>507</v>
      </c>
    </row>
    <row r="508" s="78" customFormat="1" spans="1:2">
      <c r="A508" s="84">
        <v>1056</v>
      </c>
      <c r="B508" s="88" t="s">
        <v>50</v>
      </c>
    </row>
    <row r="509" s="78" customFormat="1" spans="1:2">
      <c r="A509" s="84">
        <v>1057</v>
      </c>
      <c r="B509" s="88" t="s">
        <v>508</v>
      </c>
    </row>
    <row r="510" s="78" customFormat="1" spans="1:2">
      <c r="A510" s="84">
        <v>1058</v>
      </c>
      <c r="B510" s="88" t="s">
        <v>509</v>
      </c>
    </row>
    <row r="511" s="78" customFormat="1" spans="1:3">
      <c r="A511" s="84">
        <v>1059</v>
      </c>
      <c r="B511" s="94" t="s">
        <v>510</v>
      </c>
      <c r="C511"/>
    </row>
    <row r="512" s="78" customFormat="1" spans="1:3">
      <c r="A512" s="84">
        <v>1060</v>
      </c>
      <c r="B512" s="94" t="s">
        <v>511</v>
      </c>
      <c r="C512"/>
    </row>
    <row r="513" s="78" customFormat="1" spans="1:2">
      <c r="A513" s="84">
        <v>1061</v>
      </c>
      <c r="B513" s="97" t="s">
        <v>512</v>
      </c>
    </row>
    <row r="514" s="78" customFormat="1" spans="1:2">
      <c r="A514" s="84">
        <v>1062</v>
      </c>
      <c r="B514" s="97" t="s">
        <v>513</v>
      </c>
    </row>
    <row r="515" s="78" customFormat="1" spans="1:2">
      <c r="A515" s="84">
        <v>1063</v>
      </c>
      <c r="B515" s="97" t="s">
        <v>514</v>
      </c>
    </row>
    <row r="516" s="78" customFormat="1" spans="1:2">
      <c r="A516" s="84">
        <v>1064</v>
      </c>
      <c r="B516" s="97" t="s">
        <v>515</v>
      </c>
    </row>
    <row r="517" s="78" customFormat="1" spans="1:2">
      <c r="A517" s="84">
        <v>1065</v>
      </c>
      <c r="B517" s="97" t="s">
        <v>516</v>
      </c>
    </row>
    <row r="518" s="78" customFormat="1" spans="1:2">
      <c r="A518" s="84">
        <v>1066</v>
      </c>
      <c r="B518" s="97" t="s">
        <v>517</v>
      </c>
    </row>
    <row r="519" s="78" customFormat="1" spans="1:2">
      <c r="A519" s="84">
        <v>1067</v>
      </c>
      <c r="B519" s="97" t="s">
        <v>518</v>
      </c>
    </row>
    <row r="520" s="78" customFormat="1" spans="1:2">
      <c r="A520" s="84">
        <v>1068</v>
      </c>
      <c r="B520" s="97" t="s">
        <v>519</v>
      </c>
    </row>
    <row r="521" s="78" customFormat="1" spans="1:2">
      <c r="A521" s="84">
        <v>1069</v>
      </c>
      <c r="B521" s="97" t="s">
        <v>520</v>
      </c>
    </row>
    <row r="522" s="78" customFormat="1" spans="1:2">
      <c r="A522" s="84">
        <v>1070</v>
      </c>
      <c r="B522" s="97" t="s">
        <v>521</v>
      </c>
    </row>
    <row r="523" s="78" customFormat="1" spans="1:2">
      <c r="A523" s="84">
        <v>1071</v>
      </c>
      <c r="B523" s="97" t="s">
        <v>522</v>
      </c>
    </row>
    <row r="524" s="78" customFormat="1" spans="1:2">
      <c r="A524" s="84">
        <v>1072</v>
      </c>
      <c r="B524" s="97" t="s">
        <v>523</v>
      </c>
    </row>
    <row r="525" s="78" customFormat="1" spans="1:2">
      <c r="A525" s="84">
        <v>1073</v>
      </c>
      <c r="B525" s="97" t="s">
        <v>524</v>
      </c>
    </row>
    <row r="526" s="78" customFormat="1" spans="1:2">
      <c r="A526" s="84">
        <v>1074</v>
      </c>
      <c r="B526" s="97" t="s">
        <v>525</v>
      </c>
    </row>
    <row r="527" s="78" customFormat="1" spans="1:2">
      <c r="A527" s="84">
        <v>1075</v>
      </c>
      <c r="B527" s="97" t="s">
        <v>526</v>
      </c>
    </row>
    <row r="528" s="78" customFormat="1" spans="1:2">
      <c r="A528" s="84">
        <v>1076</v>
      </c>
      <c r="B528" s="88" t="s">
        <v>527</v>
      </c>
    </row>
    <row r="529" s="78" customFormat="1" spans="1:2">
      <c r="A529" s="84">
        <v>1077</v>
      </c>
      <c r="B529" s="88" t="s">
        <v>528</v>
      </c>
    </row>
    <row r="530" s="78" customFormat="1" spans="1:2">
      <c r="A530" s="84">
        <v>1078</v>
      </c>
      <c r="B530" s="88" t="s">
        <v>529</v>
      </c>
    </row>
    <row r="531" s="78" customFormat="1" spans="1:6">
      <c r="A531" s="84">
        <v>1079</v>
      </c>
      <c r="B531" s="88" t="s">
        <v>530</v>
      </c>
      <c r="F531" s="133"/>
    </row>
    <row r="532" s="78" customFormat="1" spans="1:6">
      <c r="A532" s="84">
        <v>1080</v>
      </c>
      <c r="B532" s="88" t="s">
        <v>531</v>
      </c>
      <c r="F532" s="133"/>
    </row>
    <row r="533" s="78" customFormat="1" spans="1:6">
      <c r="A533" s="84">
        <v>1081</v>
      </c>
      <c r="B533" s="88" t="s">
        <v>532</v>
      </c>
      <c r="F533" s="133"/>
    </row>
    <row r="534" s="78" customFormat="1" spans="1:6">
      <c r="A534" s="84">
        <v>1082</v>
      </c>
      <c r="B534" s="88" t="s">
        <v>533</v>
      </c>
      <c r="F534" s="133"/>
    </row>
    <row r="535" s="78" customFormat="1" spans="1:6">
      <c r="A535" s="84">
        <v>1083</v>
      </c>
      <c r="B535" s="88" t="s">
        <v>534</v>
      </c>
      <c r="F535" s="133"/>
    </row>
    <row r="536" s="78" customFormat="1" spans="1:6">
      <c r="A536" s="84">
        <v>1084</v>
      </c>
      <c r="B536" s="91" t="s">
        <v>535</v>
      </c>
      <c r="F536" s="133"/>
    </row>
    <row r="537" s="78" customFormat="1" spans="1:6">
      <c r="A537" s="84">
        <v>1085</v>
      </c>
      <c r="B537" s="91" t="s">
        <v>536</v>
      </c>
      <c r="F537" s="133"/>
    </row>
    <row r="538" s="78" customFormat="1" spans="1:6">
      <c r="A538" s="84">
        <v>1086</v>
      </c>
      <c r="B538" s="111" t="s">
        <v>537</v>
      </c>
      <c r="F538" s="133"/>
    </row>
    <row r="539" s="78" customFormat="1" spans="1:6">
      <c r="A539" s="84">
        <v>1087</v>
      </c>
      <c r="B539" s="85" t="s">
        <v>538</v>
      </c>
      <c r="F539" s="133"/>
    </row>
    <row r="540" s="78" customFormat="1" spans="1:6">
      <c r="A540" s="84">
        <v>1088</v>
      </c>
      <c r="B540" s="91" t="s">
        <v>539</v>
      </c>
      <c r="F540" s="133"/>
    </row>
    <row r="541" s="78" customFormat="1" spans="1:6">
      <c r="A541" s="134">
        <v>1089</v>
      </c>
      <c r="B541" s="135" t="s">
        <v>540</v>
      </c>
      <c r="F541" s="133"/>
    </row>
    <row r="542" s="78" customFormat="1" spans="1:6">
      <c r="A542" s="84">
        <v>1090</v>
      </c>
      <c r="B542" s="136" t="s">
        <v>541</v>
      </c>
      <c r="F542" s="133"/>
    </row>
    <row r="543" s="78" customFormat="1" spans="1:6">
      <c r="A543" s="134">
        <v>1091</v>
      </c>
      <c r="B543" s="80" t="s">
        <v>542</v>
      </c>
      <c r="F543" s="133"/>
    </row>
    <row r="544" s="78" customFormat="1" spans="1:6">
      <c r="A544" s="84">
        <v>1092</v>
      </c>
      <c r="B544" s="80" t="s">
        <v>543</v>
      </c>
      <c r="F544" s="133"/>
    </row>
    <row r="545" s="78" customFormat="1" spans="1:6">
      <c r="A545" s="134">
        <v>1093</v>
      </c>
      <c r="B545" s="136" t="s">
        <v>544</v>
      </c>
      <c r="F545" s="133"/>
    </row>
    <row r="546" s="78" customFormat="1" spans="1:6">
      <c r="A546" s="84">
        <v>1094</v>
      </c>
      <c r="B546" s="80" t="s">
        <v>545</v>
      </c>
      <c r="F546" s="133"/>
    </row>
    <row r="547" s="78" customFormat="1" spans="1:6">
      <c r="A547" s="134">
        <v>1095</v>
      </c>
      <c r="B547" s="80" t="s">
        <v>546</v>
      </c>
      <c r="F547" s="133"/>
    </row>
    <row r="548" s="78" customFormat="1" spans="1:6">
      <c r="A548" s="84">
        <v>1096</v>
      </c>
      <c r="B548" s="136" t="s">
        <v>547</v>
      </c>
      <c r="F548" s="133"/>
    </row>
    <row r="549" s="78" customFormat="1" spans="1:6">
      <c r="A549" s="134">
        <v>1097</v>
      </c>
      <c r="B549" s="80" t="s">
        <v>548</v>
      </c>
      <c r="F549" s="133"/>
    </row>
    <row r="550" s="78" customFormat="1" spans="1:6">
      <c r="A550" s="84">
        <v>1098</v>
      </c>
      <c r="B550" s="80" t="s">
        <v>549</v>
      </c>
      <c r="F550" s="133"/>
    </row>
    <row r="551" s="78" customFormat="1" spans="1:6">
      <c r="A551" s="134">
        <v>1099</v>
      </c>
      <c r="B551" s="97" t="s">
        <v>502</v>
      </c>
      <c r="F551" s="133"/>
    </row>
    <row r="552" s="78" customFormat="1" spans="1:6">
      <c r="A552" s="84">
        <v>1100</v>
      </c>
      <c r="B552" s="97" t="s">
        <v>503</v>
      </c>
      <c r="F552" s="133"/>
    </row>
    <row r="553" s="78" customFormat="1" spans="1:6">
      <c r="A553" s="134">
        <v>1101</v>
      </c>
      <c r="B553" s="97" t="s">
        <v>504</v>
      </c>
      <c r="F553" s="133"/>
    </row>
    <row r="554" s="78" customFormat="1" spans="1:6">
      <c r="A554" s="84">
        <v>1102</v>
      </c>
      <c r="B554" s="97" t="s">
        <v>505</v>
      </c>
      <c r="F554" s="133"/>
    </row>
    <row r="555" s="78" customFormat="1" spans="1:6">
      <c r="A555" s="134">
        <v>1103</v>
      </c>
      <c r="B555" s="97" t="s">
        <v>506</v>
      </c>
      <c r="F555" s="133"/>
    </row>
    <row r="556" s="78" customFormat="1" spans="1:6">
      <c r="A556" s="84">
        <v>1104</v>
      </c>
      <c r="B556" s="97" t="s">
        <v>507</v>
      </c>
      <c r="F556" s="133"/>
    </row>
    <row r="557" s="78" customFormat="1" spans="1:6">
      <c r="A557" s="134">
        <v>1105</v>
      </c>
      <c r="B557" s="97" t="s">
        <v>50</v>
      </c>
      <c r="F557" s="133"/>
    </row>
    <row r="558" s="78" customFormat="1" spans="1:6">
      <c r="A558" s="84">
        <v>1106</v>
      </c>
      <c r="B558" s="97" t="s">
        <v>508</v>
      </c>
      <c r="F558" s="133"/>
    </row>
    <row r="559" s="78" customFormat="1" spans="1:6">
      <c r="A559" s="134">
        <v>1107</v>
      </c>
      <c r="B559" s="97" t="s">
        <v>509</v>
      </c>
      <c r="F559" s="133"/>
    </row>
    <row r="560" s="78" customFormat="1" spans="1:6">
      <c r="A560" s="84">
        <v>1108</v>
      </c>
      <c r="B560" s="97" t="s">
        <v>550</v>
      </c>
      <c r="F560" s="133"/>
    </row>
    <row r="561" s="78" customFormat="1" spans="1:6">
      <c r="A561" s="134">
        <v>1109</v>
      </c>
      <c r="B561" s="97" t="s">
        <v>551</v>
      </c>
      <c r="F561" s="133"/>
    </row>
    <row r="562" s="78" customFormat="1" spans="1:6">
      <c r="A562" s="84">
        <v>1110</v>
      </c>
      <c r="B562" s="97" t="s">
        <v>552</v>
      </c>
      <c r="F562" s="133"/>
    </row>
    <row r="563" s="78" customFormat="1" spans="1:6">
      <c r="A563" s="134">
        <v>1111</v>
      </c>
      <c r="B563" s="97" t="s">
        <v>553</v>
      </c>
      <c r="F563" s="133"/>
    </row>
    <row r="564" s="78" customFormat="1" spans="1:6">
      <c r="A564" s="84">
        <v>1112</v>
      </c>
      <c r="B564" s="97" t="s">
        <v>554</v>
      </c>
      <c r="F564" s="133"/>
    </row>
    <row r="565" s="78" customFormat="1" spans="1:6">
      <c r="A565" s="84">
        <v>1113</v>
      </c>
      <c r="B565" s="97" t="s">
        <v>555</v>
      </c>
      <c r="F565" s="133"/>
    </row>
    <row r="566" s="78" customFormat="1" spans="1:6">
      <c r="A566" s="84">
        <v>1114</v>
      </c>
      <c r="B566" s="97" t="s">
        <v>556</v>
      </c>
      <c r="F566" s="133"/>
    </row>
    <row r="567" s="78" customFormat="1" spans="1:6">
      <c r="A567" s="84">
        <v>1115</v>
      </c>
      <c r="B567" s="97" t="s">
        <v>557</v>
      </c>
      <c r="F567" s="133"/>
    </row>
    <row r="568" s="78" customFormat="1" spans="1:6">
      <c r="A568" s="84">
        <v>1116</v>
      </c>
      <c r="B568" s="97" t="s">
        <v>558</v>
      </c>
      <c r="F568" s="133"/>
    </row>
    <row r="569" s="78" customFormat="1" spans="1:6">
      <c r="A569" s="84">
        <v>1117</v>
      </c>
      <c r="B569" s="85" t="s">
        <v>559</v>
      </c>
      <c r="F569" s="133"/>
    </row>
    <row r="570" spans="1:2">
      <c r="A570" s="137">
        <v>1118</v>
      </c>
      <c r="B570" s="131" t="s">
        <v>560</v>
      </c>
    </row>
    <row r="571" spans="1:2">
      <c r="A571" s="84">
        <v>1119</v>
      </c>
      <c r="B571" s="131" t="s">
        <v>561</v>
      </c>
    </row>
    <row r="572" spans="1:2">
      <c r="A572" s="137">
        <v>1120</v>
      </c>
      <c r="B572" s="131" t="s">
        <v>562</v>
      </c>
    </row>
    <row r="573" spans="1:2">
      <c r="A573" s="137">
        <v>1121</v>
      </c>
      <c r="B573" s="131" t="s">
        <v>563</v>
      </c>
    </row>
    <row r="574" ht="31.2" spans="1:2">
      <c r="A574" s="81">
        <v>1122</v>
      </c>
      <c r="B574" s="82" t="s">
        <v>564</v>
      </c>
    </row>
    <row r="575" spans="1:2">
      <c r="A575" s="81">
        <v>1123</v>
      </c>
      <c r="B575" s="82" t="s">
        <v>565</v>
      </c>
    </row>
    <row r="576" spans="1:2">
      <c r="A576" s="81">
        <v>1124</v>
      </c>
      <c r="B576" s="82" t="s">
        <v>566</v>
      </c>
    </row>
    <row r="577" spans="1:2">
      <c r="A577" s="81">
        <v>1125</v>
      </c>
      <c r="B577" t="s">
        <v>567</v>
      </c>
    </row>
    <row r="578" spans="1:2">
      <c r="A578" s="81">
        <v>1126</v>
      </c>
      <c r="B578" t="s">
        <v>568</v>
      </c>
    </row>
    <row r="579" spans="1:2">
      <c r="A579" s="81">
        <v>1127</v>
      </c>
      <c r="B579" t="s">
        <v>569</v>
      </c>
    </row>
    <row r="580" spans="1:2">
      <c r="A580" s="81">
        <v>1128</v>
      </c>
      <c r="B580" t="s">
        <v>570</v>
      </c>
    </row>
    <row r="581" spans="1:2">
      <c r="A581" s="81">
        <v>1129</v>
      </c>
      <c r="B581" s="82" t="s">
        <v>571</v>
      </c>
    </row>
    <row r="582" ht="31.2" spans="1:2">
      <c r="A582" s="81">
        <v>1130</v>
      </c>
      <c r="B582" s="82" t="s">
        <v>572</v>
      </c>
    </row>
    <row r="583" spans="1:2">
      <c r="A583" s="81">
        <v>1131</v>
      </c>
      <c r="B583" s="82" t="s">
        <v>573</v>
      </c>
    </row>
    <row r="584" spans="1:2">
      <c r="A584" s="81">
        <v>1132</v>
      </c>
      <c r="B584" s="82" t="s">
        <v>574</v>
      </c>
    </row>
  </sheetData>
  <autoFilter ref="A1:D576">
    <extLst/>
  </autoFilter>
  <conditionalFormatting sqref="B89">
    <cfRule type="duplicateValues" dxfId="0" priority="9"/>
    <cfRule type="duplicateValues" dxfId="0" priority="11"/>
  </conditionalFormatting>
  <conditionalFormatting sqref="B92">
    <cfRule type="duplicateValues" dxfId="0" priority="7"/>
  </conditionalFormatting>
  <conditionalFormatting sqref="B93">
    <cfRule type="duplicateValues" dxfId="0" priority="12"/>
    <cfRule type="duplicateValues" dxfId="0" priority="13"/>
  </conditionalFormatting>
  <conditionalFormatting sqref="B109">
    <cfRule type="duplicateValues" dxfId="0" priority="16"/>
  </conditionalFormatting>
  <conditionalFormatting sqref="B110">
    <cfRule type="duplicateValues" dxfId="0" priority="14"/>
    <cfRule type="duplicateValues" dxfId="0" priority="15"/>
  </conditionalFormatting>
  <conditionalFormatting sqref="A452:A499">
    <cfRule type="duplicateValues" dxfId="0" priority="3"/>
    <cfRule type="duplicateValues" dxfId="0" priority="4"/>
  </conditionalFormatting>
  <conditionalFormatting sqref="B22:B29">
    <cfRule type="duplicateValues" dxfId="0" priority="23"/>
    <cfRule type="duplicateValues" dxfId="0" priority="24"/>
  </conditionalFormatting>
  <conditionalFormatting sqref="B30:B49">
    <cfRule type="duplicateValues" dxfId="0" priority="19"/>
    <cfRule type="duplicateValues" dxfId="0" priority="20"/>
  </conditionalFormatting>
  <conditionalFormatting sqref="B50:B55">
    <cfRule type="duplicateValues" dxfId="0" priority="5"/>
    <cfRule type="duplicateValues" dxfId="0" priority="6"/>
  </conditionalFormatting>
  <conditionalFormatting sqref="B74:B79">
    <cfRule type="duplicateValues" dxfId="0" priority="21"/>
    <cfRule type="duplicateValues" dxfId="0" priority="22"/>
  </conditionalFormatting>
  <conditionalFormatting sqref="B80:B85">
    <cfRule type="duplicateValues" dxfId="0" priority="17"/>
    <cfRule type="duplicateValues" dxfId="0" priority="18"/>
  </conditionalFormatting>
  <conditionalFormatting sqref="B94:B99">
    <cfRule type="duplicateValues" dxfId="0" priority="8"/>
    <cfRule type="duplicateValues" dxfId="0" priority="10"/>
  </conditionalFormatting>
  <conditionalFormatting sqref="B3:B21 B56:B63">
    <cfRule type="duplicateValues" dxfId="0" priority="25"/>
    <cfRule type="duplicateValues" dxfId="0" priority="26"/>
  </conditionalFormatting>
  <dataValidations count="1">
    <dataValidation type="textLength" operator="between" allowBlank="1" showInputMessage="1" showErrorMessage="1" errorTitle="输入有误" error="文本内容大长(0 ~ 9999999999)" sqref="A382 A383 B383 A386 A387 A389 A391 A412 A413 B413 A416 A417 A419 A421">
      <formula1>0</formula1>
      <formula2>65535</formula2>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8"/>
  <sheetViews>
    <sheetView topLeftCell="A175" workbookViewId="0">
      <selection activeCell="N238" sqref="N238"/>
    </sheetView>
  </sheetViews>
  <sheetFormatPr defaultColWidth="9" defaultRowHeight="14.4"/>
  <sheetData>
    <row r="1" ht="15.6" spans="1:11">
      <c r="A1" s="26">
        <v>12</v>
      </c>
      <c r="B1" s="54" t="s">
        <v>575</v>
      </c>
      <c r="C1" s="54" t="s">
        <v>576</v>
      </c>
      <c r="D1" s="54" t="s">
        <v>577</v>
      </c>
      <c r="E1" s="49" t="str">
        <f>A1&amp;B1&amp;C1&amp;D1</f>
        <v>12040301</v>
      </c>
      <c r="F1" s="26" t="s">
        <v>578</v>
      </c>
      <c r="G1" s="26" t="s">
        <v>579</v>
      </c>
      <c r="H1" s="26"/>
      <c r="I1" s="76" t="s">
        <v>580</v>
      </c>
      <c r="J1" s="26" t="s">
        <v>581</v>
      </c>
      <c r="K1" s="26" t="str">
        <f t="shared" ref="K1:K64" si="0">F1&amp;G1&amp;I1&amp;J1</f>
        <v>I'm in dire need of an elegant dress. Can you help me out? </v>
      </c>
    </row>
    <row r="2" ht="15.6" spans="1:11">
      <c r="A2" s="26">
        <v>12</v>
      </c>
      <c r="B2" s="54" t="s">
        <v>575</v>
      </c>
      <c r="C2" s="54" t="s">
        <v>575</v>
      </c>
      <c r="D2" s="54" t="s">
        <v>577</v>
      </c>
      <c r="E2" s="49" t="str">
        <f t="shared" ref="E2:E65" si="1">A2&amp;B2&amp;C2&amp;D2</f>
        <v>12040401</v>
      </c>
      <c r="F2" s="26" t="s">
        <v>578</v>
      </c>
      <c r="G2" s="26" t="s">
        <v>579</v>
      </c>
      <c r="H2" s="26"/>
      <c r="I2" s="76" t="s">
        <v>582</v>
      </c>
      <c r="J2" s="26" t="s">
        <v>581</v>
      </c>
      <c r="K2" s="26" t="str">
        <f t="shared" si="0"/>
        <v>I'm in dire need of an elegant top. Can you help me out? </v>
      </c>
    </row>
    <row r="3" ht="15.6" spans="1:11">
      <c r="A3" s="26">
        <v>12</v>
      </c>
      <c r="B3" s="54" t="s">
        <v>575</v>
      </c>
      <c r="C3" s="54" t="s">
        <v>583</v>
      </c>
      <c r="D3" s="54" t="s">
        <v>577</v>
      </c>
      <c r="E3" s="49" t="str">
        <f t="shared" si="1"/>
        <v>12040501</v>
      </c>
      <c r="F3" s="26" t="s">
        <v>578</v>
      </c>
      <c r="G3" s="26" t="s">
        <v>579</v>
      </c>
      <c r="H3" s="26"/>
      <c r="I3" s="76" t="s">
        <v>584</v>
      </c>
      <c r="J3" s="26" t="s">
        <v>581</v>
      </c>
      <c r="K3" s="26" t="str">
        <f t="shared" si="0"/>
        <v>I'm in dire need of an elegant bottom. Can you help me out? </v>
      </c>
    </row>
    <row r="4" ht="15.6" spans="1:11">
      <c r="A4" s="26">
        <v>12</v>
      </c>
      <c r="B4" s="54" t="s">
        <v>575</v>
      </c>
      <c r="C4" s="54" t="s">
        <v>585</v>
      </c>
      <c r="D4" s="54" t="s">
        <v>577</v>
      </c>
      <c r="E4" s="49" t="str">
        <f t="shared" si="1"/>
        <v>12040601</v>
      </c>
      <c r="F4" s="26" t="s">
        <v>578</v>
      </c>
      <c r="G4" s="26" t="s">
        <v>586</v>
      </c>
      <c r="H4" s="26"/>
      <c r="I4" s="76" t="s">
        <v>587</v>
      </c>
      <c r="J4" s="26" t="s">
        <v>581</v>
      </c>
      <c r="K4" s="26" t="str">
        <f t="shared" si="0"/>
        <v>I'm in dire need of anelegant jacket. Can you help me out? </v>
      </c>
    </row>
    <row r="5" ht="15.6" spans="1:11">
      <c r="A5" s="26">
        <v>12</v>
      </c>
      <c r="B5" s="54" t="s">
        <v>575</v>
      </c>
      <c r="C5" s="54" t="s">
        <v>588</v>
      </c>
      <c r="D5" s="54" t="s">
        <v>577</v>
      </c>
      <c r="E5" s="49" t="str">
        <f t="shared" si="1"/>
        <v>12040701</v>
      </c>
      <c r="F5" s="26" t="s">
        <v>578</v>
      </c>
      <c r="G5" s="26" t="s">
        <v>589</v>
      </c>
      <c r="H5" s="26"/>
      <c r="I5" s="76" t="s">
        <v>590</v>
      </c>
      <c r="J5" s="26" t="s">
        <v>581</v>
      </c>
      <c r="K5" s="26" t="str">
        <f t="shared" si="0"/>
        <v>I'm in dire need of a pair of elegant shoes. Can you help me out? </v>
      </c>
    </row>
    <row r="6" ht="15.6" spans="1:11">
      <c r="A6" s="26">
        <v>12</v>
      </c>
      <c r="B6" s="54" t="s">
        <v>575</v>
      </c>
      <c r="C6" s="54" t="s">
        <v>591</v>
      </c>
      <c r="D6" s="54" t="s">
        <v>577</v>
      </c>
      <c r="E6" s="49" t="str">
        <f t="shared" si="1"/>
        <v>12040801</v>
      </c>
      <c r="F6" s="26" t="s">
        <v>578</v>
      </c>
      <c r="G6" s="26" t="s">
        <v>579</v>
      </c>
      <c r="H6" s="26"/>
      <c r="I6" s="76" t="s">
        <v>592</v>
      </c>
      <c r="J6" s="26" t="s">
        <v>581</v>
      </c>
      <c r="K6" s="26" t="str">
        <f t="shared" si="0"/>
        <v>I'm in dire need of an elegant hat. Can you help me out? </v>
      </c>
    </row>
    <row r="7" ht="15.6" spans="1:11">
      <c r="A7" s="26">
        <v>12</v>
      </c>
      <c r="B7" s="54" t="s">
        <v>575</v>
      </c>
      <c r="C7" s="54" t="s">
        <v>593</v>
      </c>
      <c r="D7" s="54" t="s">
        <v>577</v>
      </c>
      <c r="E7" s="49" t="str">
        <f t="shared" si="1"/>
        <v>12040901</v>
      </c>
      <c r="F7" s="26" t="s">
        <v>578</v>
      </c>
      <c r="G7" s="26" t="s">
        <v>579</v>
      </c>
      <c r="H7" s="26"/>
      <c r="I7" s="76" t="s">
        <v>594</v>
      </c>
      <c r="J7" s="26" t="s">
        <v>581</v>
      </c>
      <c r="K7" s="26" t="str">
        <f t="shared" si="0"/>
        <v>I'm in dire need of an elegant bag. Can you help me out? </v>
      </c>
    </row>
    <row r="8" ht="15.6" spans="1:11">
      <c r="A8" s="26">
        <v>12</v>
      </c>
      <c r="B8" s="54" t="s">
        <v>575</v>
      </c>
      <c r="C8" s="54" t="s">
        <v>595</v>
      </c>
      <c r="D8" s="54" t="s">
        <v>577</v>
      </c>
      <c r="E8" s="49" t="str">
        <f t="shared" si="1"/>
        <v>12041001</v>
      </c>
      <c r="F8" s="26" t="s">
        <v>578</v>
      </c>
      <c r="G8" s="26" t="s">
        <v>589</v>
      </c>
      <c r="H8" s="26"/>
      <c r="I8" s="76" t="s">
        <v>596</v>
      </c>
      <c r="J8" s="26" t="s">
        <v>581</v>
      </c>
      <c r="K8" s="26" t="str">
        <f t="shared" si="0"/>
        <v>I'm in dire need of a pair of elegant socks. Can you help me out? </v>
      </c>
    </row>
    <row r="9" ht="15.6" spans="1:11">
      <c r="A9" s="26">
        <v>12</v>
      </c>
      <c r="B9" s="54" t="s">
        <v>575</v>
      </c>
      <c r="C9" s="54" t="s">
        <v>597</v>
      </c>
      <c r="D9" s="54" t="s">
        <v>577</v>
      </c>
      <c r="E9" s="49" t="str">
        <f t="shared" si="1"/>
        <v>12041101</v>
      </c>
      <c r="F9" s="26" t="s">
        <v>578</v>
      </c>
      <c r="G9" s="26" t="s">
        <v>579</v>
      </c>
      <c r="H9" s="26"/>
      <c r="I9" s="77" t="s">
        <v>598</v>
      </c>
      <c r="J9" s="26" t="s">
        <v>581</v>
      </c>
      <c r="K9" s="26" t="str">
        <f t="shared" si="0"/>
        <v>I'm in dire need of an elegant bracelet. Can you help me out? </v>
      </c>
    </row>
    <row r="10" ht="15.6" spans="1:11">
      <c r="A10" s="26">
        <v>12</v>
      </c>
      <c r="B10" s="54" t="s">
        <v>575</v>
      </c>
      <c r="C10" s="54" t="s">
        <v>599</v>
      </c>
      <c r="D10" s="54" t="s">
        <v>577</v>
      </c>
      <c r="E10" s="49" t="str">
        <f t="shared" si="1"/>
        <v>12041201</v>
      </c>
      <c r="F10" s="26" t="s">
        <v>578</v>
      </c>
      <c r="G10" s="26" t="s">
        <v>579</v>
      </c>
      <c r="H10" s="26"/>
      <c r="I10" s="77" t="s">
        <v>600</v>
      </c>
      <c r="J10" s="26" t="s">
        <v>581</v>
      </c>
      <c r="K10" s="26" t="str">
        <f t="shared" si="0"/>
        <v>I'm in dire need of an elegant necklace. Can you help me out? </v>
      </c>
    </row>
    <row r="11" ht="15.6" spans="1:11">
      <c r="A11" s="26">
        <v>12</v>
      </c>
      <c r="B11" s="54" t="s">
        <v>575</v>
      </c>
      <c r="C11" s="54" t="s">
        <v>601</v>
      </c>
      <c r="D11" s="54" t="s">
        <v>577</v>
      </c>
      <c r="E11" s="49" t="str">
        <f t="shared" si="1"/>
        <v>12041501</v>
      </c>
      <c r="F11" s="26" t="s">
        <v>578</v>
      </c>
      <c r="G11" s="26" t="s">
        <v>589</v>
      </c>
      <c r="H11" s="26"/>
      <c r="I11" s="77" t="s">
        <v>602</v>
      </c>
      <c r="J11" s="26" t="s">
        <v>581</v>
      </c>
      <c r="K11" s="26" t="str">
        <f t="shared" si="0"/>
        <v>I'm in dire need of a pair of elegant earrings. Can you help me out? </v>
      </c>
    </row>
    <row r="12" ht="15.6" spans="1:11">
      <c r="A12" s="26">
        <v>12</v>
      </c>
      <c r="B12" s="54" t="s">
        <v>575</v>
      </c>
      <c r="C12" s="54" t="s">
        <v>603</v>
      </c>
      <c r="D12" s="54" t="s">
        <v>577</v>
      </c>
      <c r="E12" s="49" t="str">
        <f t="shared" si="1"/>
        <v>12041601</v>
      </c>
      <c r="F12" s="26" t="s">
        <v>578</v>
      </c>
      <c r="G12" s="26" t="s">
        <v>579</v>
      </c>
      <c r="H12" s="26"/>
      <c r="I12" s="77" t="s">
        <v>604</v>
      </c>
      <c r="J12" s="26" t="s">
        <v>581</v>
      </c>
      <c r="K12" s="26" t="str">
        <f t="shared" si="0"/>
        <v>I'm in dire need of an elegant ring. Can you help me out? </v>
      </c>
    </row>
    <row r="13" ht="15.6" spans="1:11">
      <c r="A13" s="26">
        <v>12</v>
      </c>
      <c r="B13" s="54" t="s">
        <v>575</v>
      </c>
      <c r="C13" s="54" t="s">
        <v>605</v>
      </c>
      <c r="D13" s="54" t="s">
        <v>577</v>
      </c>
      <c r="E13" s="49" t="str">
        <f t="shared" si="1"/>
        <v>12041401</v>
      </c>
      <c r="F13" s="26" t="s">
        <v>578</v>
      </c>
      <c r="G13" s="26" t="s">
        <v>579</v>
      </c>
      <c r="H13" s="26"/>
      <c r="I13" s="77" t="s">
        <v>606</v>
      </c>
      <c r="J13" s="26" t="s">
        <v>581</v>
      </c>
      <c r="K13" s="26" t="str">
        <f t="shared" si="0"/>
        <v>I'm in dire need of an elegant belt. Can you help me out? </v>
      </c>
    </row>
    <row r="14" ht="15.6" spans="1:11">
      <c r="A14" s="26">
        <v>12</v>
      </c>
      <c r="B14" s="54" t="s">
        <v>575</v>
      </c>
      <c r="C14" s="54" t="s">
        <v>607</v>
      </c>
      <c r="D14" s="54" t="s">
        <v>577</v>
      </c>
      <c r="E14" s="49" t="str">
        <f t="shared" si="1"/>
        <v>12041301</v>
      </c>
      <c r="F14" s="26" t="s">
        <v>578</v>
      </c>
      <c r="G14" s="26" t="s">
        <v>589</v>
      </c>
      <c r="H14" s="26"/>
      <c r="I14" s="77" t="s">
        <v>608</v>
      </c>
      <c r="J14" s="26" t="s">
        <v>581</v>
      </c>
      <c r="K14" s="26" t="str">
        <f t="shared" si="0"/>
        <v>I'm in dire need of a pair of elegant glasses. Can you help me out? </v>
      </c>
    </row>
    <row r="15" ht="15.6" spans="1:11">
      <c r="A15" s="26">
        <v>12</v>
      </c>
      <c r="B15" s="54" t="s">
        <v>575</v>
      </c>
      <c r="C15" s="54" t="s">
        <v>576</v>
      </c>
      <c r="D15" s="54" t="s">
        <v>609</v>
      </c>
      <c r="E15" s="49" t="str">
        <f t="shared" si="1"/>
        <v>12040302</v>
      </c>
      <c r="F15" s="26" t="s">
        <v>610</v>
      </c>
      <c r="G15" s="26" t="s">
        <v>579</v>
      </c>
      <c r="H15" s="26"/>
      <c r="I15" s="76" t="s">
        <v>580</v>
      </c>
      <c r="J15" s="26" t="s">
        <v>611</v>
      </c>
      <c r="K15" s="26" t="str">
        <f t="shared" si="0"/>
        <v>Hi there, I'm interested in buying an elegant dress for an upcoming event.</v>
      </c>
    </row>
    <row r="16" ht="15.6" spans="1:11">
      <c r="A16" s="26">
        <v>12</v>
      </c>
      <c r="B16" s="54" t="s">
        <v>575</v>
      </c>
      <c r="C16" s="54" t="s">
        <v>575</v>
      </c>
      <c r="D16" s="54" t="s">
        <v>609</v>
      </c>
      <c r="E16" s="49" t="str">
        <f t="shared" si="1"/>
        <v>12040402</v>
      </c>
      <c r="F16" s="26" t="s">
        <v>610</v>
      </c>
      <c r="G16" s="26" t="s">
        <v>579</v>
      </c>
      <c r="H16" s="26"/>
      <c r="I16" s="76" t="s">
        <v>582</v>
      </c>
      <c r="J16" s="26" t="s">
        <v>611</v>
      </c>
      <c r="K16" s="26" t="str">
        <f t="shared" si="0"/>
        <v>Hi there, I'm interested in buying an elegant top for an upcoming event.</v>
      </c>
    </row>
    <row r="17" ht="15.6" spans="1:11">
      <c r="A17" s="26">
        <v>12</v>
      </c>
      <c r="B17" s="54" t="s">
        <v>575</v>
      </c>
      <c r="C17" s="54" t="s">
        <v>583</v>
      </c>
      <c r="D17" s="54" t="s">
        <v>609</v>
      </c>
      <c r="E17" s="49" t="str">
        <f t="shared" si="1"/>
        <v>12040502</v>
      </c>
      <c r="F17" s="26" t="s">
        <v>610</v>
      </c>
      <c r="G17" s="26" t="s">
        <v>579</v>
      </c>
      <c r="H17" s="26"/>
      <c r="I17" s="76" t="s">
        <v>584</v>
      </c>
      <c r="J17" s="26" t="s">
        <v>611</v>
      </c>
      <c r="K17" s="26" t="str">
        <f t="shared" si="0"/>
        <v>Hi there, I'm interested in buying an elegant bottom for an upcoming event.</v>
      </c>
    </row>
    <row r="18" ht="15.6" spans="1:11">
      <c r="A18" s="26">
        <v>12</v>
      </c>
      <c r="B18" s="54" t="s">
        <v>575</v>
      </c>
      <c r="C18" s="54" t="s">
        <v>585</v>
      </c>
      <c r="D18" s="54" t="s">
        <v>609</v>
      </c>
      <c r="E18" s="49" t="str">
        <f t="shared" si="1"/>
        <v>12040602</v>
      </c>
      <c r="F18" s="26" t="s">
        <v>610</v>
      </c>
      <c r="G18" s="26" t="s">
        <v>586</v>
      </c>
      <c r="H18" s="26"/>
      <c r="I18" s="76" t="s">
        <v>587</v>
      </c>
      <c r="J18" s="26" t="s">
        <v>611</v>
      </c>
      <c r="K18" s="26" t="str">
        <f t="shared" si="0"/>
        <v>Hi there, I'm interested in buying anelegant jacket for an upcoming event.</v>
      </c>
    </row>
    <row r="19" ht="15.6" spans="1:11">
      <c r="A19" s="26">
        <v>12</v>
      </c>
      <c r="B19" s="54" t="s">
        <v>575</v>
      </c>
      <c r="C19" s="54" t="s">
        <v>588</v>
      </c>
      <c r="D19" s="54" t="s">
        <v>609</v>
      </c>
      <c r="E19" s="49" t="str">
        <f t="shared" si="1"/>
        <v>12040702</v>
      </c>
      <c r="F19" s="26" t="s">
        <v>610</v>
      </c>
      <c r="G19" s="26" t="s">
        <v>589</v>
      </c>
      <c r="H19" s="26"/>
      <c r="I19" s="76" t="s">
        <v>590</v>
      </c>
      <c r="J19" s="26" t="s">
        <v>611</v>
      </c>
      <c r="K19" s="26" t="str">
        <f t="shared" si="0"/>
        <v>Hi there, I'm interested in buying a pair of elegant shoes for an upcoming event.</v>
      </c>
    </row>
    <row r="20" ht="15.6" spans="1:11">
      <c r="A20" s="26">
        <v>12</v>
      </c>
      <c r="B20" s="54" t="s">
        <v>575</v>
      </c>
      <c r="C20" s="54" t="s">
        <v>591</v>
      </c>
      <c r="D20" s="54" t="s">
        <v>609</v>
      </c>
      <c r="E20" s="49" t="str">
        <f t="shared" si="1"/>
        <v>12040802</v>
      </c>
      <c r="F20" s="26" t="s">
        <v>610</v>
      </c>
      <c r="G20" s="26" t="s">
        <v>579</v>
      </c>
      <c r="H20" s="26"/>
      <c r="I20" s="76" t="s">
        <v>592</v>
      </c>
      <c r="J20" s="26" t="s">
        <v>611</v>
      </c>
      <c r="K20" s="26" t="str">
        <f t="shared" si="0"/>
        <v>Hi there, I'm interested in buying an elegant hat for an upcoming event.</v>
      </c>
    </row>
    <row r="21" ht="15.6" spans="1:11">
      <c r="A21" s="26">
        <v>12</v>
      </c>
      <c r="B21" s="54" t="s">
        <v>575</v>
      </c>
      <c r="C21" s="54" t="s">
        <v>593</v>
      </c>
      <c r="D21" s="54" t="s">
        <v>609</v>
      </c>
      <c r="E21" s="49" t="str">
        <f t="shared" si="1"/>
        <v>12040902</v>
      </c>
      <c r="F21" s="26" t="s">
        <v>610</v>
      </c>
      <c r="G21" s="26" t="s">
        <v>579</v>
      </c>
      <c r="H21" s="26"/>
      <c r="I21" s="76" t="s">
        <v>594</v>
      </c>
      <c r="J21" s="26" t="s">
        <v>611</v>
      </c>
      <c r="K21" s="26" t="str">
        <f t="shared" si="0"/>
        <v>Hi there, I'm interested in buying an elegant bag for an upcoming event.</v>
      </c>
    </row>
    <row r="22" ht="15.6" spans="1:11">
      <c r="A22" s="26">
        <v>12</v>
      </c>
      <c r="B22" s="54" t="s">
        <v>575</v>
      </c>
      <c r="C22" s="54" t="s">
        <v>595</v>
      </c>
      <c r="D22" s="54" t="s">
        <v>609</v>
      </c>
      <c r="E22" s="49" t="str">
        <f t="shared" si="1"/>
        <v>12041002</v>
      </c>
      <c r="F22" s="26" t="s">
        <v>610</v>
      </c>
      <c r="G22" s="26" t="s">
        <v>589</v>
      </c>
      <c r="H22" s="26"/>
      <c r="I22" s="76" t="s">
        <v>596</v>
      </c>
      <c r="J22" s="26" t="s">
        <v>611</v>
      </c>
      <c r="K22" s="26" t="str">
        <f t="shared" si="0"/>
        <v>Hi there, I'm interested in buying a pair of elegant socks for an upcoming event.</v>
      </c>
    </row>
    <row r="23" ht="15.6" spans="1:11">
      <c r="A23" s="26">
        <v>12</v>
      </c>
      <c r="B23" s="54" t="s">
        <v>575</v>
      </c>
      <c r="C23" s="54" t="s">
        <v>597</v>
      </c>
      <c r="D23" s="54" t="s">
        <v>609</v>
      </c>
      <c r="E23" s="49" t="str">
        <f t="shared" si="1"/>
        <v>12041102</v>
      </c>
      <c r="F23" s="26" t="s">
        <v>610</v>
      </c>
      <c r="G23" s="26" t="s">
        <v>579</v>
      </c>
      <c r="H23" s="26"/>
      <c r="I23" s="77" t="s">
        <v>598</v>
      </c>
      <c r="J23" s="26" t="s">
        <v>611</v>
      </c>
      <c r="K23" s="26" t="str">
        <f t="shared" si="0"/>
        <v>Hi there, I'm interested in buying an elegant bracelet for an upcoming event.</v>
      </c>
    </row>
    <row r="24" ht="15.6" spans="1:11">
      <c r="A24" s="26">
        <v>12</v>
      </c>
      <c r="B24" s="54" t="s">
        <v>575</v>
      </c>
      <c r="C24" s="54" t="s">
        <v>599</v>
      </c>
      <c r="D24" s="54" t="s">
        <v>609</v>
      </c>
      <c r="E24" s="49" t="str">
        <f t="shared" si="1"/>
        <v>12041202</v>
      </c>
      <c r="F24" s="26" t="s">
        <v>610</v>
      </c>
      <c r="G24" s="26" t="s">
        <v>579</v>
      </c>
      <c r="H24" s="26"/>
      <c r="I24" s="77" t="s">
        <v>600</v>
      </c>
      <c r="J24" s="26" t="s">
        <v>611</v>
      </c>
      <c r="K24" s="26" t="str">
        <f t="shared" si="0"/>
        <v>Hi there, I'm interested in buying an elegant necklace for an upcoming event.</v>
      </c>
    </row>
    <row r="25" ht="15.6" spans="1:11">
      <c r="A25" s="26">
        <v>12</v>
      </c>
      <c r="B25" s="54" t="s">
        <v>575</v>
      </c>
      <c r="C25" s="54" t="s">
        <v>601</v>
      </c>
      <c r="D25" s="54" t="s">
        <v>609</v>
      </c>
      <c r="E25" s="49" t="str">
        <f t="shared" si="1"/>
        <v>12041502</v>
      </c>
      <c r="F25" s="26" t="s">
        <v>610</v>
      </c>
      <c r="G25" s="26" t="s">
        <v>589</v>
      </c>
      <c r="H25" s="26"/>
      <c r="I25" s="77" t="s">
        <v>602</v>
      </c>
      <c r="J25" s="26" t="s">
        <v>611</v>
      </c>
      <c r="K25" s="26" t="str">
        <f t="shared" si="0"/>
        <v>Hi there, I'm interested in buying a pair of elegant earrings for an upcoming event.</v>
      </c>
    </row>
    <row r="26" ht="15.6" spans="1:11">
      <c r="A26" s="26">
        <v>12</v>
      </c>
      <c r="B26" s="54" t="s">
        <v>575</v>
      </c>
      <c r="C26" s="54" t="s">
        <v>603</v>
      </c>
      <c r="D26" s="54" t="s">
        <v>609</v>
      </c>
      <c r="E26" s="49" t="str">
        <f t="shared" si="1"/>
        <v>12041602</v>
      </c>
      <c r="F26" s="26" t="s">
        <v>610</v>
      </c>
      <c r="G26" s="26" t="s">
        <v>579</v>
      </c>
      <c r="H26" s="26"/>
      <c r="I26" s="77" t="s">
        <v>604</v>
      </c>
      <c r="J26" s="26" t="s">
        <v>611</v>
      </c>
      <c r="K26" s="26" t="str">
        <f t="shared" si="0"/>
        <v>Hi there, I'm interested in buying an elegant ring for an upcoming event.</v>
      </c>
    </row>
    <row r="27" ht="15.6" spans="1:11">
      <c r="A27" s="26">
        <v>12</v>
      </c>
      <c r="B27" s="54" t="s">
        <v>575</v>
      </c>
      <c r="C27" s="54" t="s">
        <v>605</v>
      </c>
      <c r="D27" s="54" t="s">
        <v>609</v>
      </c>
      <c r="E27" s="49" t="str">
        <f t="shared" si="1"/>
        <v>12041402</v>
      </c>
      <c r="F27" s="26" t="s">
        <v>610</v>
      </c>
      <c r="G27" s="26" t="s">
        <v>579</v>
      </c>
      <c r="H27" s="26"/>
      <c r="I27" s="77" t="s">
        <v>606</v>
      </c>
      <c r="J27" s="26" t="s">
        <v>611</v>
      </c>
      <c r="K27" s="26" t="str">
        <f t="shared" si="0"/>
        <v>Hi there, I'm interested in buying an elegant belt for an upcoming event.</v>
      </c>
    </row>
    <row r="28" ht="15.6" spans="1:11">
      <c r="A28" s="26">
        <v>12</v>
      </c>
      <c r="B28" s="54" t="s">
        <v>575</v>
      </c>
      <c r="C28" s="54" t="s">
        <v>607</v>
      </c>
      <c r="D28" s="54" t="s">
        <v>609</v>
      </c>
      <c r="E28" s="49" t="str">
        <f t="shared" si="1"/>
        <v>12041302</v>
      </c>
      <c r="F28" s="26" t="s">
        <v>610</v>
      </c>
      <c r="G28" s="26" t="s">
        <v>589</v>
      </c>
      <c r="H28" s="26"/>
      <c r="I28" s="77" t="s">
        <v>608</v>
      </c>
      <c r="J28" s="26" t="s">
        <v>611</v>
      </c>
      <c r="K28" s="26" t="str">
        <f t="shared" si="0"/>
        <v>Hi there, I'm interested in buying a pair of elegant glasses for an upcoming event.</v>
      </c>
    </row>
    <row r="29" ht="15.6" spans="1:11">
      <c r="A29" s="26">
        <v>12</v>
      </c>
      <c r="B29" s="54" t="s">
        <v>577</v>
      </c>
      <c r="C29" s="54" t="s">
        <v>576</v>
      </c>
      <c r="D29" s="54" t="s">
        <v>576</v>
      </c>
      <c r="E29" s="49" t="str">
        <f t="shared" si="1"/>
        <v>12010303</v>
      </c>
      <c r="F29" s="26" t="s">
        <v>612</v>
      </c>
      <c r="G29" s="26" t="s">
        <v>613</v>
      </c>
      <c r="H29" s="26"/>
      <c r="I29" s="76" t="s">
        <v>614</v>
      </c>
      <c r="J29" s="26" t="s">
        <v>615</v>
      </c>
      <c r="K29" s="26" t="str">
        <f t="shared" si="0"/>
        <v>Looking for a casual dress I can relax in.</v>
      </c>
    </row>
    <row r="30" ht="15.6" spans="1:11">
      <c r="A30" s="26">
        <v>12</v>
      </c>
      <c r="B30" s="54" t="s">
        <v>577</v>
      </c>
      <c r="C30" s="54" t="s">
        <v>575</v>
      </c>
      <c r="D30" s="54" t="s">
        <v>576</v>
      </c>
      <c r="E30" s="49" t="str">
        <f t="shared" si="1"/>
        <v>12010403</v>
      </c>
      <c r="F30" s="26" t="s">
        <v>612</v>
      </c>
      <c r="G30" s="26" t="s">
        <v>613</v>
      </c>
      <c r="H30" s="26"/>
      <c r="I30" s="76" t="s">
        <v>616</v>
      </c>
      <c r="J30" s="26" t="s">
        <v>615</v>
      </c>
      <c r="K30" s="26" t="str">
        <f t="shared" si="0"/>
        <v>Looking for a casual top I can relax in.</v>
      </c>
    </row>
    <row r="31" ht="15.6" spans="1:11">
      <c r="A31" s="26">
        <v>12</v>
      </c>
      <c r="B31" s="54" t="s">
        <v>577</v>
      </c>
      <c r="C31" s="54" t="s">
        <v>583</v>
      </c>
      <c r="D31" s="54" t="s">
        <v>576</v>
      </c>
      <c r="E31" s="49" t="str">
        <f t="shared" si="1"/>
        <v>12010503</v>
      </c>
      <c r="F31" s="26" t="s">
        <v>612</v>
      </c>
      <c r="G31" s="26" t="s">
        <v>613</v>
      </c>
      <c r="H31" s="26"/>
      <c r="I31" s="76" t="s">
        <v>617</v>
      </c>
      <c r="J31" s="26" t="s">
        <v>615</v>
      </c>
      <c r="K31" s="26" t="str">
        <f t="shared" si="0"/>
        <v>Looking for a casual bottom I can relax in.</v>
      </c>
    </row>
    <row r="32" ht="15.6" spans="1:11">
      <c r="A32" s="26">
        <v>12</v>
      </c>
      <c r="B32" s="54" t="s">
        <v>577</v>
      </c>
      <c r="C32" s="54" t="s">
        <v>585</v>
      </c>
      <c r="D32" s="54" t="s">
        <v>576</v>
      </c>
      <c r="E32" s="49" t="str">
        <f t="shared" si="1"/>
        <v>12010603</v>
      </c>
      <c r="F32" s="26" t="s">
        <v>612</v>
      </c>
      <c r="G32" s="26" t="s">
        <v>613</v>
      </c>
      <c r="H32" s="26"/>
      <c r="I32" s="76" t="s">
        <v>618</v>
      </c>
      <c r="J32" s="26" t="s">
        <v>615</v>
      </c>
      <c r="K32" s="26" t="str">
        <f t="shared" si="0"/>
        <v>Looking for a casual jacket I can relax in.</v>
      </c>
    </row>
    <row r="33" ht="15.6" spans="1:11">
      <c r="A33" s="26">
        <v>12</v>
      </c>
      <c r="B33" s="54" t="s">
        <v>577</v>
      </c>
      <c r="C33" s="54" t="s">
        <v>588</v>
      </c>
      <c r="D33" s="54" t="s">
        <v>576</v>
      </c>
      <c r="E33" s="49" t="str">
        <f t="shared" si="1"/>
        <v>12010703</v>
      </c>
      <c r="F33" s="26" t="s">
        <v>612</v>
      </c>
      <c r="G33" s="26" t="s">
        <v>589</v>
      </c>
      <c r="H33" s="26"/>
      <c r="I33" s="76" t="s">
        <v>619</v>
      </c>
      <c r="J33" s="26" t="s">
        <v>615</v>
      </c>
      <c r="K33" s="26" t="str">
        <f t="shared" si="0"/>
        <v>Looking for a pair of casual shoes I can relax in.</v>
      </c>
    </row>
    <row r="34" ht="15.6" spans="1:11">
      <c r="A34" s="26">
        <v>12</v>
      </c>
      <c r="B34" s="54" t="s">
        <v>577</v>
      </c>
      <c r="C34" s="54" t="s">
        <v>591</v>
      </c>
      <c r="D34" s="54" t="s">
        <v>576</v>
      </c>
      <c r="E34" s="49" t="str">
        <f t="shared" si="1"/>
        <v>12010803</v>
      </c>
      <c r="F34" s="26" t="s">
        <v>612</v>
      </c>
      <c r="G34" s="26" t="s">
        <v>613</v>
      </c>
      <c r="H34" s="26"/>
      <c r="I34" s="76" t="s">
        <v>620</v>
      </c>
      <c r="J34" s="26" t="s">
        <v>615</v>
      </c>
      <c r="K34" s="26" t="str">
        <f t="shared" si="0"/>
        <v>Looking for a casual hat I can relax in.</v>
      </c>
    </row>
    <row r="35" ht="15.6" spans="1:11">
      <c r="A35" s="26">
        <v>12</v>
      </c>
      <c r="B35" s="54" t="s">
        <v>577</v>
      </c>
      <c r="C35" s="54" t="s">
        <v>593</v>
      </c>
      <c r="D35" s="54" t="s">
        <v>576</v>
      </c>
      <c r="E35" s="49" t="str">
        <f t="shared" si="1"/>
        <v>12010903</v>
      </c>
      <c r="F35" s="26" t="s">
        <v>612</v>
      </c>
      <c r="G35" s="26" t="s">
        <v>613</v>
      </c>
      <c r="H35" s="26"/>
      <c r="I35" s="76" t="s">
        <v>621</v>
      </c>
      <c r="J35" s="26" t="s">
        <v>615</v>
      </c>
      <c r="K35" s="26" t="str">
        <f t="shared" si="0"/>
        <v>Looking for a casual bag I can relax in.</v>
      </c>
    </row>
    <row r="36" ht="15.6" spans="1:11">
      <c r="A36" s="26">
        <v>12</v>
      </c>
      <c r="B36" s="54" t="s">
        <v>577</v>
      </c>
      <c r="C36" s="54" t="s">
        <v>595</v>
      </c>
      <c r="D36" s="54" t="s">
        <v>576</v>
      </c>
      <c r="E36" s="49" t="str">
        <f t="shared" si="1"/>
        <v>12011003</v>
      </c>
      <c r="F36" s="26" t="s">
        <v>612</v>
      </c>
      <c r="G36" s="26" t="s">
        <v>589</v>
      </c>
      <c r="H36" s="26"/>
      <c r="I36" s="76" t="s">
        <v>622</v>
      </c>
      <c r="J36" s="26" t="s">
        <v>615</v>
      </c>
      <c r="K36" s="26" t="str">
        <f t="shared" si="0"/>
        <v>Looking for a pair of casual socks I can relax in.</v>
      </c>
    </row>
    <row r="37" ht="15.6" spans="1:11">
      <c r="A37" s="26">
        <v>12</v>
      </c>
      <c r="B37" s="54" t="s">
        <v>577</v>
      </c>
      <c r="C37" s="54" t="s">
        <v>597</v>
      </c>
      <c r="D37" s="54" t="s">
        <v>576</v>
      </c>
      <c r="E37" s="49" t="str">
        <f t="shared" si="1"/>
        <v>12011103</v>
      </c>
      <c r="F37" s="26" t="s">
        <v>612</v>
      </c>
      <c r="G37" s="26" t="s">
        <v>613</v>
      </c>
      <c r="H37" s="26"/>
      <c r="I37" s="77" t="s">
        <v>623</v>
      </c>
      <c r="J37" s="26" t="s">
        <v>615</v>
      </c>
      <c r="K37" s="26" t="str">
        <f t="shared" si="0"/>
        <v>Looking for a casual bracelet I can relax in.</v>
      </c>
    </row>
    <row r="38" ht="15.6" spans="1:11">
      <c r="A38" s="26">
        <v>12</v>
      </c>
      <c r="B38" s="54" t="s">
        <v>577</v>
      </c>
      <c r="C38" s="54" t="s">
        <v>599</v>
      </c>
      <c r="D38" s="54" t="s">
        <v>576</v>
      </c>
      <c r="E38" s="49" t="str">
        <f t="shared" si="1"/>
        <v>12011203</v>
      </c>
      <c r="F38" s="26" t="s">
        <v>612</v>
      </c>
      <c r="G38" s="26" t="s">
        <v>613</v>
      </c>
      <c r="H38" s="26"/>
      <c r="I38" s="77" t="s">
        <v>624</v>
      </c>
      <c r="J38" s="26" t="s">
        <v>615</v>
      </c>
      <c r="K38" s="26" t="str">
        <f t="shared" si="0"/>
        <v>Looking for a casual necklace I can relax in.</v>
      </c>
    </row>
    <row r="39" ht="15.6" spans="1:11">
      <c r="A39" s="26">
        <v>12</v>
      </c>
      <c r="B39" s="54" t="s">
        <v>577</v>
      </c>
      <c r="C39" s="54" t="s">
        <v>601</v>
      </c>
      <c r="D39" s="54" t="s">
        <v>576</v>
      </c>
      <c r="E39" s="49" t="str">
        <f t="shared" si="1"/>
        <v>12011503</v>
      </c>
      <c r="F39" s="26" t="s">
        <v>612</v>
      </c>
      <c r="G39" s="26" t="s">
        <v>589</v>
      </c>
      <c r="H39" s="26"/>
      <c r="I39" s="77" t="s">
        <v>625</v>
      </c>
      <c r="J39" s="26" t="s">
        <v>615</v>
      </c>
      <c r="K39" s="26" t="str">
        <f t="shared" si="0"/>
        <v>Looking for a pair of casual earrings I can relax in.</v>
      </c>
    </row>
    <row r="40" ht="15.6" spans="1:11">
      <c r="A40" s="26">
        <v>12</v>
      </c>
      <c r="B40" s="54" t="s">
        <v>577</v>
      </c>
      <c r="C40" s="54" t="s">
        <v>603</v>
      </c>
      <c r="D40" s="54" t="s">
        <v>576</v>
      </c>
      <c r="E40" s="49" t="str">
        <f t="shared" si="1"/>
        <v>12011603</v>
      </c>
      <c r="F40" s="26" t="s">
        <v>612</v>
      </c>
      <c r="G40" s="26" t="s">
        <v>613</v>
      </c>
      <c r="H40" s="26"/>
      <c r="I40" s="77" t="s">
        <v>626</v>
      </c>
      <c r="J40" s="26" t="s">
        <v>615</v>
      </c>
      <c r="K40" s="26" t="str">
        <f t="shared" si="0"/>
        <v>Looking for a casual ring I can relax in.</v>
      </c>
    </row>
    <row r="41" ht="15.6" spans="1:11">
      <c r="A41" s="26">
        <v>12</v>
      </c>
      <c r="B41" s="54" t="s">
        <v>577</v>
      </c>
      <c r="C41" s="54" t="s">
        <v>605</v>
      </c>
      <c r="D41" s="54" t="s">
        <v>576</v>
      </c>
      <c r="E41" s="49" t="str">
        <f t="shared" si="1"/>
        <v>12011403</v>
      </c>
      <c r="F41" s="26" t="s">
        <v>612</v>
      </c>
      <c r="G41" s="26" t="s">
        <v>613</v>
      </c>
      <c r="H41" s="26"/>
      <c r="I41" s="77" t="s">
        <v>627</v>
      </c>
      <c r="J41" s="26" t="s">
        <v>615</v>
      </c>
      <c r="K41" s="26" t="str">
        <f t="shared" si="0"/>
        <v>Looking for a casual belt I can relax in.</v>
      </c>
    </row>
    <row r="42" ht="15.6" spans="1:11">
      <c r="A42" s="26">
        <v>12</v>
      </c>
      <c r="B42" s="54" t="s">
        <v>577</v>
      </c>
      <c r="C42" s="54" t="s">
        <v>607</v>
      </c>
      <c r="D42" s="54" t="s">
        <v>576</v>
      </c>
      <c r="E42" s="49" t="str">
        <f t="shared" si="1"/>
        <v>12011303</v>
      </c>
      <c r="F42" s="26" t="s">
        <v>612</v>
      </c>
      <c r="G42" s="26" t="s">
        <v>589</v>
      </c>
      <c r="H42" s="26"/>
      <c r="I42" s="77" t="s">
        <v>628</v>
      </c>
      <c r="J42" s="26" t="s">
        <v>615</v>
      </c>
      <c r="K42" s="26" t="str">
        <f t="shared" si="0"/>
        <v>Looking for a pair of casual glasses I can relax in.</v>
      </c>
    </row>
    <row r="43" ht="15.6" spans="1:11">
      <c r="A43" s="26">
        <v>12</v>
      </c>
      <c r="B43" s="54" t="s">
        <v>577</v>
      </c>
      <c r="C43" s="54" t="s">
        <v>576</v>
      </c>
      <c r="D43" s="54" t="s">
        <v>575</v>
      </c>
      <c r="E43" s="49" t="str">
        <f t="shared" si="1"/>
        <v>12010304</v>
      </c>
      <c r="F43" s="26" t="s">
        <v>629</v>
      </c>
      <c r="G43" s="26" t="s">
        <v>613</v>
      </c>
      <c r="H43" s="26"/>
      <c r="I43" s="76" t="s">
        <v>614</v>
      </c>
      <c r="J43" s="26" t="s">
        <v>630</v>
      </c>
      <c r="K43" s="26" t="str">
        <f t="shared" si="0"/>
        <v>Could you help me find a casual dress?</v>
      </c>
    </row>
    <row r="44" ht="15.6" spans="1:11">
      <c r="A44" s="26">
        <v>12</v>
      </c>
      <c r="B44" s="54" t="s">
        <v>577</v>
      </c>
      <c r="C44" s="54" t="s">
        <v>575</v>
      </c>
      <c r="D44" s="54" t="s">
        <v>575</v>
      </c>
      <c r="E44" s="49" t="str">
        <f t="shared" si="1"/>
        <v>12010404</v>
      </c>
      <c r="F44" s="26" t="s">
        <v>629</v>
      </c>
      <c r="G44" s="26" t="s">
        <v>613</v>
      </c>
      <c r="H44" s="26"/>
      <c r="I44" s="76" t="s">
        <v>616</v>
      </c>
      <c r="J44" s="26" t="s">
        <v>630</v>
      </c>
      <c r="K44" s="26" t="str">
        <f t="shared" si="0"/>
        <v>Could you help me find a casual top?</v>
      </c>
    </row>
    <row r="45" ht="15.6" spans="1:11">
      <c r="A45" s="26">
        <v>12</v>
      </c>
      <c r="B45" s="54" t="s">
        <v>577</v>
      </c>
      <c r="C45" s="54" t="s">
        <v>583</v>
      </c>
      <c r="D45" s="54" t="s">
        <v>575</v>
      </c>
      <c r="E45" s="49" t="str">
        <f t="shared" si="1"/>
        <v>12010504</v>
      </c>
      <c r="F45" s="26" t="s">
        <v>629</v>
      </c>
      <c r="G45" s="26" t="s">
        <v>613</v>
      </c>
      <c r="H45" s="26"/>
      <c r="I45" s="76" t="s">
        <v>617</v>
      </c>
      <c r="J45" s="26" t="s">
        <v>630</v>
      </c>
      <c r="K45" s="26" t="str">
        <f t="shared" si="0"/>
        <v>Could you help me find a casual bottom?</v>
      </c>
    </row>
    <row r="46" ht="15.6" spans="1:11">
      <c r="A46" s="26">
        <v>12</v>
      </c>
      <c r="B46" s="54" t="s">
        <v>577</v>
      </c>
      <c r="C46" s="54" t="s">
        <v>585</v>
      </c>
      <c r="D46" s="54" t="s">
        <v>575</v>
      </c>
      <c r="E46" s="49" t="str">
        <f t="shared" si="1"/>
        <v>12010604</v>
      </c>
      <c r="F46" s="26" t="s">
        <v>629</v>
      </c>
      <c r="G46" s="26" t="s">
        <v>613</v>
      </c>
      <c r="H46" s="26"/>
      <c r="I46" s="76" t="s">
        <v>618</v>
      </c>
      <c r="J46" s="26" t="s">
        <v>630</v>
      </c>
      <c r="K46" s="26" t="str">
        <f t="shared" si="0"/>
        <v>Could you help me find a casual jacket?</v>
      </c>
    </row>
    <row r="47" ht="15.6" spans="1:11">
      <c r="A47" s="26">
        <v>12</v>
      </c>
      <c r="B47" s="54" t="s">
        <v>577</v>
      </c>
      <c r="C47" s="54" t="s">
        <v>588</v>
      </c>
      <c r="D47" s="54" t="s">
        <v>575</v>
      </c>
      <c r="E47" s="49" t="str">
        <f t="shared" si="1"/>
        <v>12010704</v>
      </c>
      <c r="F47" s="26" t="s">
        <v>629</v>
      </c>
      <c r="G47" s="26" t="s">
        <v>589</v>
      </c>
      <c r="H47" s="26"/>
      <c r="I47" s="76" t="s">
        <v>619</v>
      </c>
      <c r="J47" s="26" t="s">
        <v>630</v>
      </c>
      <c r="K47" s="26" t="str">
        <f t="shared" si="0"/>
        <v>Could you help me find a pair of casual shoes?</v>
      </c>
    </row>
    <row r="48" ht="15.6" spans="1:11">
      <c r="A48" s="26">
        <v>12</v>
      </c>
      <c r="B48" s="54" t="s">
        <v>577</v>
      </c>
      <c r="C48" s="54" t="s">
        <v>591</v>
      </c>
      <c r="D48" s="54" t="s">
        <v>575</v>
      </c>
      <c r="E48" s="49" t="str">
        <f t="shared" si="1"/>
        <v>12010804</v>
      </c>
      <c r="F48" s="26" t="s">
        <v>629</v>
      </c>
      <c r="G48" s="26" t="s">
        <v>613</v>
      </c>
      <c r="H48" s="26"/>
      <c r="I48" s="76" t="s">
        <v>620</v>
      </c>
      <c r="J48" s="26" t="s">
        <v>630</v>
      </c>
      <c r="K48" s="26" t="str">
        <f t="shared" si="0"/>
        <v>Could you help me find a casual hat?</v>
      </c>
    </row>
    <row r="49" ht="15.6" spans="1:11">
      <c r="A49" s="26">
        <v>12</v>
      </c>
      <c r="B49" s="54" t="s">
        <v>577</v>
      </c>
      <c r="C49" s="54" t="s">
        <v>593</v>
      </c>
      <c r="D49" s="54" t="s">
        <v>575</v>
      </c>
      <c r="E49" s="49" t="str">
        <f t="shared" si="1"/>
        <v>12010904</v>
      </c>
      <c r="F49" s="26" t="s">
        <v>629</v>
      </c>
      <c r="G49" s="26" t="s">
        <v>613</v>
      </c>
      <c r="H49" s="26"/>
      <c r="I49" s="76" t="s">
        <v>621</v>
      </c>
      <c r="J49" s="26" t="s">
        <v>630</v>
      </c>
      <c r="K49" s="26" t="str">
        <f t="shared" si="0"/>
        <v>Could you help me find a casual bag?</v>
      </c>
    </row>
    <row r="50" ht="15.6" spans="1:11">
      <c r="A50" s="26">
        <v>12</v>
      </c>
      <c r="B50" s="54" t="s">
        <v>577</v>
      </c>
      <c r="C50" s="54" t="s">
        <v>595</v>
      </c>
      <c r="D50" s="54" t="s">
        <v>575</v>
      </c>
      <c r="E50" s="49" t="str">
        <f t="shared" si="1"/>
        <v>12011004</v>
      </c>
      <c r="F50" s="26" t="s">
        <v>629</v>
      </c>
      <c r="G50" s="26" t="s">
        <v>589</v>
      </c>
      <c r="H50" s="26"/>
      <c r="I50" s="76" t="s">
        <v>622</v>
      </c>
      <c r="J50" s="26" t="s">
        <v>630</v>
      </c>
      <c r="K50" s="26" t="str">
        <f t="shared" si="0"/>
        <v>Could you help me find a pair of casual socks?</v>
      </c>
    </row>
    <row r="51" ht="15.6" spans="1:11">
      <c r="A51" s="26">
        <v>12</v>
      </c>
      <c r="B51" s="54" t="s">
        <v>577</v>
      </c>
      <c r="C51" s="54" t="s">
        <v>597</v>
      </c>
      <c r="D51" s="54" t="s">
        <v>575</v>
      </c>
      <c r="E51" s="49" t="str">
        <f t="shared" si="1"/>
        <v>12011104</v>
      </c>
      <c r="F51" s="26" t="s">
        <v>629</v>
      </c>
      <c r="G51" s="26" t="s">
        <v>613</v>
      </c>
      <c r="H51" s="26"/>
      <c r="I51" s="77" t="s">
        <v>623</v>
      </c>
      <c r="J51" s="26" t="s">
        <v>630</v>
      </c>
      <c r="K51" s="26" t="str">
        <f t="shared" si="0"/>
        <v>Could you help me find a casual bracelet?</v>
      </c>
    </row>
    <row r="52" ht="15.6" spans="1:11">
      <c r="A52" s="26">
        <v>12</v>
      </c>
      <c r="B52" s="54" t="s">
        <v>577</v>
      </c>
      <c r="C52" s="54" t="s">
        <v>599</v>
      </c>
      <c r="D52" s="54" t="s">
        <v>575</v>
      </c>
      <c r="E52" s="49" t="str">
        <f t="shared" si="1"/>
        <v>12011204</v>
      </c>
      <c r="F52" s="26" t="s">
        <v>629</v>
      </c>
      <c r="G52" s="26" t="s">
        <v>613</v>
      </c>
      <c r="H52" s="26"/>
      <c r="I52" s="77" t="s">
        <v>624</v>
      </c>
      <c r="J52" s="26" t="s">
        <v>630</v>
      </c>
      <c r="K52" s="26" t="str">
        <f t="shared" si="0"/>
        <v>Could you help me find a casual necklace?</v>
      </c>
    </row>
    <row r="53" ht="15.6" spans="1:11">
      <c r="A53" s="26">
        <v>12</v>
      </c>
      <c r="B53" s="54" t="s">
        <v>577</v>
      </c>
      <c r="C53" s="54" t="s">
        <v>601</v>
      </c>
      <c r="D53" s="54" t="s">
        <v>575</v>
      </c>
      <c r="E53" s="49" t="str">
        <f t="shared" si="1"/>
        <v>12011504</v>
      </c>
      <c r="F53" s="26" t="s">
        <v>629</v>
      </c>
      <c r="G53" s="26" t="s">
        <v>589</v>
      </c>
      <c r="H53" s="26"/>
      <c r="I53" s="77" t="s">
        <v>625</v>
      </c>
      <c r="J53" s="26" t="s">
        <v>630</v>
      </c>
      <c r="K53" s="26" t="str">
        <f t="shared" si="0"/>
        <v>Could you help me find a pair of casual earrings?</v>
      </c>
    </row>
    <row r="54" ht="15.6" spans="1:11">
      <c r="A54" s="26">
        <v>12</v>
      </c>
      <c r="B54" s="54" t="s">
        <v>577</v>
      </c>
      <c r="C54" s="54" t="s">
        <v>603</v>
      </c>
      <c r="D54" s="54" t="s">
        <v>575</v>
      </c>
      <c r="E54" s="49" t="str">
        <f t="shared" si="1"/>
        <v>12011604</v>
      </c>
      <c r="F54" s="26" t="s">
        <v>629</v>
      </c>
      <c r="G54" s="26" t="s">
        <v>613</v>
      </c>
      <c r="H54" s="26"/>
      <c r="I54" s="77" t="s">
        <v>626</v>
      </c>
      <c r="J54" s="26" t="s">
        <v>630</v>
      </c>
      <c r="K54" s="26" t="str">
        <f t="shared" si="0"/>
        <v>Could you help me find a casual ring?</v>
      </c>
    </row>
    <row r="55" ht="15.6" spans="1:11">
      <c r="A55" s="26">
        <v>12</v>
      </c>
      <c r="B55" s="54" t="s">
        <v>577</v>
      </c>
      <c r="C55" s="54" t="s">
        <v>605</v>
      </c>
      <c r="D55" s="54" t="s">
        <v>575</v>
      </c>
      <c r="E55" s="49" t="str">
        <f t="shared" si="1"/>
        <v>12011404</v>
      </c>
      <c r="F55" s="26" t="s">
        <v>629</v>
      </c>
      <c r="G55" s="26" t="s">
        <v>613</v>
      </c>
      <c r="H55" s="26"/>
      <c r="I55" s="77" t="s">
        <v>627</v>
      </c>
      <c r="J55" s="26" t="s">
        <v>630</v>
      </c>
      <c r="K55" s="26" t="str">
        <f t="shared" si="0"/>
        <v>Could you help me find a casual belt?</v>
      </c>
    </row>
    <row r="56" ht="15.6" spans="1:11">
      <c r="A56" s="26">
        <v>12</v>
      </c>
      <c r="B56" s="54" t="s">
        <v>577</v>
      </c>
      <c r="C56" s="54" t="s">
        <v>607</v>
      </c>
      <c r="D56" s="54" t="s">
        <v>575</v>
      </c>
      <c r="E56" s="49" t="str">
        <f t="shared" si="1"/>
        <v>12011304</v>
      </c>
      <c r="F56" s="26" t="s">
        <v>629</v>
      </c>
      <c r="G56" s="26" t="s">
        <v>589</v>
      </c>
      <c r="H56" s="26"/>
      <c r="I56" s="77" t="s">
        <v>628</v>
      </c>
      <c r="J56" s="26" t="s">
        <v>630</v>
      </c>
      <c r="K56" s="26" t="str">
        <f t="shared" si="0"/>
        <v>Could you help me find a pair of casual glasses?</v>
      </c>
    </row>
    <row r="57" ht="15.6" spans="1:11">
      <c r="A57" s="26">
        <v>12</v>
      </c>
      <c r="B57" s="26">
        <v>11</v>
      </c>
      <c r="C57" s="54" t="s">
        <v>576</v>
      </c>
      <c r="D57" s="54" t="s">
        <v>583</v>
      </c>
      <c r="E57" s="49" t="str">
        <f t="shared" si="1"/>
        <v>12110305</v>
      </c>
      <c r="F57" s="26" t="s">
        <v>631</v>
      </c>
      <c r="G57" s="26" t="s">
        <v>613</v>
      </c>
      <c r="H57" s="26"/>
      <c r="I57" s="76" t="s">
        <v>632</v>
      </c>
      <c r="J57" s="26" t="s">
        <v>633</v>
      </c>
      <c r="K57" s="26" t="str">
        <f t="shared" si="0"/>
        <v>I'm looking for a festival dress that will look good for an upcoming festival!</v>
      </c>
    </row>
    <row r="58" ht="15.6" spans="1:11">
      <c r="A58" s="26">
        <v>12</v>
      </c>
      <c r="B58" s="26">
        <v>11</v>
      </c>
      <c r="C58" s="54" t="s">
        <v>575</v>
      </c>
      <c r="D58" s="54" t="s">
        <v>583</v>
      </c>
      <c r="E58" s="49" t="str">
        <f t="shared" si="1"/>
        <v>12110405</v>
      </c>
      <c r="F58" s="26" t="s">
        <v>631</v>
      </c>
      <c r="G58" s="26" t="s">
        <v>613</v>
      </c>
      <c r="H58" s="26"/>
      <c r="I58" s="76" t="s">
        <v>634</v>
      </c>
      <c r="J58" s="26" t="s">
        <v>633</v>
      </c>
      <c r="K58" s="26" t="str">
        <f t="shared" si="0"/>
        <v>I'm looking for a festival top that will look good for an upcoming festival!</v>
      </c>
    </row>
    <row r="59" ht="15.6" spans="1:11">
      <c r="A59" s="26">
        <v>12</v>
      </c>
      <c r="B59" s="26">
        <v>11</v>
      </c>
      <c r="C59" s="54" t="s">
        <v>583</v>
      </c>
      <c r="D59" s="54" t="s">
        <v>583</v>
      </c>
      <c r="E59" s="49" t="str">
        <f t="shared" si="1"/>
        <v>12110505</v>
      </c>
      <c r="F59" s="26" t="s">
        <v>631</v>
      </c>
      <c r="G59" s="26" t="s">
        <v>613</v>
      </c>
      <c r="H59" s="26"/>
      <c r="I59" s="76" t="s">
        <v>635</v>
      </c>
      <c r="J59" s="26" t="s">
        <v>633</v>
      </c>
      <c r="K59" s="26" t="str">
        <f t="shared" si="0"/>
        <v>I'm looking for a festival bottom that will look good for an upcoming festival!</v>
      </c>
    </row>
    <row r="60" ht="15.6" spans="1:11">
      <c r="A60" s="26">
        <v>12</v>
      </c>
      <c r="B60" s="26">
        <v>11</v>
      </c>
      <c r="C60" s="54" t="s">
        <v>585</v>
      </c>
      <c r="D60" s="54" t="s">
        <v>583</v>
      </c>
      <c r="E60" s="49" t="str">
        <f t="shared" si="1"/>
        <v>12110605</v>
      </c>
      <c r="F60" s="26" t="s">
        <v>631</v>
      </c>
      <c r="G60" s="26" t="s">
        <v>613</v>
      </c>
      <c r="H60" s="26"/>
      <c r="I60" s="76" t="s">
        <v>636</v>
      </c>
      <c r="J60" s="26" t="s">
        <v>633</v>
      </c>
      <c r="K60" s="26" t="str">
        <f t="shared" si="0"/>
        <v>I'm looking for a festival jacket that will look good for an upcoming festival!</v>
      </c>
    </row>
    <row r="61" ht="15.6" spans="1:11">
      <c r="A61" s="26">
        <v>12</v>
      </c>
      <c r="B61" s="26">
        <v>11</v>
      </c>
      <c r="C61" s="54" t="s">
        <v>588</v>
      </c>
      <c r="D61" s="54" t="s">
        <v>583</v>
      </c>
      <c r="E61" s="49" t="str">
        <f t="shared" si="1"/>
        <v>12110705</v>
      </c>
      <c r="F61" s="26" t="s">
        <v>631</v>
      </c>
      <c r="G61" s="26" t="s">
        <v>589</v>
      </c>
      <c r="H61" s="26"/>
      <c r="I61" s="76" t="s">
        <v>637</v>
      </c>
      <c r="J61" s="26" t="s">
        <v>633</v>
      </c>
      <c r="K61" s="26" t="str">
        <f t="shared" si="0"/>
        <v>I'm looking for a pair of festival shoes that will look good for an upcoming festival!</v>
      </c>
    </row>
    <row r="62" ht="15.6" spans="1:11">
      <c r="A62" s="26">
        <v>12</v>
      </c>
      <c r="B62" s="26">
        <v>11</v>
      </c>
      <c r="C62" s="54" t="s">
        <v>591</v>
      </c>
      <c r="D62" s="54" t="s">
        <v>583</v>
      </c>
      <c r="E62" s="49" t="str">
        <f t="shared" si="1"/>
        <v>12110805</v>
      </c>
      <c r="F62" s="26" t="s">
        <v>631</v>
      </c>
      <c r="G62" s="26" t="s">
        <v>613</v>
      </c>
      <c r="H62" s="26"/>
      <c r="I62" s="76" t="s">
        <v>638</v>
      </c>
      <c r="J62" s="26" t="s">
        <v>633</v>
      </c>
      <c r="K62" s="26" t="str">
        <f t="shared" si="0"/>
        <v>I'm looking for a festival hat that will look good for an upcoming festival!</v>
      </c>
    </row>
    <row r="63" ht="15.6" spans="1:11">
      <c r="A63" s="26">
        <v>12</v>
      </c>
      <c r="B63" s="26">
        <v>11</v>
      </c>
      <c r="C63" s="54" t="s">
        <v>593</v>
      </c>
      <c r="D63" s="54" t="s">
        <v>583</v>
      </c>
      <c r="E63" s="49" t="str">
        <f t="shared" si="1"/>
        <v>12110905</v>
      </c>
      <c r="F63" s="26" t="s">
        <v>631</v>
      </c>
      <c r="G63" s="26" t="s">
        <v>613</v>
      </c>
      <c r="H63" s="26"/>
      <c r="I63" s="76" t="s">
        <v>639</v>
      </c>
      <c r="J63" s="26" t="s">
        <v>633</v>
      </c>
      <c r="K63" s="26" t="str">
        <f t="shared" si="0"/>
        <v>I'm looking for a festival bag that will look good for an upcoming festival!</v>
      </c>
    </row>
    <row r="64" ht="15.6" spans="1:11">
      <c r="A64" s="26">
        <v>12</v>
      </c>
      <c r="B64" s="26">
        <v>11</v>
      </c>
      <c r="C64" s="54" t="s">
        <v>595</v>
      </c>
      <c r="D64" s="54" t="s">
        <v>583</v>
      </c>
      <c r="E64" s="49" t="str">
        <f t="shared" si="1"/>
        <v>12111005</v>
      </c>
      <c r="F64" s="26" t="s">
        <v>631</v>
      </c>
      <c r="G64" s="26" t="s">
        <v>589</v>
      </c>
      <c r="H64" s="26"/>
      <c r="I64" s="76" t="s">
        <v>640</v>
      </c>
      <c r="J64" s="26" t="s">
        <v>633</v>
      </c>
      <c r="K64" s="26" t="str">
        <f t="shared" si="0"/>
        <v>I'm looking for a pair of festival socks that will look good for an upcoming festival!</v>
      </c>
    </row>
    <row r="65" ht="15.6" spans="1:11">
      <c r="A65" s="26">
        <v>12</v>
      </c>
      <c r="B65" s="26">
        <v>11</v>
      </c>
      <c r="C65" s="54" t="s">
        <v>597</v>
      </c>
      <c r="D65" s="54" t="s">
        <v>583</v>
      </c>
      <c r="E65" s="49" t="str">
        <f t="shared" si="1"/>
        <v>12111105</v>
      </c>
      <c r="F65" s="26" t="s">
        <v>631</v>
      </c>
      <c r="G65" s="26" t="s">
        <v>613</v>
      </c>
      <c r="H65" s="26"/>
      <c r="I65" s="77" t="s">
        <v>641</v>
      </c>
      <c r="J65" s="26" t="s">
        <v>633</v>
      </c>
      <c r="K65" s="26" t="str">
        <f t="shared" ref="K65:K84" si="2">F65&amp;G65&amp;I65&amp;J65</f>
        <v>I'm looking for a festival bracelet that will look good for an upcoming festival!</v>
      </c>
    </row>
    <row r="66" ht="15.6" spans="1:11">
      <c r="A66" s="26">
        <v>12</v>
      </c>
      <c r="B66" s="26">
        <v>11</v>
      </c>
      <c r="C66" s="54" t="s">
        <v>599</v>
      </c>
      <c r="D66" s="54" t="s">
        <v>583</v>
      </c>
      <c r="E66" s="49" t="str">
        <f t="shared" ref="E66:E129" si="3">A66&amp;B66&amp;C66&amp;D66</f>
        <v>12111205</v>
      </c>
      <c r="F66" s="26" t="s">
        <v>631</v>
      </c>
      <c r="G66" s="26" t="s">
        <v>613</v>
      </c>
      <c r="H66" s="26"/>
      <c r="I66" s="77" t="s">
        <v>642</v>
      </c>
      <c r="J66" s="26" t="s">
        <v>633</v>
      </c>
      <c r="K66" s="26" t="str">
        <f t="shared" si="2"/>
        <v>I'm looking for a festival necklace that will look good for an upcoming festival!</v>
      </c>
    </row>
    <row r="67" ht="15.6" spans="1:11">
      <c r="A67" s="26">
        <v>12</v>
      </c>
      <c r="B67" s="26">
        <v>11</v>
      </c>
      <c r="C67" s="54" t="s">
        <v>601</v>
      </c>
      <c r="D67" s="54" t="s">
        <v>583</v>
      </c>
      <c r="E67" s="49" t="str">
        <f t="shared" si="3"/>
        <v>12111505</v>
      </c>
      <c r="F67" s="26" t="s">
        <v>631</v>
      </c>
      <c r="G67" s="26" t="s">
        <v>589</v>
      </c>
      <c r="H67" s="26"/>
      <c r="I67" s="77" t="s">
        <v>643</v>
      </c>
      <c r="J67" s="26" t="s">
        <v>633</v>
      </c>
      <c r="K67" s="26" t="str">
        <f t="shared" si="2"/>
        <v>I'm looking for a pair of festival earrings that will look good for an upcoming festival!</v>
      </c>
    </row>
    <row r="68" ht="15.6" spans="1:11">
      <c r="A68" s="26">
        <v>12</v>
      </c>
      <c r="B68" s="26">
        <v>11</v>
      </c>
      <c r="C68" s="54" t="s">
        <v>603</v>
      </c>
      <c r="D68" s="54" t="s">
        <v>583</v>
      </c>
      <c r="E68" s="49" t="str">
        <f t="shared" si="3"/>
        <v>12111605</v>
      </c>
      <c r="F68" s="26" t="s">
        <v>631</v>
      </c>
      <c r="G68" s="26" t="s">
        <v>613</v>
      </c>
      <c r="H68" s="26"/>
      <c r="I68" s="77" t="s">
        <v>644</v>
      </c>
      <c r="J68" s="26" t="s">
        <v>633</v>
      </c>
      <c r="K68" s="26" t="str">
        <f t="shared" si="2"/>
        <v>I'm looking for a festival ring that will look good for an upcoming festival!</v>
      </c>
    </row>
    <row r="69" ht="15.6" spans="1:11">
      <c r="A69" s="26">
        <v>12</v>
      </c>
      <c r="B69" s="26">
        <v>11</v>
      </c>
      <c r="C69" s="54" t="s">
        <v>605</v>
      </c>
      <c r="D69" s="54" t="s">
        <v>583</v>
      </c>
      <c r="E69" s="49" t="str">
        <f t="shared" si="3"/>
        <v>12111405</v>
      </c>
      <c r="F69" s="26" t="s">
        <v>631</v>
      </c>
      <c r="G69" s="26" t="s">
        <v>613</v>
      </c>
      <c r="H69" s="26"/>
      <c r="I69" s="77" t="s">
        <v>645</v>
      </c>
      <c r="J69" s="26" t="s">
        <v>633</v>
      </c>
      <c r="K69" s="26" t="str">
        <f t="shared" si="2"/>
        <v>I'm looking for a festival belt that will look good for an upcoming festival!</v>
      </c>
    </row>
    <row r="70" ht="15.6" spans="1:11">
      <c r="A70" s="26">
        <v>12</v>
      </c>
      <c r="B70" s="26">
        <v>11</v>
      </c>
      <c r="C70" s="54" t="s">
        <v>607</v>
      </c>
      <c r="D70" s="54" t="s">
        <v>583</v>
      </c>
      <c r="E70" s="49" t="str">
        <f t="shared" si="3"/>
        <v>12111305</v>
      </c>
      <c r="F70" s="26" t="s">
        <v>631</v>
      </c>
      <c r="G70" s="26" t="s">
        <v>589</v>
      </c>
      <c r="H70" s="26"/>
      <c r="I70" s="77" t="s">
        <v>646</v>
      </c>
      <c r="J70" s="26" t="s">
        <v>633</v>
      </c>
      <c r="K70" s="26" t="str">
        <f t="shared" si="2"/>
        <v>I'm looking for a pair of festival glasses that will look good for an upcoming festival!</v>
      </c>
    </row>
    <row r="71" ht="15.6" spans="1:11">
      <c r="A71" s="26">
        <v>12</v>
      </c>
      <c r="B71" s="26">
        <v>11</v>
      </c>
      <c r="C71" s="54" t="s">
        <v>576</v>
      </c>
      <c r="D71" s="54" t="s">
        <v>585</v>
      </c>
      <c r="E71" s="49" t="str">
        <f t="shared" si="3"/>
        <v>12110306</v>
      </c>
      <c r="F71" s="26" t="s">
        <v>647</v>
      </c>
      <c r="G71" s="26" t="s">
        <v>648</v>
      </c>
      <c r="H71" s="26"/>
      <c r="I71" s="76" t="s">
        <v>632</v>
      </c>
      <c r="J71" s="26" t="s">
        <v>649</v>
      </c>
      <c r="K71" s="26" t="str">
        <f t="shared" si="2"/>
        <v>Do you happen to have any festival dress lying around? </v>
      </c>
    </row>
    <row r="72" ht="15.6" spans="1:11">
      <c r="A72" s="26">
        <v>12</v>
      </c>
      <c r="B72" s="26">
        <v>11</v>
      </c>
      <c r="C72" s="54" t="s">
        <v>575</v>
      </c>
      <c r="D72" s="54" t="s">
        <v>585</v>
      </c>
      <c r="E72" s="49" t="str">
        <f t="shared" si="3"/>
        <v>12110406</v>
      </c>
      <c r="F72" s="26" t="s">
        <v>647</v>
      </c>
      <c r="G72" s="26" t="s">
        <v>648</v>
      </c>
      <c r="H72" s="26"/>
      <c r="I72" s="76" t="s">
        <v>634</v>
      </c>
      <c r="J72" s="26" t="s">
        <v>649</v>
      </c>
      <c r="K72" s="26" t="str">
        <f t="shared" si="2"/>
        <v>Do you happen to have any festival top lying around? </v>
      </c>
    </row>
    <row r="73" ht="15.6" spans="1:11">
      <c r="A73" s="26">
        <v>12</v>
      </c>
      <c r="B73" s="26">
        <v>11</v>
      </c>
      <c r="C73" s="54" t="s">
        <v>583</v>
      </c>
      <c r="D73" s="54" t="s">
        <v>585</v>
      </c>
      <c r="E73" s="49" t="str">
        <f t="shared" si="3"/>
        <v>12110506</v>
      </c>
      <c r="F73" s="26" t="s">
        <v>647</v>
      </c>
      <c r="G73" s="26" t="s">
        <v>648</v>
      </c>
      <c r="H73" s="26"/>
      <c r="I73" s="76" t="s">
        <v>635</v>
      </c>
      <c r="J73" s="26" t="s">
        <v>649</v>
      </c>
      <c r="K73" s="26" t="str">
        <f t="shared" si="2"/>
        <v>Do you happen to have any festival bottom lying around? </v>
      </c>
    </row>
    <row r="74" ht="15.6" spans="1:11">
      <c r="A74" s="26">
        <v>12</v>
      </c>
      <c r="B74" s="26">
        <v>11</v>
      </c>
      <c r="C74" s="54" t="s">
        <v>585</v>
      </c>
      <c r="D74" s="54" t="s">
        <v>585</v>
      </c>
      <c r="E74" s="49" t="str">
        <f t="shared" si="3"/>
        <v>12110606</v>
      </c>
      <c r="F74" s="26" t="s">
        <v>647</v>
      </c>
      <c r="G74" s="26" t="s">
        <v>648</v>
      </c>
      <c r="H74" s="26"/>
      <c r="I74" s="76" t="s">
        <v>636</v>
      </c>
      <c r="J74" s="26" t="s">
        <v>649</v>
      </c>
      <c r="K74" s="26" t="str">
        <f t="shared" si="2"/>
        <v>Do you happen to have any festival jacket lying around? </v>
      </c>
    </row>
    <row r="75" ht="15.6" spans="1:11">
      <c r="A75" s="26">
        <v>12</v>
      </c>
      <c r="B75" s="26">
        <v>11</v>
      </c>
      <c r="C75" s="54" t="s">
        <v>588</v>
      </c>
      <c r="D75" s="54" t="s">
        <v>585</v>
      </c>
      <c r="E75" s="49" t="str">
        <f t="shared" si="3"/>
        <v>12110706</v>
      </c>
      <c r="F75" s="26" t="s">
        <v>647</v>
      </c>
      <c r="G75" s="26" t="s">
        <v>650</v>
      </c>
      <c r="H75" s="26"/>
      <c r="I75" s="76" t="s">
        <v>637</v>
      </c>
      <c r="J75" s="26" t="s">
        <v>649</v>
      </c>
      <c r="K75" s="26" t="str">
        <f t="shared" si="2"/>
        <v>Do you happen to have any pair of festival shoes lying around? </v>
      </c>
    </row>
    <row r="76" ht="15.6" spans="1:11">
      <c r="A76" s="26">
        <v>12</v>
      </c>
      <c r="B76" s="26">
        <v>11</v>
      </c>
      <c r="C76" s="54" t="s">
        <v>591</v>
      </c>
      <c r="D76" s="54" t="s">
        <v>585</v>
      </c>
      <c r="E76" s="49" t="str">
        <f t="shared" si="3"/>
        <v>12110806</v>
      </c>
      <c r="F76" s="26" t="s">
        <v>647</v>
      </c>
      <c r="G76" s="26" t="s">
        <v>648</v>
      </c>
      <c r="H76" s="26"/>
      <c r="I76" s="76" t="s">
        <v>638</v>
      </c>
      <c r="J76" s="26" t="s">
        <v>649</v>
      </c>
      <c r="K76" s="26" t="str">
        <f t="shared" si="2"/>
        <v>Do you happen to have any festival hat lying around? </v>
      </c>
    </row>
    <row r="77" ht="15.6" spans="1:11">
      <c r="A77" s="26">
        <v>12</v>
      </c>
      <c r="B77" s="26">
        <v>11</v>
      </c>
      <c r="C77" s="54" t="s">
        <v>593</v>
      </c>
      <c r="D77" s="54" t="s">
        <v>585</v>
      </c>
      <c r="E77" s="49" t="str">
        <f t="shared" si="3"/>
        <v>12110906</v>
      </c>
      <c r="F77" s="26" t="s">
        <v>647</v>
      </c>
      <c r="G77" s="26" t="s">
        <v>648</v>
      </c>
      <c r="H77" s="26"/>
      <c r="I77" s="76" t="s">
        <v>639</v>
      </c>
      <c r="J77" s="26" t="s">
        <v>649</v>
      </c>
      <c r="K77" s="26" t="str">
        <f t="shared" si="2"/>
        <v>Do you happen to have any festival bag lying around? </v>
      </c>
    </row>
    <row r="78" ht="15.6" spans="1:11">
      <c r="A78" s="26">
        <v>12</v>
      </c>
      <c r="B78" s="26">
        <v>11</v>
      </c>
      <c r="C78" s="54" t="s">
        <v>595</v>
      </c>
      <c r="D78" s="54" t="s">
        <v>585</v>
      </c>
      <c r="E78" s="49" t="str">
        <f t="shared" si="3"/>
        <v>12111006</v>
      </c>
      <c r="F78" s="26" t="s">
        <v>647</v>
      </c>
      <c r="G78" s="26" t="s">
        <v>650</v>
      </c>
      <c r="H78" s="26"/>
      <c r="I78" s="76" t="s">
        <v>640</v>
      </c>
      <c r="J78" s="26" t="s">
        <v>649</v>
      </c>
      <c r="K78" s="26" t="str">
        <f t="shared" si="2"/>
        <v>Do you happen to have any pair of festival socks lying around? </v>
      </c>
    </row>
    <row r="79" ht="15.6" spans="1:11">
      <c r="A79" s="26">
        <v>12</v>
      </c>
      <c r="B79" s="26">
        <v>11</v>
      </c>
      <c r="C79" s="54" t="s">
        <v>597</v>
      </c>
      <c r="D79" s="54" t="s">
        <v>585</v>
      </c>
      <c r="E79" s="49" t="str">
        <f t="shared" si="3"/>
        <v>12111106</v>
      </c>
      <c r="F79" s="26" t="s">
        <v>647</v>
      </c>
      <c r="G79" s="26" t="s">
        <v>648</v>
      </c>
      <c r="H79" s="26"/>
      <c r="I79" s="77" t="s">
        <v>641</v>
      </c>
      <c r="J79" s="26" t="s">
        <v>649</v>
      </c>
      <c r="K79" s="26" t="str">
        <f t="shared" si="2"/>
        <v>Do you happen to have any festival bracelet lying around? </v>
      </c>
    </row>
    <row r="80" ht="15.6" spans="1:11">
      <c r="A80" s="26">
        <v>12</v>
      </c>
      <c r="B80" s="26">
        <v>11</v>
      </c>
      <c r="C80" s="54" t="s">
        <v>599</v>
      </c>
      <c r="D80" s="54" t="s">
        <v>585</v>
      </c>
      <c r="E80" s="49" t="str">
        <f t="shared" si="3"/>
        <v>12111206</v>
      </c>
      <c r="F80" s="26" t="s">
        <v>647</v>
      </c>
      <c r="G80" s="26" t="s">
        <v>648</v>
      </c>
      <c r="H80" s="26"/>
      <c r="I80" s="77" t="s">
        <v>642</v>
      </c>
      <c r="J80" s="26" t="s">
        <v>649</v>
      </c>
      <c r="K80" s="26" t="str">
        <f t="shared" si="2"/>
        <v>Do you happen to have any festival necklace lying around? </v>
      </c>
    </row>
    <row r="81" ht="15.6" spans="1:11">
      <c r="A81" s="26">
        <v>12</v>
      </c>
      <c r="B81" s="26">
        <v>11</v>
      </c>
      <c r="C81" s="54" t="s">
        <v>601</v>
      </c>
      <c r="D81" s="54" t="s">
        <v>585</v>
      </c>
      <c r="E81" s="49" t="str">
        <f t="shared" si="3"/>
        <v>12111506</v>
      </c>
      <c r="F81" s="26" t="s">
        <v>647</v>
      </c>
      <c r="G81" s="26" t="s">
        <v>650</v>
      </c>
      <c r="H81" s="26"/>
      <c r="I81" s="77" t="s">
        <v>643</v>
      </c>
      <c r="J81" s="26" t="s">
        <v>649</v>
      </c>
      <c r="K81" s="26" t="str">
        <f t="shared" si="2"/>
        <v>Do you happen to have any pair of festival earrings lying around? </v>
      </c>
    </row>
    <row r="82" ht="15.6" spans="1:11">
      <c r="A82" s="26">
        <v>12</v>
      </c>
      <c r="B82" s="26">
        <v>11</v>
      </c>
      <c r="C82" s="54" t="s">
        <v>603</v>
      </c>
      <c r="D82" s="54" t="s">
        <v>585</v>
      </c>
      <c r="E82" s="49" t="str">
        <f t="shared" si="3"/>
        <v>12111606</v>
      </c>
      <c r="F82" s="26" t="s">
        <v>647</v>
      </c>
      <c r="G82" s="26" t="s">
        <v>648</v>
      </c>
      <c r="H82" s="26"/>
      <c r="I82" s="77" t="s">
        <v>644</v>
      </c>
      <c r="J82" s="26" t="s">
        <v>649</v>
      </c>
      <c r="K82" s="26" t="str">
        <f t="shared" si="2"/>
        <v>Do you happen to have any festival ring lying around? </v>
      </c>
    </row>
    <row r="83" ht="15.6" spans="1:11">
      <c r="A83" s="26">
        <v>12</v>
      </c>
      <c r="B83" s="26">
        <v>11</v>
      </c>
      <c r="C83" s="54" t="s">
        <v>605</v>
      </c>
      <c r="D83" s="54" t="s">
        <v>585</v>
      </c>
      <c r="E83" s="49" t="str">
        <f t="shared" si="3"/>
        <v>12111406</v>
      </c>
      <c r="F83" s="26" t="s">
        <v>647</v>
      </c>
      <c r="G83" s="26" t="s">
        <v>648</v>
      </c>
      <c r="H83" s="26"/>
      <c r="I83" s="77" t="s">
        <v>645</v>
      </c>
      <c r="J83" s="26" t="s">
        <v>649</v>
      </c>
      <c r="K83" s="26" t="str">
        <f t="shared" si="2"/>
        <v>Do you happen to have any festival belt lying around? </v>
      </c>
    </row>
    <row r="84" ht="15.6" spans="1:11">
      <c r="A84" s="26">
        <v>12</v>
      </c>
      <c r="B84" s="26">
        <v>11</v>
      </c>
      <c r="C84" s="54" t="s">
        <v>607</v>
      </c>
      <c r="D84" s="54" t="s">
        <v>585</v>
      </c>
      <c r="E84" s="49" t="str">
        <f t="shared" si="3"/>
        <v>12111306</v>
      </c>
      <c r="F84" s="26" t="s">
        <v>647</v>
      </c>
      <c r="G84" s="26" t="s">
        <v>650</v>
      </c>
      <c r="H84" s="26"/>
      <c r="I84" s="77" t="s">
        <v>646</v>
      </c>
      <c r="J84" s="26" t="s">
        <v>649</v>
      </c>
      <c r="K84" s="26" t="str">
        <f t="shared" si="2"/>
        <v>Do you happen to have any pair of festival glasses lying around? </v>
      </c>
    </row>
    <row r="85" ht="15.6" spans="1:11">
      <c r="A85" s="26">
        <v>12</v>
      </c>
      <c r="B85" s="54" t="s">
        <v>591</v>
      </c>
      <c r="C85" s="54" t="s">
        <v>576</v>
      </c>
      <c r="D85" s="54" t="s">
        <v>588</v>
      </c>
      <c r="E85" s="49" t="str">
        <f t="shared" si="3"/>
        <v>12080307</v>
      </c>
      <c r="F85" s="26" t="s">
        <v>651</v>
      </c>
      <c r="G85" s="26" t="s">
        <v>613</v>
      </c>
      <c r="H85" s="26" t="s">
        <v>652</v>
      </c>
      <c r="I85" s="76" t="s">
        <v>653</v>
      </c>
      <c r="J85" s="26" t="s">
        <v>654</v>
      </c>
      <c r="K85" s="26" t="str">
        <f>F85&amp;G85&amp;H85&amp;I85&amp;J85</f>
        <v>What's a good artsy dress I could wear? </v>
      </c>
    </row>
    <row r="86" ht="15.6" spans="1:11">
      <c r="A86" s="26">
        <v>12</v>
      </c>
      <c r="B86" s="54" t="s">
        <v>591</v>
      </c>
      <c r="C86" s="54" t="s">
        <v>575</v>
      </c>
      <c r="D86" s="54" t="s">
        <v>588</v>
      </c>
      <c r="E86" s="49" t="str">
        <f t="shared" si="3"/>
        <v>12080407</v>
      </c>
      <c r="F86" s="26" t="s">
        <v>651</v>
      </c>
      <c r="G86" s="26" t="s">
        <v>613</v>
      </c>
      <c r="H86" s="26" t="s">
        <v>652</v>
      </c>
      <c r="I86" s="76" t="s">
        <v>655</v>
      </c>
      <c r="J86" s="26" t="s">
        <v>654</v>
      </c>
      <c r="K86" s="26" t="str">
        <f t="shared" ref="K86:K149" si="4">F86&amp;G86&amp;H86&amp;I86&amp;J86</f>
        <v>What's a good artsy top I could wear? </v>
      </c>
    </row>
    <row r="87" ht="15.6" spans="1:11">
      <c r="A87" s="26">
        <v>12</v>
      </c>
      <c r="B87" s="54" t="s">
        <v>591</v>
      </c>
      <c r="C87" s="54" t="s">
        <v>583</v>
      </c>
      <c r="D87" s="54" t="s">
        <v>588</v>
      </c>
      <c r="E87" s="49" t="str">
        <f t="shared" si="3"/>
        <v>12080507</v>
      </c>
      <c r="F87" s="26" t="s">
        <v>651</v>
      </c>
      <c r="G87" s="26" t="s">
        <v>613</v>
      </c>
      <c r="H87" s="26" t="s">
        <v>652</v>
      </c>
      <c r="I87" s="76" t="s">
        <v>656</v>
      </c>
      <c r="J87" s="26" t="s">
        <v>654</v>
      </c>
      <c r="K87" s="26" t="str">
        <f t="shared" si="4"/>
        <v>What's a good artsy bottom I could wear? </v>
      </c>
    </row>
    <row r="88" ht="15.6" spans="1:11">
      <c r="A88" s="26">
        <v>12</v>
      </c>
      <c r="B88" s="54" t="s">
        <v>591</v>
      </c>
      <c r="C88" s="54" t="s">
        <v>585</v>
      </c>
      <c r="D88" s="54" t="s">
        <v>588</v>
      </c>
      <c r="E88" s="49" t="str">
        <f t="shared" si="3"/>
        <v>12080607</v>
      </c>
      <c r="F88" s="26" t="s">
        <v>651</v>
      </c>
      <c r="G88" s="26" t="s">
        <v>613</v>
      </c>
      <c r="H88" s="26" t="s">
        <v>652</v>
      </c>
      <c r="I88" s="76" t="s">
        <v>657</v>
      </c>
      <c r="J88" s="26" t="s">
        <v>654</v>
      </c>
      <c r="K88" s="26" t="str">
        <f t="shared" si="4"/>
        <v>What's a good artsy jacket I could wear? </v>
      </c>
    </row>
    <row r="89" ht="15.6" spans="1:11">
      <c r="A89" s="26">
        <v>12</v>
      </c>
      <c r="B89" s="54" t="s">
        <v>591</v>
      </c>
      <c r="C89" s="54" t="s">
        <v>588</v>
      </c>
      <c r="D89" s="54" t="s">
        <v>588</v>
      </c>
      <c r="E89" s="49" t="str">
        <f t="shared" si="3"/>
        <v>12080707</v>
      </c>
      <c r="F89" s="26" t="s">
        <v>651</v>
      </c>
      <c r="G89" s="26" t="s">
        <v>589</v>
      </c>
      <c r="H89" s="26" t="s">
        <v>652</v>
      </c>
      <c r="I89" s="76" t="s">
        <v>658</v>
      </c>
      <c r="J89" s="26" t="s">
        <v>654</v>
      </c>
      <c r="K89" s="26" t="str">
        <f t="shared" si="4"/>
        <v>What's a pair of good artsy shoes I could wear? </v>
      </c>
    </row>
    <row r="90" ht="15.6" spans="1:11">
      <c r="A90" s="26">
        <v>12</v>
      </c>
      <c r="B90" s="54" t="s">
        <v>591</v>
      </c>
      <c r="C90" s="54" t="s">
        <v>591</v>
      </c>
      <c r="D90" s="54" t="s">
        <v>588</v>
      </c>
      <c r="E90" s="49" t="str">
        <f t="shared" si="3"/>
        <v>12080807</v>
      </c>
      <c r="F90" s="26" t="s">
        <v>651</v>
      </c>
      <c r="G90" s="26" t="s">
        <v>613</v>
      </c>
      <c r="H90" s="26" t="s">
        <v>652</v>
      </c>
      <c r="I90" s="76" t="s">
        <v>659</v>
      </c>
      <c r="J90" s="26" t="s">
        <v>654</v>
      </c>
      <c r="K90" s="26" t="str">
        <f t="shared" si="4"/>
        <v>What's a good artsy hat I could wear? </v>
      </c>
    </row>
    <row r="91" ht="15.6" spans="1:11">
      <c r="A91" s="26">
        <v>12</v>
      </c>
      <c r="B91" s="54" t="s">
        <v>591</v>
      </c>
      <c r="C91" s="54" t="s">
        <v>593</v>
      </c>
      <c r="D91" s="54" t="s">
        <v>588</v>
      </c>
      <c r="E91" s="49" t="str">
        <f t="shared" si="3"/>
        <v>12080907</v>
      </c>
      <c r="F91" s="26" t="s">
        <v>651</v>
      </c>
      <c r="G91" s="26" t="s">
        <v>613</v>
      </c>
      <c r="H91" s="26" t="s">
        <v>652</v>
      </c>
      <c r="I91" s="76" t="s">
        <v>660</v>
      </c>
      <c r="J91" s="26" t="s">
        <v>654</v>
      </c>
      <c r="K91" s="26" t="str">
        <f t="shared" si="4"/>
        <v>What's a good artsy bag I could wear? </v>
      </c>
    </row>
    <row r="92" ht="15.6" spans="1:11">
      <c r="A92" s="26">
        <v>12</v>
      </c>
      <c r="B92" s="54" t="s">
        <v>591</v>
      </c>
      <c r="C92" s="54" t="s">
        <v>595</v>
      </c>
      <c r="D92" s="54" t="s">
        <v>588</v>
      </c>
      <c r="E92" s="49" t="str">
        <f t="shared" si="3"/>
        <v>12081007</v>
      </c>
      <c r="F92" s="26" t="s">
        <v>651</v>
      </c>
      <c r="G92" s="26" t="s">
        <v>589</v>
      </c>
      <c r="H92" s="26" t="s">
        <v>652</v>
      </c>
      <c r="I92" s="76" t="s">
        <v>661</v>
      </c>
      <c r="J92" s="26" t="s">
        <v>654</v>
      </c>
      <c r="K92" s="26" t="str">
        <f t="shared" si="4"/>
        <v>What's a pair of good artsy socks I could wear? </v>
      </c>
    </row>
    <row r="93" ht="15.6" spans="1:11">
      <c r="A93" s="26">
        <v>12</v>
      </c>
      <c r="B93" s="54" t="s">
        <v>591</v>
      </c>
      <c r="C93" s="54" t="s">
        <v>597</v>
      </c>
      <c r="D93" s="54" t="s">
        <v>588</v>
      </c>
      <c r="E93" s="49" t="str">
        <f t="shared" si="3"/>
        <v>12081107</v>
      </c>
      <c r="F93" s="26" t="s">
        <v>651</v>
      </c>
      <c r="G93" s="26" t="s">
        <v>613</v>
      </c>
      <c r="H93" s="26" t="s">
        <v>652</v>
      </c>
      <c r="I93" s="77" t="s">
        <v>662</v>
      </c>
      <c r="J93" s="26" t="s">
        <v>654</v>
      </c>
      <c r="K93" s="26" t="str">
        <f t="shared" si="4"/>
        <v>What's a good artsy bracelet I could wear? </v>
      </c>
    </row>
    <row r="94" ht="15.6" spans="1:11">
      <c r="A94" s="26">
        <v>12</v>
      </c>
      <c r="B94" s="54" t="s">
        <v>591</v>
      </c>
      <c r="C94" s="54" t="s">
        <v>599</v>
      </c>
      <c r="D94" s="54" t="s">
        <v>588</v>
      </c>
      <c r="E94" s="49" t="str">
        <f t="shared" si="3"/>
        <v>12081207</v>
      </c>
      <c r="F94" s="26" t="s">
        <v>651</v>
      </c>
      <c r="G94" s="26" t="s">
        <v>613</v>
      </c>
      <c r="H94" s="26" t="s">
        <v>652</v>
      </c>
      <c r="I94" s="77" t="s">
        <v>663</v>
      </c>
      <c r="J94" s="26" t="s">
        <v>654</v>
      </c>
      <c r="K94" s="26" t="str">
        <f t="shared" si="4"/>
        <v>What's a good artsy necklace I could wear? </v>
      </c>
    </row>
    <row r="95" ht="15.6" spans="1:11">
      <c r="A95" s="26">
        <v>12</v>
      </c>
      <c r="B95" s="54" t="s">
        <v>591</v>
      </c>
      <c r="C95" s="54" t="s">
        <v>601</v>
      </c>
      <c r="D95" s="54" t="s">
        <v>588</v>
      </c>
      <c r="E95" s="49" t="str">
        <f t="shared" si="3"/>
        <v>12081507</v>
      </c>
      <c r="F95" s="26" t="s">
        <v>651</v>
      </c>
      <c r="G95" s="26" t="s">
        <v>589</v>
      </c>
      <c r="H95" s="26" t="s">
        <v>652</v>
      </c>
      <c r="I95" s="77" t="s">
        <v>664</v>
      </c>
      <c r="J95" s="26" t="s">
        <v>654</v>
      </c>
      <c r="K95" s="26" t="str">
        <f t="shared" si="4"/>
        <v>What's a pair of good artsy earrings I could wear? </v>
      </c>
    </row>
    <row r="96" ht="15.6" spans="1:11">
      <c r="A96" s="26">
        <v>12</v>
      </c>
      <c r="B96" s="54" t="s">
        <v>591</v>
      </c>
      <c r="C96" s="54" t="s">
        <v>603</v>
      </c>
      <c r="D96" s="54" t="s">
        <v>588</v>
      </c>
      <c r="E96" s="49" t="str">
        <f t="shared" si="3"/>
        <v>12081607</v>
      </c>
      <c r="F96" s="26" t="s">
        <v>651</v>
      </c>
      <c r="G96" s="26" t="s">
        <v>613</v>
      </c>
      <c r="H96" s="26" t="s">
        <v>652</v>
      </c>
      <c r="I96" s="77" t="s">
        <v>665</v>
      </c>
      <c r="J96" s="26" t="s">
        <v>654</v>
      </c>
      <c r="K96" s="26" t="str">
        <f t="shared" si="4"/>
        <v>What's a good artsy ring I could wear? </v>
      </c>
    </row>
    <row r="97" ht="15.6" spans="1:11">
      <c r="A97" s="26">
        <v>12</v>
      </c>
      <c r="B97" s="54" t="s">
        <v>591</v>
      </c>
      <c r="C97" s="54" t="s">
        <v>605</v>
      </c>
      <c r="D97" s="54" t="s">
        <v>588</v>
      </c>
      <c r="E97" s="49" t="str">
        <f t="shared" si="3"/>
        <v>12081407</v>
      </c>
      <c r="F97" s="26" t="s">
        <v>651</v>
      </c>
      <c r="G97" s="26" t="s">
        <v>613</v>
      </c>
      <c r="H97" s="26" t="s">
        <v>652</v>
      </c>
      <c r="I97" s="77" t="s">
        <v>666</v>
      </c>
      <c r="J97" s="26" t="s">
        <v>654</v>
      </c>
      <c r="K97" s="26" t="str">
        <f t="shared" si="4"/>
        <v>What's a good artsy belt I could wear? </v>
      </c>
    </row>
    <row r="98" ht="15.6" spans="1:11">
      <c r="A98" s="26">
        <v>12</v>
      </c>
      <c r="B98" s="54" t="s">
        <v>591</v>
      </c>
      <c r="C98" s="54" t="s">
        <v>607</v>
      </c>
      <c r="D98" s="54" t="s">
        <v>588</v>
      </c>
      <c r="E98" s="49" t="str">
        <f t="shared" si="3"/>
        <v>12081307</v>
      </c>
      <c r="F98" s="26" t="s">
        <v>651</v>
      </c>
      <c r="G98" s="26" t="s">
        <v>589</v>
      </c>
      <c r="H98" s="26" t="s">
        <v>652</v>
      </c>
      <c r="I98" s="77" t="s">
        <v>667</v>
      </c>
      <c r="J98" s="26" t="s">
        <v>654</v>
      </c>
      <c r="K98" s="26" t="str">
        <f t="shared" si="4"/>
        <v>What's a pair of good artsy glasses I could wear? </v>
      </c>
    </row>
    <row r="99" ht="15.6" spans="1:11">
      <c r="A99" s="26">
        <v>12</v>
      </c>
      <c r="B99" s="54" t="s">
        <v>591</v>
      </c>
      <c r="C99" s="54" t="s">
        <v>576</v>
      </c>
      <c r="D99" s="54" t="s">
        <v>591</v>
      </c>
      <c r="E99" s="49" t="str">
        <f t="shared" si="3"/>
        <v>12080308</v>
      </c>
      <c r="F99" s="26" t="s">
        <v>651</v>
      </c>
      <c r="G99" s="26" t="s">
        <v>648</v>
      </c>
      <c r="H99" s="26" t="s">
        <v>668</v>
      </c>
      <c r="I99" s="76" t="s">
        <v>653</v>
      </c>
      <c r="J99" s="26" t="s">
        <v>669</v>
      </c>
      <c r="K99" s="26" t="str">
        <f t="shared" si="4"/>
        <v>What's any hip artsy dress in stock? </v>
      </c>
    </row>
    <row r="100" ht="15.6" spans="1:11">
      <c r="A100" s="26">
        <v>12</v>
      </c>
      <c r="B100" s="54" t="s">
        <v>591</v>
      </c>
      <c r="C100" s="54" t="s">
        <v>575</v>
      </c>
      <c r="D100" s="54" t="s">
        <v>591</v>
      </c>
      <c r="E100" s="49" t="str">
        <f t="shared" si="3"/>
        <v>12080408</v>
      </c>
      <c r="F100" s="26" t="s">
        <v>651</v>
      </c>
      <c r="G100" s="26" t="s">
        <v>648</v>
      </c>
      <c r="H100" s="26" t="s">
        <v>668</v>
      </c>
      <c r="I100" s="76" t="s">
        <v>655</v>
      </c>
      <c r="J100" s="26" t="s">
        <v>669</v>
      </c>
      <c r="K100" s="26" t="str">
        <f t="shared" si="4"/>
        <v>What's any hip artsy top in stock? </v>
      </c>
    </row>
    <row r="101" ht="15.6" spans="1:11">
      <c r="A101" s="26">
        <v>12</v>
      </c>
      <c r="B101" s="54" t="s">
        <v>591</v>
      </c>
      <c r="C101" s="54" t="s">
        <v>583</v>
      </c>
      <c r="D101" s="54" t="s">
        <v>591</v>
      </c>
      <c r="E101" s="49" t="str">
        <f t="shared" si="3"/>
        <v>12080508</v>
      </c>
      <c r="F101" s="26" t="s">
        <v>651</v>
      </c>
      <c r="G101" s="26" t="s">
        <v>648</v>
      </c>
      <c r="H101" s="26" t="s">
        <v>668</v>
      </c>
      <c r="I101" s="76" t="s">
        <v>656</v>
      </c>
      <c r="J101" s="26" t="s">
        <v>669</v>
      </c>
      <c r="K101" s="26" t="str">
        <f t="shared" si="4"/>
        <v>What's any hip artsy bottom in stock? </v>
      </c>
    </row>
    <row r="102" ht="15.6" spans="1:11">
      <c r="A102" s="26">
        <v>12</v>
      </c>
      <c r="B102" s="54" t="s">
        <v>591</v>
      </c>
      <c r="C102" s="54" t="s">
        <v>585</v>
      </c>
      <c r="D102" s="54" t="s">
        <v>591</v>
      </c>
      <c r="E102" s="49" t="str">
        <f t="shared" si="3"/>
        <v>12080608</v>
      </c>
      <c r="F102" s="26" t="s">
        <v>651</v>
      </c>
      <c r="G102" s="26" t="s">
        <v>648</v>
      </c>
      <c r="H102" s="26" t="s">
        <v>668</v>
      </c>
      <c r="I102" s="76" t="s">
        <v>657</v>
      </c>
      <c r="J102" s="26" t="s">
        <v>669</v>
      </c>
      <c r="K102" s="26" t="str">
        <f t="shared" si="4"/>
        <v>What's any hip artsy jacket in stock? </v>
      </c>
    </row>
    <row r="103" ht="15.6" spans="1:11">
      <c r="A103" s="26">
        <v>12</v>
      </c>
      <c r="B103" s="54" t="s">
        <v>591</v>
      </c>
      <c r="C103" s="54" t="s">
        <v>588</v>
      </c>
      <c r="D103" s="54" t="s">
        <v>591</v>
      </c>
      <c r="E103" s="49" t="str">
        <f t="shared" si="3"/>
        <v>12080708</v>
      </c>
      <c r="F103" s="26" t="s">
        <v>651</v>
      </c>
      <c r="G103" s="26" t="s">
        <v>650</v>
      </c>
      <c r="H103" s="26" t="s">
        <v>668</v>
      </c>
      <c r="I103" s="76" t="s">
        <v>658</v>
      </c>
      <c r="J103" s="26" t="s">
        <v>669</v>
      </c>
      <c r="K103" s="26" t="str">
        <f t="shared" si="4"/>
        <v>What's any pair of hip artsy shoes in stock? </v>
      </c>
    </row>
    <row r="104" ht="15.6" spans="1:11">
      <c r="A104" s="26">
        <v>12</v>
      </c>
      <c r="B104" s="54" t="s">
        <v>591</v>
      </c>
      <c r="C104" s="54" t="s">
        <v>591</v>
      </c>
      <c r="D104" s="54" t="s">
        <v>591</v>
      </c>
      <c r="E104" s="49" t="str">
        <f t="shared" si="3"/>
        <v>12080808</v>
      </c>
      <c r="F104" s="26" t="s">
        <v>651</v>
      </c>
      <c r="G104" s="26" t="s">
        <v>648</v>
      </c>
      <c r="H104" s="26" t="s">
        <v>668</v>
      </c>
      <c r="I104" s="76" t="s">
        <v>659</v>
      </c>
      <c r="J104" s="26" t="s">
        <v>669</v>
      </c>
      <c r="K104" s="26" t="str">
        <f t="shared" si="4"/>
        <v>What's any hip artsy hat in stock? </v>
      </c>
    </row>
    <row r="105" ht="15.6" spans="1:11">
      <c r="A105" s="26">
        <v>12</v>
      </c>
      <c r="B105" s="54" t="s">
        <v>591</v>
      </c>
      <c r="C105" s="54" t="s">
        <v>593</v>
      </c>
      <c r="D105" s="54" t="s">
        <v>591</v>
      </c>
      <c r="E105" s="49" t="str">
        <f t="shared" si="3"/>
        <v>12080908</v>
      </c>
      <c r="F105" s="26" t="s">
        <v>651</v>
      </c>
      <c r="G105" s="26" t="s">
        <v>648</v>
      </c>
      <c r="H105" s="26" t="s">
        <v>668</v>
      </c>
      <c r="I105" s="76" t="s">
        <v>660</v>
      </c>
      <c r="J105" s="26" t="s">
        <v>669</v>
      </c>
      <c r="K105" s="26" t="str">
        <f t="shared" si="4"/>
        <v>What's any hip artsy bag in stock? </v>
      </c>
    </row>
    <row r="106" ht="15.6" spans="1:11">
      <c r="A106" s="26">
        <v>12</v>
      </c>
      <c r="B106" s="54" t="s">
        <v>591</v>
      </c>
      <c r="C106" s="54" t="s">
        <v>595</v>
      </c>
      <c r="D106" s="54" t="s">
        <v>591</v>
      </c>
      <c r="E106" s="49" t="str">
        <f t="shared" si="3"/>
        <v>12081008</v>
      </c>
      <c r="F106" s="26" t="s">
        <v>651</v>
      </c>
      <c r="G106" s="26" t="s">
        <v>650</v>
      </c>
      <c r="H106" s="26" t="s">
        <v>668</v>
      </c>
      <c r="I106" s="76" t="s">
        <v>661</v>
      </c>
      <c r="J106" s="26" t="s">
        <v>669</v>
      </c>
      <c r="K106" s="26" t="str">
        <f t="shared" si="4"/>
        <v>What's any pair of hip artsy socks in stock? </v>
      </c>
    </row>
    <row r="107" ht="15.6" spans="1:11">
      <c r="A107" s="26">
        <v>12</v>
      </c>
      <c r="B107" s="54" t="s">
        <v>591</v>
      </c>
      <c r="C107" s="54" t="s">
        <v>597</v>
      </c>
      <c r="D107" s="54" t="s">
        <v>591</v>
      </c>
      <c r="E107" s="49" t="str">
        <f t="shared" si="3"/>
        <v>12081108</v>
      </c>
      <c r="F107" s="26" t="s">
        <v>651</v>
      </c>
      <c r="G107" s="26" t="s">
        <v>648</v>
      </c>
      <c r="H107" s="26" t="s">
        <v>668</v>
      </c>
      <c r="I107" s="77" t="s">
        <v>662</v>
      </c>
      <c r="J107" s="26" t="s">
        <v>669</v>
      </c>
      <c r="K107" s="26" t="str">
        <f t="shared" si="4"/>
        <v>What's any hip artsy bracelet in stock? </v>
      </c>
    </row>
    <row r="108" ht="15.6" spans="1:11">
      <c r="A108" s="26">
        <v>12</v>
      </c>
      <c r="B108" s="54" t="s">
        <v>591</v>
      </c>
      <c r="C108" s="54" t="s">
        <v>599</v>
      </c>
      <c r="D108" s="54" t="s">
        <v>591</v>
      </c>
      <c r="E108" s="49" t="str">
        <f t="shared" si="3"/>
        <v>12081208</v>
      </c>
      <c r="F108" s="26" t="s">
        <v>651</v>
      </c>
      <c r="G108" s="26" t="s">
        <v>648</v>
      </c>
      <c r="H108" s="26" t="s">
        <v>668</v>
      </c>
      <c r="I108" s="77" t="s">
        <v>663</v>
      </c>
      <c r="J108" s="26" t="s">
        <v>669</v>
      </c>
      <c r="K108" s="26" t="str">
        <f t="shared" si="4"/>
        <v>What's any hip artsy necklace in stock? </v>
      </c>
    </row>
    <row r="109" ht="15.6" spans="1:11">
      <c r="A109" s="26">
        <v>12</v>
      </c>
      <c r="B109" s="54" t="s">
        <v>591</v>
      </c>
      <c r="C109" s="54" t="s">
        <v>601</v>
      </c>
      <c r="D109" s="54" t="s">
        <v>591</v>
      </c>
      <c r="E109" s="49" t="str">
        <f t="shared" si="3"/>
        <v>12081508</v>
      </c>
      <c r="F109" s="26" t="s">
        <v>651</v>
      </c>
      <c r="G109" s="26" t="s">
        <v>650</v>
      </c>
      <c r="H109" s="26" t="s">
        <v>668</v>
      </c>
      <c r="I109" s="77" t="s">
        <v>664</v>
      </c>
      <c r="J109" s="26" t="s">
        <v>669</v>
      </c>
      <c r="K109" s="26" t="str">
        <f t="shared" si="4"/>
        <v>What's any pair of hip artsy earrings in stock? </v>
      </c>
    </row>
    <row r="110" ht="15.6" spans="1:11">
      <c r="A110" s="26">
        <v>12</v>
      </c>
      <c r="B110" s="54" t="s">
        <v>591</v>
      </c>
      <c r="C110" s="54" t="s">
        <v>603</v>
      </c>
      <c r="D110" s="54" t="s">
        <v>591</v>
      </c>
      <c r="E110" s="49" t="str">
        <f t="shared" si="3"/>
        <v>12081608</v>
      </c>
      <c r="F110" s="26" t="s">
        <v>651</v>
      </c>
      <c r="G110" s="26" t="s">
        <v>648</v>
      </c>
      <c r="H110" s="26" t="s">
        <v>668</v>
      </c>
      <c r="I110" s="77" t="s">
        <v>665</v>
      </c>
      <c r="J110" s="26" t="s">
        <v>669</v>
      </c>
      <c r="K110" s="26" t="str">
        <f t="shared" si="4"/>
        <v>What's any hip artsy ring in stock? </v>
      </c>
    </row>
    <row r="111" ht="15.6" spans="1:11">
      <c r="A111" s="26">
        <v>12</v>
      </c>
      <c r="B111" s="54" t="s">
        <v>591</v>
      </c>
      <c r="C111" s="54" t="s">
        <v>605</v>
      </c>
      <c r="D111" s="54" t="s">
        <v>591</v>
      </c>
      <c r="E111" s="49" t="str">
        <f t="shared" si="3"/>
        <v>12081408</v>
      </c>
      <c r="F111" s="26" t="s">
        <v>651</v>
      </c>
      <c r="G111" s="26" t="s">
        <v>648</v>
      </c>
      <c r="H111" s="26" t="s">
        <v>668</v>
      </c>
      <c r="I111" s="77" t="s">
        <v>666</v>
      </c>
      <c r="J111" s="26" t="s">
        <v>669</v>
      </c>
      <c r="K111" s="26" t="str">
        <f t="shared" si="4"/>
        <v>What's any hip artsy belt in stock? </v>
      </c>
    </row>
    <row r="112" ht="15.6" spans="1:11">
      <c r="A112" s="26">
        <v>12</v>
      </c>
      <c r="B112" s="54" t="s">
        <v>591</v>
      </c>
      <c r="C112" s="54" t="s">
        <v>607</v>
      </c>
      <c r="D112" s="54" t="s">
        <v>591</v>
      </c>
      <c r="E112" s="49" t="str">
        <f t="shared" si="3"/>
        <v>12081308</v>
      </c>
      <c r="F112" s="26" t="s">
        <v>651</v>
      </c>
      <c r="G112" s="26" t="s">
        <v>650</v>
      </c>
      <c r="H112" s="26" t="s">
        <v>668</v>
      </c>
      <c r="I112" s="77" t="s">
        <v>667</v>
      </c>
      <c r="J112" s="26" t="s">
        <v>669</v>
      </c>
      <c r="K112" s="26" t="str">
        <f t="shared" si="4"/>
        <v>What's any pair of hip artsy glasses in stock? </v>
      </c>
    </row>
    <row r="113" ht="15.6" spans="1:11">
      <c r="A113" s="26">
        <v>12</v>
      </c>
      <c r="B113" s="54" t="s">
        <v>585</v>
      </c>
      <c r="C113" s="54" t="s">
        <v>576</v>
      </c>
      <c r="D113" s="54" t="s">
        <v>593</v>
      </c>
      <c r="E113" s="49" t="str">
        <f t="shared" si="3"/>
        <v>12060309</v>
      </c>
      <c r="F113" s="26" t="s">
        <v>670</v>
      </c>
      <c r="G113" s="26"/>
      <c r="H113" s="26"/>
      <c r="I113" s="76" t="s">
        <v>671</v>
      </c>
      <c r="J113" s="26" t="s">
        <v>672</v>
      </c>
      <c r="K113" s="26" t="str">
        <f t="shared" si="4"/>
        <v>I'm finally going on vacation! I need the perfect dress.</v>
      </c>
    </row>
    <row r="114" ht="15.6" spans="1:11">
      <c r="A114" s="26">
        <v>12</v>
      </c>
      <c r="B114" s="54" t="s">
        <v>585</v>
      </c>
      <c r="C114" s="54" t="s">
        <v>575</v>
      </c>
      <c r="D114" s="54" t="s">
        <v>593</v>
      </c>
      <c r="E114" s="49" t="str">
        <f t="shared" si="3"/>
        <v>12060409</v>
      </c>
      <c r="F114" s="26" t="s">
        <v>670</v>
      </c>
      <c r="G114" s="26"/>
      <c r="H114" s="26"/>
      <c r="I114" s="76" t="s">
        <v>673</v>
      </c>
      <c r="J114" s="26" t="s">
        <v>672</v>
      </c>
      <c r="K114" s="26" t="str">
        <f t="shared" si="4"/>
        <v>I'm finally going on vacation! I need the perfect top.</v>
      </c>
    </row>
    <row r="115" ht="15.6" spans="1:11">
      <c r="A115" s="26">
        <v>12</v>
      </c>
      <c r="B115" s="54" t="s">
        <v>585</v>
      </c>
      <c r="C115" s="54" t="s">
        <v>583</v>
      </c>
      <c r="D115" s="54" t="s">
        <v>593</v>
      </c>
      <c r="E115" s="49" t="str">
        <f t="shared" si="3"/>
        <v>12060509</v>
      </c>
      <c r="F115" s="26" t="s">
        <v>670</v>
      </c>
      <c r="G115" s="26"/>
      <c r="H115" s="26"/>
      <c r="I115" s="76" t="s">
        <v>674</v>
      </c>
      <c r="J115" s="26" t="s">
        <v>672</v>
      </c>
      <c r="K115" s="26" t="str">
        <f t="shared" si="4"/>
        <v>I'm finally going on vacation! I need the perfect bottom.</v>
      </c>
    </row>
    <row r="116" ht="15.6" spans="1:11">
      <c r="A116" s="26">
        <v>12</v>
      </c>
      <c r="B116" s="54" t="s">
        <v>585</v>
      </c>
      <c r="C116" s="54" t="s">
        <v>585</v>
      </c>
      <c r="D116" s="54" t="s">
        <v>593</v>
      </c>
      <c r="E116" s="49" t="str">
        <f t="shared" si="3"/>
        <v>12060609</v>
      </c>
      <c r="F116" s="26" t="s">
        <v>670</v>
      </c>
      <c r="G116" s="26"/>
      <c r="H116" s="26"/>
      <c r="I116" s="76" t="s">
        <v>675</v>
      </c>
      <c r="J116" s="26" t="s">
        <v>672</v>
      </c>
      <c r="K116" s="26" t="str">
        <f t="shared" si="4"/>
        <v>I'm finally going on vacation! I need the perfect jacket.</v>
      </c>
    </row>
    <row r="117" ht="15.6" spans="1:11">
      <c r="A117" s="26">
        <v>12</v>
      </c>
      <c r="B117" s="54" t="s">
        <v>585</v>
      </c>
      <c r="C117" s="54" t="s">
        <v>588</v>
      </c>
      <c r="D117" s="54" t="s">
        <v>593</v>
      </c>
      <c r="E117" s="49" t="str">
        <f t="shared" si="3"/>
        <v>12060709</v>
      </c>
      <c r="F117" s="26" t="s">
        <v>670</v>
      </c>
      <c r="G117" s="26"/>
      <c r="H117" s="26"/>
      <c r="I117" s="76" t="s">
        <v>676</v>
      </c>
      <c r="J117" s="26" t="s">
        <v>672</v>
      </c>
      <c r="K117" s="26" t="str">
        <f t="shared" si="4"/>
        <v>I'm finally going on vacation! I need the perfect shoes.</v>
      </c>
    </row>
    <row r="118" ht="15.6" spans="1:11">
      <c r="A118" s="26">
        <v>12</v>
      </c>
      <c r="B118" s="54" t="s">
        <v>585</v>
      </c>
      <c r="C118" s="54" t="s">
        <v>591</v>
      </c>
      <c r="D118" s="54" t="s">
        <v>593</v>
      </c>
      <c r="E118" s="49" t="str">
        <f t="shared" si="3"/>
        <v>12060809</v>
      </c>
      <c r="F118" s="26" t="s">
        <v>670</v>
      </c>
      <c r="G118" s="26"/>
      <c r="H118" s="26"/>
      <c r="I118" s="76" t="s">
        <v>677</v>
      </c>
      <c r="J118" s="26" t="s">
        <v>672</v>
      </c>
      <c r="K118" s="26" t="str">
        <f t="shared" si="4"/>
        <v>I'm finally going on vacation! I need the perfect hat.</v>
      </c>
    </row>
    <row r="119" ht="15.6" spans="1:11">
      <c r="A119" s="26">
        <v>12</v>
      </c>
      <c r="B119" s="54" t="s">
        <v>585</v>
      </c>
      <c r="C119" s="54" t="s">
        <v>593</v>
      </c>
      <c r="D119" s="54" t="s">
        <v>593</v>
      </c>
      <c r="E119" s="49" t="str">
        <f t="shared" si="3"/>
        <v>12060909</v>
      </c>
      <c r="F119" s="26" t="s">
        <v>670</v>
      </c>
      <c r="G119" s="26"/>
      <c r="H119" s="26"/>
      <c r="I119" s="76" t="s">
        <v>678</v>
      </c>
      <c r="J119" s="26" t="s">
        <v>672</v>
      </c>
      <c r="K119" s="26" t="str">
        <f t="shared" si="4"/>
        <v>I'm finally going on vacation! I need the perfect bag.</v>
      </c>
    </row>
    <row r="120" ht="15.6" spans="1:11">
      <c r="A120" s="26">
        <v>12</v>
      </c>
      <c r="B120" s="54" t="s">
        <v>585</v>
      </c>
      <c r="C120" s="54" t="s">
        <v>595</v>
      </c>
      <c r="D120" s="54" t="s">
        <v>593</v>
      </c>
      <c r="E120" s="49" t="str">
        <f t="shared" si="3"/>
        <v>12061009</v>
      </c>
      <c r="F120" s="26" t="s">
        <v>670</v>
      </c>
      <c r="G120" s="26"/>
      <c r="H120" s="26"/>
      <c r="I120" s="76" t="s">
        <v>679</v>
      </c>
      <c r="J120" s="26" t="s">
        <v>672</v>
      </c>
      <c r="K120" s="26" t="str">
        <f t="shared" si="4"/>
        <v>I'm finally going on vacation! I need the perfect socks.</v>
      </c>
    </row>
    <row r="121" ht="15.6" spans="1:11">
      <c r="A121" s="26">
        <v>12</v>
      </c>
      <c r="B121" s="54" t="s">
        <v>585</v>
      </c>
      <c r="C121" s="54" t="s">
        <v>597</v>
      </c>
      <c r="D121" s="54" t="s">
        <v>593</v>
      </c>
      <c r="E121" s="49" t="str">
        <f t="shared" si="3"/>
        <v>12061109</v>
      </c>
      <c r="F121" s="26" t="s">
        <v>670</v>
      </c>
      <c r="G121" s="26"/>
      <c r="H121" s="26"/>
      <c r="I121" s="77" t="s">
        <v>680</v>
      </c>
      <c r="J121" s="26" t="s">
        <v>672</v>
      </c>
      <c r="K121" s="26" t="str">
        <f t="shared" si="4"/>
        <v>I'm finally going on vacation! I need the perfect bracelet.</v>
      </c>
    </row>
    <row r="122" ht="15.6" spans="1:11">
      <c r="A122" s="26">
        <v>12</v>
      </c>
      <c r="B122" s="54" t="s">
        <v>585</v>
      </c>
      <c r="C122" s="54" t="s">
        <v>599</v>
      </c>
      <c r="D122" s="54" t="s">
        <v>593</v>
      </c>
      <c r="E122" s="49" t="str">
        <f t="shared" si="3"/>
        <v>12061209</v>
      </c>
      <c r="F122" s="26" t="s">
        <v>670</v>
      </c>
      <c r="G122" s="26"/>
      <c r="H122" s="26"/>
      <c r="I122" s="77" t="s">
        <v>681</v>
      </c>
      <c r="J122" s="26" t="s">
        <v>672</v>
      </c>
      <c r="K122" s="26" t="str">
        <f t="shared" si="4"/>
        <v>I'm finally going on vacation! I need the perfect necklace.</v>
      </c>
    </row>
    <row r="123" ht="15.6" spans="1:11">
      <c r="A123" s="26">
        <v>12</v>
      </c>
      <c r="B123" s="54" t="s">
        <v>585</v>
      </c>
      <c r="C123" s="54" t="s">
        <v>601</v>
      </c>
      <c r="D123" s="54" t="s">
        <v>593</v>
      </c>
      <c r="E123" s="49" t="str">
        <f t="shared" si="3"/>
        <v>12061509</v>
      </c>
      <c r="F123" s="26" t="s">
        <v>670</v>
      </c>
      <c r="G123" s="26"/>
      <c r="H123" s="26"/>
      <c r="I123" s="77" t="s">
        <v>682</v>
      </c>
      <c r="J123" s="26" t="s">
        <v>672</v>
      </c>
      <c r="K123" s="26" t="str">
        <f t="shared" si="4"/>
        <v>I'm finally going on vacation! I need the perfect earrings.</v>
      </c>
    </row>
    <row r="124" ht="15.6" spans="1:11">
      <c r="A124" s="26">
        <v>12</v>
      </c>
      <c r="B124" s="54" t="s">
        <v>585</v>
      </c>
      <c r="C124" s="54" t="s">
        <v>603</v>
      </c>
      <c r="D124" s="54" t="s">
        <v>593</v>
      </c>
      <c r="E124" s="49" t="str">
        <f t="shared" si="3"/>
        <v>12061609</v>
      </c>
      <c r="F124" s="26" t="s">
        <v>670</v>
      </c>
      <c r="G124" s="26"/>
      <c r="H124" s="26"/>
      <c r="I124" s="77" t="s">
        <v>683</v>
      </c>
      <c r="J124" s="26" t="s">
        <v>672</v>
      </c>
      <c r="K124" s="26" t="str">
        <f t="shared" si="4"/>
        <v>I'm finally going on vacation! I need the perfect ring.</v>
      </c>
    </row>
    <row r="125" ht="15.6" spans="1:11">
      <c r="A125" s="26">
        <v>12</v>
      </c>
      <c r="B125" s="54" t="s">
        <v>585</v>
      </c>
      <c r="C125" s="54" t="s">
        <v>605</v>
      </c>
      <c r="D125" s="54" t="s">
        <v>593</v>
      </c>
      <c r="E125" s="49" t="str">
        <f t="shared" si="3"/>
        <v>12061409</v>
      </c>
      <c r="F125" s="26" t="s">
        <v>670</v>
      </c>
      <c r="G125" s="26"/>
      <c r="H125" s="26"/>
      <c r="I125" s="77" t="s">
        <v>684</v>
      </c>
      <c r="J125" s="26" t="s">
        <v>672</v>
      </c>
      <c r="K125" s="26" t="str">
        <f t="shared" si="4"/>
        <v>I'm finally going on vacation! I need the perfect belt.</v>
      </c>
    </row>
    <row r="126" ht="15.6" spans="1:11">
      <c r="A126" s="26">
        <v>12</v>
      </c>
      <c r="B126" s="54" t="s">
        <v>585</v>
      </c>
      <c r="C126" s="54" t="s">
        <v>607</v>
      </c>
      <c r="D126" s="54" t="s">
        <v>593</v>
      </c>
      <c r="E126" s="49" t="str">
        <f t="shared" si="3"/>
        <v>12061309</v>
      </c>
      <c r="F126" s="26" t="s">
        <v>670</v>
      </c>
      <c r="G126" s="26"/>
      <c r="H126" s="26"/>
      <c r="I126" s="77" t="s">
        <v>685</v>
      </c>
      <c r="J126" s="26" t="s">
        <v>672</v>
      </c>
      <c r="K126" s="26" t="str">
        <f t="shared" si="4"/>
        <v>I'm finally going on vacation! I need the perfect glasses.</v>
      </c>
    </row>
    <row r="127" ht="15.6" spans="1:11">
      <c r="A127" s="26">
        <v>12</v>
      </c>
      <c r="B127" s="54" t="s">
        <v>585</v>
      </c>
      <c r="C127" s="54" t="s">
        <v>576</v>
      </c>
      <c r="D127" s="54" t="s">
        <v>595</v>
      </c>
      <c r="E127" s="49" t="str">
        <f t="shared" si="3"/>
        <v>12060310</v>
      </c>
      <c r="F127" s="26" t="s">
        <v>686</v>
      </c>
      <c r="G127" s="26" t="s">
        <v>648</v>
      </c>
      <c r="H127" s="26" t="s">
        <v>687</v>
      </c>
      <c r="I127" s="76" t="s">
        <v>671</v>
      </c>
      <c r="J127" s="26" t="s">
        <v>688</v>
      </c>
      <c r="K127" s="26" t="str">
        <f t="shared" si="4"/>
        <v>Got any matching dress I could wear when I go on vacation?</v>
      </c>
    </row>
    <row r="128" ht="15.6" spans="1:11">
      <c r="A128" s="26">
        <v>12</v>
      </c>
      <c r="B128" s="54" t="s">
        <v>585</v>
      </c>
      <c r="C128" s="54" t="s">
        <v>575</v>
      </c>
      <c r="D128" s="54" t="s">
        <v>595</v>
      </c>
      <c r="E128" s="49" t="str">
        <f t="shared" si="3"/>
        <v>12060410</v>
      </c>
      <c r="F128" s="26" t="s">
        <v>686</v>
      </c>
      <c r="G128" s="26" t="s">
        <v>648</v>
      </c>
      <c r="H128" s="26" t="s">
        <v>687</v>
      </c>
      <c r="I128" s="76" t="s">
        <v>673</v>
      </c>
      <c r="J128" s="26" t="s">
        <v>688</v>
      </c>
      <c r="K128" s="26" t="str">
        <f t="shared" si="4"/>
        <v>Got any matching top I could wear when I go on vacation?</v>
      </c>
    </row>
    <row r="129" ht="15.6" spans="1:11">
      <c r="A129" s="26">
        <v>12</v>
      </c>
      <c r="B129" s="54" t="s">
        <v>585</v>
      </c>
      <c r="C129" s="54" t="s">
        <v>583</v>
      </c>
      <c r="D129" s="54" t="s">
        <v>595</v>
      </c>
      <c r="E129" s="49" t="str">
        <f t="shared" si="3"/>
        <v>12060510</v>
      </c>
      <c r="F129" s="26" t="s">
        <v>686</v>
      </c>
      <c r="G129" s="26" t="s">
        <v>648</v>
      </c>
      <c r="H129" s="26" t="s">
        <v>687</v>
      </c>
      <c r="I129" s="76" t="s">
        <v>674</v>
      </c>
      <c r="J129" s="26" t="s">
        <v>688</v>
      </c>
      <c r="K129" s="26" t="str">
        <f t="shared" si="4"/>
        <v>Got any matching bottom I could wear when I go on vacation?</v>
      </c>
    </row>
    <row r="130" ht="15.6" spans="1:11">
      <c r="A130" s="26">
        <v>12</v>
      </c>
      <c r="B130" s="54" t="s">
        <v>585</v>
      </c>
      <c r="C130" s="54" t="s">
        <v>585</v>
      </c>
      <c r="D130" s="54" t="s">
        <v>595</v>
      </c>
      <c r="E130" s="49" t="str">
        <f t="shared" ref="E130:E193" si="5">A130&amp;B130&amp;C130&amp;D130</f>
        <v>12060610</v>
      </c>
      <c r="F130" s="26" t="s">
        <v>686</v>
      </c>
      <c r="G130" s="26" t="s">
        <v>648</v>
      </c>
      <c r="H130" s="26" t="s">
        <v>687</v>
      </c>
      <c r="I130" s="76" t="s">
        <v>675</v>
      </c>
      <c r="J130" s="26" t="s">
        <v>688</v>
      </c>
      <c r="K130" s="26" t="str">
        <f t="shared" si="4"/>
        <v>Got any matching jacket I could wear when I go on vacation?</v>
      </c>
    </row>
    <row r="131" ht="15.6" spans="1:11">
      <c r="A131" s="26">
        <v>12</v>
      </c>
      <c r="B131" s="54" t="s">
        <v>585</v>
      </c>
      <c r="C131" s="54" t="s">
        <v>588</v>
      </c>
      <c r="D131" s="54" t="s">
        <v>595</v>
      </c>
      <c r="E131" s="49" t="str">
        <f t="shared" si="5"/>
        <v>12060710</v>
      </c>
      <c r="F131" s="26" t="s">
        <v>686</v>
      </c>
      <c r="G131" s="26" t="s">
        <v>650</v>
      </c>
      <c r="H131" s="26" t="s">
        <v>687</v>
      </c>
      <c r="I131" s="76" t="s">
        <v>676</v>
      </c>
      <c r="J131" s="26" t="s">
        <v>688</v>
      </c>
      <c r="K131" s="26" t="str">
        <f t="shared" si="4"/>
        <v>Got any pair of matching shoes I could wear when I go on vacation?</v>
      </c>
    </row>
    <row r="132" ht="15.6" spans="1:11">
      <c r="A132" s="26">
        <v>12</v>
      </c>
      <c r="B132" s="54" t="s">
        <v>585</v>
      </c>
      <c r="C132" s="54" t="s">
        <v>591</v>
      </c>
      <c r="D132" s="54" t="s">
        <v>595</v>
      </c>
      <c r="E132" s="49" t="str">
        <f t="shared" si="5"/>
        <v>12060810</v>
      </c>
      <c r="F132" s="26" t="s">
        <v>686</v>
      </c>
      <c r="G132" s="26" t="s">
        <v>648</v>
      </c>
      <c r="H132" s="26" t="s">
        <v>687</v>
      </c>
      <c r="I132" s="76" t="s">
        <v>677</v>
      </c>
      <c r="J132" s="26" t="s">
        <v>688</v>
      </c>
      <c r="K132" s="26" t="str">
        <f t="shared" si="4"/>
        <v>Got any matching hat I could wear when I go on vacation?</v>
      </c>
    </row>
    <row r="133" ht="15.6" spans="1:11">
      <c r="A133" s="26">
        <v>12</v>
      </c>
      <c r="B133" s="54" t="s">
        <v>585</v>
      </c>
      <c r="C133" s="54" t="s">
        <v>593</v>
      </c>
      <c r="D133" s="54" t="s">
        <v>595</v>
      </c>
      <c r="E133" s="49" t="str">
        <f t="shared" si="5"/>
        <v>12060910</v>
      </c>
      <c r="F133" s="26" t="s">
        <v>686</v>
      </c>
      <c r="G133" s="26" t="s">
        <v>648</v>
      </c>
      <c r="H133" s="26" t="s">
        <v>687</v>
      </c>
      <c r="I133" s="76" t="s">
        <v>678</v>
      </c>
      <c r="J133" s="26" t="s">
        <v>688</v>
      </c>
      <c r="K133" s="26" t="str">
        <f t="shared" si="4"/>
        <v>Got any matching bag I could wear when I go on vacation?</v>
      </c>
    </row>
    <row r="134" ht="15.6" spans="1:11">
      <c r="A134" s="26">
        <v>12</v>
      </c>
      <c r="B134" s="54" t="s">
        <v>585</v>
      </c>
      <c r="C134" s="54" t="s">
        <v>595</v>
      </c>
      <c r="D134" s="54" t="s">
        <v>595</v>
      </c>
      <c r="E134" s="49" t="str">
        <f t="shared" si="5"/>
        <v>12061010</v>
      </c>
      <c r="F134" s="26" t="s">
        <v>686</v>
      </c>
      <c r="G134" s="26" t="s">
        <v>650</v>
      </c>
      <c r="H134" s="26" t="s">
        <v>687</v>
      </c>
      <c r="I134" s="76" t="s">
        <v>679</v>
      </c>
      <c r="J134" s="26" t="s">
        <v>688</v>
      </c>
      <c r="K134" s="26" t="str">
        <f t="shared" si="4"/>
        <v>Got any pair of matching socks I could wear when I go on vacation?</v>
      </c>
    </row>
    <row r="135" ht="15.6" spans="1:11">
      <c r="A135" s="26">
        <v>12</v>
      </c>
      <c r="B135" s="54" t="s">
        <v>585</v>
      </c>
      <c r="C135" s="54" t="s">
        <v>597</v>
      </c>
      <c r="D135" s="54" t="s">
        <v>595</v>
      </c>
      <c r="E135" s="49" t="str">
        <f t="shared" si="5"/>
        <v>12061110</v>
      </c>
      <c r="F135" s="26" t="s">
        <v>686</v>
      </c>
      <c r="G135" s="26" t="s">
        <v>648</v>
      </c>
      <c r="H135" s="26" t="s">
        <v>687</v>
      </c>
      <c r="I135" s="77" t="s">
        <v>680</v>
      </c>
      <c r="J135" s="26" t="s">
        <v>688</v>
      </c>
      <c r="K135" s="26" t="str">
        <f t="shared" si="4"/>
        <v>Got any matching bracelet I could wear when I go on vacation?</v>
      </c>
    </row>
    <row r="136" ht="15.6" spans="1:11">
      <c r="A136" s="26">
        <v>12</v>
      </c>
      <c r="B136" s="54" t="s">
        <v>585</v>
      </c>
      <c r="C136" s="54" t="s">
        <v>599</v>
      </c>
      <c r="D136" s="54" t="s">
        <v>595</v>
      </c>
      <c r="E136" s="49" t="str">
        <f t="shared" si="5"/>
        <v>12061210</v>
      </c>
      <c r="F136" s="26" t="s">
        <v>686</v>
      </c>
      <c r="G136" s="26" t="s">
        <v>648</v>
      </c>
      <c r="H136" s="26" t="s">
        <v>687</v>
      </c>
      <c r="I136" s="77" t="s">
        <v>681</v>
      </c>
      <c r="J136" s="26" t="s">
        <v>688</v>
      </c>
      <c r="K136" s="26" t="str">
        <f t="shared" si="4"/>
        <v>Got any matching necklace I could wear when I go on vacation?</v>
      </c>
    </row>
    <row r="137" ht="15.6" spans="1:11">
      <c r="A137" s="26">
        <v>12</v>
      </c>
      <c r="B137" s="54" t="s">
        <v>585</v>
      </c>
      <c r="C137" s="54" t="s">
        <v>601</v>
      </c>
      <c r="D137" s="54" t="s">
        <v>595</v>
      </c>
      <c r="E137" s="49" t="str">
        <f t="shared" si="5"/>
        <v>12061510</v>
      </c>
      <c r="F137" s="26" t="s">
        <v>686</v>
      </c>
      <c r="G137" s="26" t="s">
        <v>650</v>
      </c>
      <c r="H137" s="26" t="s">
        <v>687</v>
      </c>
      <c r="I137" s="77" t="s">
        <v>682</v>
      </c>
      <c r="J137" s="26" t="s">
        <v>688</v>
      </c>
      <c r="K137" s="26" t="str">
        <f t="shared" si="4"/>
        <v>Got any pair of matching earrings I could wear when I go on vacation?</v>
      </c>
    </row>
    <row r="138" ht="15.6" spans="1:11">
      <c r="A138" s="26">
        <v>12</v>
      </c>
      <c r="B138" s="54" t="s">
        <v>585</v>
      </c>
      <c r="C138" s="54" t="s">
        <v>603</v>
      </c>
      <c r="D138" s="54" t="s">
        <v>595</v>
      </c>
      <c r="E138" s="49" t="str">
        <f t="shared" si="5"/>
        <v>12061610</v>
      </c>
      <c r="F138" s="26" t="s">
        <v>686</v>
      </c>
      <c r="G138" s="26" t="s">
        <v>648</v>
      </c>
      <c r="H138" s="26" t="s">
        <v>687</v>
      </c>
      <c r="I138" s="77" t="s">
        <v>683</v>
      </c>
      <c r="J138" s="26" t="s">
        <v>688</v>
      </c>
      <c r="K138" s="26" t="str">
        <f t="shared" si="4"/>
        <v>Got any matching ring I could wear when I go on vacation?</v>
      </c>
    </row>
    <row r="139" ht="15.6" spans="1:11">
      <c r="A139" s="26">
        <v>12</v>
      </c>
      <c r="B139" s="54" t="s">
        <v>585</v>
      </c>
      <c r="C139" s="54" t="s">
        <v>605</v>
      </c>
      <c r="D139" s="54" t="s">
        <v>595</v>
      </c>
      <c r="E139" s="49" t="str">
        <f t="shared" si="5"/>
        <v>12061410</v>
      </c>
      <c r="F139" s="26" t="s">
        <v>686</v>
      </c>
      <c r="G139" s="26" t="s">
        <v>648</v>
      </c>
      <c r="H139" s="26" t="s">
        <v>687</v>
      </c>
      <c r="I139" s="77" t="s">
        <v>684</v>
      </c>
      <c r="J139" s="26" t="s">
        <v>688</v>
      </c>
      <c r="K139" s="26" t="str">
        <f t="shared" si="4"/>
        <v>Got any matching belt I could wear when I go on vacation?</v>
      </c>
    </row>
    <row r="140" ht="15.6" spans="1:11">
      <c r="A140" s="26">
        <v>12</v>
      </c>
      <c r="B140" s="54" t="s">
        <v>585</v>
      </c>
      <c r="C140" s="54" t="s">
        <v>607</v>
      </c>
      <c r="D140" s="54" t="s">
        <v>595</v>
      </c>
      <c r="E140" s="49" t="str">
        <f t="shared" si="5"/>
        <v>12061310</v>
      </c>
      <c r="F140" s="26" t="s">
        <v>686</v>
      </c>
      <c r="G140" s="26" t="s">
        <v>650</v>
      </c>
      <c r="H140" s="26" t="s">
        <v>687</v>
      </c>
      <c r="I140" s="77" t="s">
        <v>685</v>
      </c>
      <c r="J140" s="26" t="s">
        <v>688</v>
      </c>
      <c r="K140" s="26" t="str">
        <f t="shared" si="4"/>
        <v>Got any pair of matching glasses I could wear when I go on vacation?</v>
      </c>
    </row>
    <row r="141" ht="15.6" spans="1:11">
      <c r="A141" s="26">
        <v>12</v>
      </c>
      <c r="B141" s="54" t="s">
        <v>593</v>
      </c>
      <c r="C141" s="54" t="s">
        <v>576</v>
      </c>
      <c r="D141" s="54" t="s">
        <v>597</v>
      </c>
      <c r="E141" s="49" t="str">
        <f t="shared" si="5"/>
        <v>12090311</v>
      </c>
      <c r="F141" s="26" t="s">
        <v>689</v>
      </c>
      <c r="G141" s="26"/>
      <c r="H141" s="26"/>
      <c r="I141" s="76" t="s">
        <v>671</v>
      </c>
      <c r="J141" s="26" t="s">
        <v>690</v>
      </c>
      <c r="K141" s="26" t="str">
        <f t="shared" si="4"/>
        <v>What dress do you think will make me the life of the party?</v>
      </c>
    </row>
    <row r="142" ht="15.6" spans="1:11">
      <c r="A142" s="26">
        <v>12</v>
      </c>
      <c r="B142" s="54" t="s">
        <v>593</v>
      </c>
      <c r="C142" s="54" t="s">
        <v>575</v>
      </c>
      <c r="D142" s="54" t="s">
        <v>597</v>
      </c>
      <c r="E142" s="49" t="str">
        <f t="shared" si="5"/>
        <v>12090411</v>
      </c>
      <c r="F142" s="26" t="s">
        <v>689</v>
      </c>
      <c r="G142" s="26"/>
      <c r="H142" s="26"/>
      <c r="I142" s="76" t="s">
        <v>673</v>
      </c>
      <c r="J142" s="26" t="s">
        <v>690</v>
      </c>
      <c r="K142" s="26" t="str">
        <f t="shared" si="4"/>
        <v>What top do you think will make me the life of the party?</v>
      </c>
    </row>
    <row r="143" ht="15.6" spans="1:11">
      <c r="A143" s="26">
        <v>12</v>
      </c>
      <c r="B143" s="54" t="s">
        <v>593</v>
      </c>
      <c r="C143" s="54" t="s">
        <v>583</v>
      </c>
      <c r="D143" s="54" t="s">
        <v>597</v>
      </c>
      <c r="E143" s="49" t="str">
        <f t="shared" si="5"/>
        <v>12090511</v>
      </c>
      <c r="F143" s="26" t="s">
        <v>689</v>
      </c>
      <c r="G143" s="26"/>
      <c r="H143" s="26"/>
      <c r="I143" s="76" t="s">
        <v>674</v>
      </c>
      <c r="J143" s="26" t="s">
        <v>690</v>
      </c>
      <c r="K143" s="26" t="str">
        <f t="shared" si="4"/>
        <v>What bottom do you think will make me the life of the party?</v>
      </c>
    </row>
    <row r="144" ht="15.6" spans="1:11">
      <c r="A144" s="26">
        <v>12</v>
      </c>
      <c r="B144" s="54" t="s">
        <v>593</v>
      </c>
      <c r="C144" s="54" t="s">
        <v>585</v>
      </c>
      <c r="D144" s="54" t="s">
        <v>597</v>
      </c>
      <c r="E144" s="49" t="str">
        <f t="shared" si="5"/>
        <v>12090611</v>
      </c>
      <c r="F144" s="26" t="s">
        <v>689</v>
      </c>
      <c r="G144" s="26"/>
      <c r="H144" s="26"/>
      <c r="I144" s="76" t="s">
        <v>675</v>
      </c>
      <c r="J144" s="26" t="s">
        <v>690</v>
      </c>
      <c r="K144" s="26" t="str">
        <f t="shared" si="4"/>
        <v>What jacket do you think will make me the life of the party?</v>
      </c>
    </row>
    <row r="145" ht="15.6" spans="1:11">
      <c r="A145" s="26">
        <v>12</v>
      </c>
      <c r="B145" s="54" t="s">
        <v>593</v>
      </c>
      <c r="C145" s="54" t="s">
        <v>588</v>
      </c>
      <c r="D145" s="54" t="s">
        <v>597</v>
      </c>
      <c r="E145" s="49" t="str">
        <f t="shared" si="5"/>
        <v>12090711</v>
      </c>
      <c r="F145" s="26" t="s">
        <v>689</v>
      </c>
      <c r="G145" s="26"/>
      <c r="H145" s="26"/>
      <c r="I145" s="76" t="s">
        <v>676</v>
      </c>
      <c r="J145" s="26" t="s">
        <v>690</v>
      </c>
      <c r="K145" s="26" t="str">
        <f t="shared" si="4"/>
        <v>What shoes do you think will make me the life of the party?</v>
      </c>
    </row>
    <row r="146" ht="15.6" spans="1:11">
      <c r="A146" s="26">
        <v>12</v>
      </c>
      <c r="B146" s="54" t="s">
        <v>593</v>
      </c>
      <c r="C146" s="54" t="s">
        <v>591</v>
      </c>
      <c r="D146" s="54" t="s">
        <v>597</v>
      </c>
      <c r="E146" s="49" t="str">
        <f t="shared" si="5"/>
        <v>12090811</v>
      </c>
      <c r="F146" s="26" t="s">
        <v>689</v>
      </c>
      <c r="G146" s="26"/>
      <c r="H146" s="26"/>
      <c r="I146" s="76" t="s">
        <v>677</v>
      </c>
      <c r="J146" s="26" t="s">
        <v>690</v>
      </c>
      <c r="K146" s="26" t="str">
        <f t="shared" si="4"/>
        <v>What hat do you think will make me the life of the party?</v>
      </c>
    </row>
    <row r="147" ht="15.6" spans="1:11">
      <c r="A147" s="26">
        <v>12</v>
      </c>
      <c r="B147" s="54" t="s">
        <v>593</v>
      </c>
      <c r="C147" s="54" t="s">
        <v>593</v>
      </c>
      <c r="D147" s="54" t="s">
        <v>597</v>
      </c>
      <c r="E147" s="49" t="str">
        <f t="shared" si="5"/>
        <v>12090911</v>
      </c>
      <c r="F147" s="26" t="s">
        <v>689</v>
      </c>
      <c r="G147" s="26"/>
      <c r="H147" s="26"/>
      <c r="I147" s="76" t="s">
        <v>678</v>
      </c>
      <c r="J147" s="26" t="s">
        <v>690</v>
      </c>
      <c r="K147" s="26" t="str">
        <f t="shared" si="4"/>
        <v>What bag do you think will make me the life of the party?</v>
      </c>
    </row>
    <row r="148" ht="15.6" spans="1:11">
      <c r="A148" s="26">
        <v>12</v>
      </c>
      <c r="B148" s="54" t="s">
        <v>593</v>
      </c>
      <c r="C148" s="54" t="s">
        <v>595</v>
      </c>
      <c r="D148" s="54" t="s">
        <v>597</v>
      </c>
      <c r="E148" s="49" t="str">
        <f t="shared" si="5"/>
        <v>12091011</v>
      </c>
      <c r="F148" s="26" t="s">
        <v>689</v>
      </c>
      <c r="G148" s="26"/>
      <c r="H148" s="26"/>
      <c r="I148" s="76" t="s">
        <v>679</v>
      </c>
      <c r="J148" s="26" t="s">
        <v>690</v>
      </c>
      <c r="K148" s="26" t="str">
        <f t="shared" si="4"/>
        <v>What socks do you think will make me the life of the party?</v>
      </c>
    </row>
    <row r="149" ht="15.6" spans="1:11">
      <c r="A149" s="26">
        <v>12</v>
      </c>
      <c r="B149" s="54" t="s">
        <v>593</v>
      </c>
      <c r="C149" s="54" t="s">
        <v>597</v>
      </c>
      <c r="D149" s="54" t="s">
        <v>597</v>
      </c>
      <c r="E149" s="49" t="str">
        <f t="shared" si="5"/>
        <v>12091111</v>
      </c>
      <c r="F149" s="26" t="s">
        <v>689</v>
      </c>
      <c r="G149" s="26"/>
      <c r="H149" s="26"/>
      <c r="I149" s="77" t="s">
        <v>680</v>
      </c>
      <c r="J149" s="26" t="s">
        <v>690</v>
      </c>
      <c r="K149" s="26" t="str">
        <f t="shared" si="4"/>
        <v>What bracelet do you think will make me the life of the party?</v>
      </c>
    </row>
    <row r="150" ht="15.6" spans="1:11">
      <c r="A150" s="26">
        <v>12</v>
      </c>
      <c r="B150" s="54" t="s">
        <v>593</v>
      </c>
      <c r="C150" s="54" t="s">
        <v>599</v>
      </c>
      <c r="D150" s="54" t="s">
        <v>597</v>
      </c>
      <c r="E150" s="49" t="str">
        <f t="shared" si="5"/>
        <v>12091211</v>
      </c>
      <c r="F150" s="26" t="s">
        <v>689</v>
      </c>
      <c r="G150" s="26"/>
      <c r="H150" s="26"/>
      <c r="I150" s="77" t="s">
        <v>681</v>
      </c>
      <c r="J150" s="26" t="s">
        <v>690</v>
      </c>
      <c r="K150" s="26" t="str">
        <f t="shared" ref="K150:K213" si="6">F150&amp;G150&amp;H150&amp;I150&amp;J150</f>
        <v>What necklace do you think will make me the life of the party?</v>
      </c>
    </row>
    <row r="151" ht="15.6" spans="1:11">
      <c r="A151" s="26">
        <v>12</v>
      </c>
      <c r="B151" s="54" t="s">
        <v>593</v>
      </c>
      <c r="C151" s="54" t="s">
        <v>601</v>
      </c>
      <c r="D151" s="54" t="s">
        <v>597</v>
      </c>
      <c r="E151" s="49" t="str">
        <f t="shared" si="5"/>
        <v>12091511</v>
      </c>
      <c r="F151" s="26" t="s">
        <v>689</v>
      </c>
      <c r="G151" s="26"/>
      <c r="H151" s="26"/>
      <c r="I151" s="77" t="s">
        <v>682</v>
      </c>
      <c r="J151" s="26" t="s">
        <v>690</v>
      </c>
      <c r="K151" s="26" t="str">
        <f t="shared" si="6"/>
        <v>What earrings do you think will make me the life of the party?</v>
      </c>
    </row>
    <row r="152" ht="15.6" spans="1:11">
      <c r="A152" s="26">
        <v>12</v>
      </c>
      <c r="B152" s="54" t="s">
        <v>593</v>
      </c>
      <c r="C152" s="54" t="s">
        <v>603</v>
      </c>
      <c r="D152" s="54" t="s">
        <v>597</v>
      </c>
      <c r="E152" s="49" t="str">
        <f t="shared" si="5"/>
        <v>12091611</v>
      </c>
      <c r="F152" s="26" t="s">
        <v>689</v>
      </c>
      <c r="G152" s="26"/>
      <c r="H152" s="26"/>
      <c r="I152" s="77" t="s">
        <v>683</v>
      </c>
      <c r="J152" s="26" t="s">
        <v>690</v>
      </c>
      <c r="K152" s="26" t="str">
        <f t="shared" si="6"/>
        <v>What ring do you think will make me the life of the party?</v>
      </c>
    </row>
    <row r="153" ht="15.6" spans="1:11">
      <c r="A153" s="26">
        <v>12</v>
      </c>
      <c r="B153" s="54" t="s">
        <v>593</v>
      </c>
      <c r="C153" s="54" t="s">
        <v>605</v>
      </c>
      <c r="D153" s="54" t="s">
        <v>597</v>
      </c>
      <c r="E153" s="49" t="str">
        <f t="shared" si="5"/>
        <v>12091411</v>
      </c>
      <c r="F153" s="26" t="s">
        <v>689</v>
      </c>
      <c r="G153" s="26"/>
      <c r="H153" s="26"/>
      <c r="I153" s="77" t="s">
        <v>684</v>
      </c>
      <c r="J153" s="26" t="s">
        <v>690</v>
      </c>
      <c r="K153" s="26" t="str">
        <f t="shared" si="6"/>
        <v>What belt do you think will make me the life of the party?</v>
      </c>
    </row>
    <row r="154" ht="15.6" spans="1:11">
      <c r="A154" s="26">
        <v>12</v>
      </c>
      <c r="B154" s="54" t="s">
        <v>593</v>
      </c>
      <c r="C154" s="54" t="s">
        <v>607</v>
      </c>
      <c r="D154" s="54" t="s">
        <v>597</v>
      </c>
      <c r="E154" s="49" t="str">
        <f t="shared" si="5"/>
        <v>12091311</v>
      </c>
      <c r="F154" s="26" t="s">
        <v>689</v>
      </c>
      <c r="G154" s="26"/>
      <c r="H154" s="26"/>
      <c r="I154" s="77" t="s">
        <v>685</v>
      </c>
      <c r="J154" s="26" t="s">
        <v>690</v>
      </c>
      <c r="K154" s="26" t="str">
        <f t="shared" si="6"/>
        <v>What glasses do you think will make me the life of the party?</v>
      </c>
    </row>
    <row r="155" ht="15.6" spans="1:11">
      <c r="A155" s="26">
        <v>12</v>
      </c>
      <c r="B155" s="54" t="s">
        <v>593</v>
      </c>
      <c r="C155" s="54" t="s">
        <v>576</v>
      </c>
      <c r="D155" s="54" t="s">
        <v>599</v>
      </c>
      <c r="E155" s="49" t="str">
        <f t="shared" si="5"/>
        <v>12090312</v>
      </c>
      <c r="F155" s="26" t="s">
        <v>691</v>
      </c>
      <c r="G155" s="26" t="s">
        <v>648</v>
      </c>
      <c r="H155" s="26"/>
      <c r="I155" s="76" t="s">
        <v>671</v>
      </c>
      <c r="J155" s="26" t="s">
        <v>692</v>
      </c>
      <c r="K155" s="26" t="str">
        <f t="shared" si="6"/>
        <v>Does your store carry any dress that will make me the party's star? </v>
      </c>
    </row>
    <row r="156" ht="15.6" spans="1:11">
      <c r="A156" s="26">
        <v>12</v>
      </c>
      <c r="B156" s="54" t="s">
        <v>593</v>
      </c>
      <c r="C156" s="54" t="s">
        <v>575</v>
      </c>
      <c r="D156" s="54" t="s">
        <v>599</v>
      </c>
      <c r="E156" s="49" t="str">
        <f t="shared" si="5"/>
        <v>12090412</v>
      </c>
      <c r="F156" s="26" t="s">
        <v>691</v>
      </c>
      <c r="G156" s="26" t="s">
        <v>648</v>
      </c>
      <c r="H156" s="26"/>
      <c r="I156" s="76" t="s">
        <v>673</v>
      </c>
      <c r="J156" s="26" t="s">
        <v>692</v>
      </c>
      <c r="K156" s="26" t="str">
        <f t="shared" si="6"/>
        <v>Does your store carry any top that will make me the party's star? </v>
      </c>
    </row>
    <row r="157" ht="15.6" spans="1:11">
      <c r="A157" s="26">
        <v>12</v>
      </c>
      <c r="B157" s="54" t="s">
        <v>593</v>
      </c>
      <c r="C157" s="54" t="s">
        <v>583</v>
      </c>
      <c r="D157" s="54" t="s">
        <v>599</v>
      </c>
      <c r="E157" s="49" t="str">
        <f t="shared" si="5"/>
        <v>12090512</v>
      </c>
      <c r="F157" s="26" t="s">
        <v>691</v>
      </c>
      <c r="G157" s="26" t="s">
        <v>648</v>
      </c>
      <c r="H157" s="26"/>
      <c r="I157" s="76" t="s">
        <v>674</v>
      </c>
      <c r="J157" s="26" t="s">
        <v>692</v>
      </c>
      <c r="K157" s="26" t="str">
        <f t="shared" si="6"/>
        <v>Does your store carry any bottom that will make me the party's star? </v>
      </c>
    </row>
    <row r="158" ht="15.6" spans="1:11">
      <c r="A158" s="26">
        <v>12</v>
      </c>
      <c r="B158" s="54" t="s">
        <v>593</v>
      </c>
      <c r="C158" s="54" t="s">
        <v>585</v>
      </c>
      <c r="D158" s="54" t="s">
        <v>599</v>
      </c>
      <c r="E158" s="49" t="str">
        <f t="shared" si="5"/>
        <v>12090612</v>
      </c>
      <c r="F158" s="26" t="s">
        <v>691</v>
      </c>
      <c r="G158" s="26" t="s">
        <v>648</v>
      </c>
      <c r="H158" s="26"/>
      <c r="I158" s="76" t="s">
        <v>675</v>
      </c>
      <c r="J158" s="26" t="s">
        <v>692</v>
      </c>
      <c r="K158" s="26" t="str">
        <f t="shared" si="6"/>
        <v>Does your store carry any jacket that will make me the party's star? </v>
      </c>
    </row>
    <row r="159" ht="15.6" spans="1:11">
      <c r="A159" s="26">
        <v>12</v>
      </c>
      <c r="B159" s="54" t="s">
        <v>593</v>
      </c>
      <c r="C159" s="54" t="s">
        <v>588</v>
      </c>
      <c r="D159" s="54" t="s">
        <v>599</v>
      </c>
      <c r="E159" s="49" t="str">
        <f t="shared" si="5"/>
        <v>12090712</v>
      </c>
      <c r="F159" s="26" t="s">
        <v>691</v>
      </c>
      <c r="G159" s="26" t="s">
        <v>650</v>
      </c>
      <c r="H159" s="26"/>
      <c r="I159" s="76" t="s">
        <v>676</v>
      </c>
      <c r="J159" s="26" t="s">
        <v>692</v>
      </c>
      <c r="K159" s="26" t="str">
        <f t="shared" si="6"/>
        <v>Does your store carry any pair of shoes that will make me the party's star? </v>
      </c>
    </row>
    <row r="160" ht="15.6" spans="1:11">
      <c r="A160" s="26">
        <v>12</v>
      </c>
      <c r="B160" s="54" t="s">
        <v>593</v>
      </c>
      <c r="C160" s="54" t="s">
        <v>591</v>
      </c>
      <c r="D160" s="54" t="s">
        <v>599</v>
      </c>
      <c r="E160" s="49" t="str">
        <f t="shared" si="5"/>
        <v>12090812</v>
      </c>
      <c r="F160" s="26" t="s">
        <v>691</v>
      </c>
      <c r="G160" s="26" t="s">
        <v>648</v>
      </c>
      <c r="H160" s="26"/>
      <c r="I160" s="76" t="s">
        <v>677</v>
      </c>
      <c r="J160" s="26" t="s">
        <v>692</v>
      </c>
      <c r="K160" s="26" t="str">
        <f t="shared" si="6"/>
        <v>Does your store carry any hat that will make me the party's star? </v>
      </c>
    </row>
    <row r="161" ht="15.6" spans="1:11">
      <c r="A161" s="26">
        <v>12</v>
      </c>
      <c r="B161" s="54" t="s">
        <v>593</v>
      </c>
      <c r="C161" s="54" t="s">
        <v>593</v>
      </c>
      <c r="D161" s="54" t="s">
        <v>599</v>
      </c>
      <c r="E161" s="49" t="str">
        <f t="shared" si="5"/>
        <v>12090912</v>
      </c>
      <c r="F161" s="26" t="s">
        <v>691</v>
      </c>
      <c r="G161" s="26" t="s">
        <v>648</v>
      </c>
      <c r="H161" s="26"/>
      <c r="I161" s="76" t="s">
        <v>678</v>
      </c>
      <c r="J161" s="26" t="s">
        <v>692</v>
      </c>
      <c r="K161" s="26" t="str">
        <f t="shared" si="6"/>
        <v>Does your store carry any bag that will make me the party's star? </v>
      </c>
    </row>
    <row r="162" ht="15.6" spans="1:11">
      <c r="A162" s="26">
        <v>12</v>
      </c>
      <c r="B162" s="54" t="s">
        <v>593</v>
      </c>
      <c r="C162" s="54" t="s">
        <v>595</v>
      </c>
      <c r="D162" s="54" t="s">
        <v>599</v>
      </c>
      <c r="E162" s="49" t="str">
        <f t="shared" si="5"/>
        <v>12091012</v>
      </c>
      <c r="F162" s="26" t="s">
        <v>691</v>
      </c>
      <c r="G162" s="26" t="s">
        <v>650</v>
      </c>
      <c r="H162" s="26"/>
      <c r="I162" s="76" t="s">
        <v>679</v>
      </c>
      <c r="J162" s="26" t="s">
        <v>692</v>
      </c>
      <c r="K162" s="26" t="str">
        <f t="shared" si="6"/>
        <v>Does your store carry any pair of socks that will make me the party's star? </v>
      </c>
    </row>
    <row r="163" ht="15.6" spans="1:11">
      <c r="A163" s="26">
        <v>12</v>
      </c>
      <c r="B163" s="54" t="s">
        <v>593</v>
      </c>
      <c r="C163" s="54" t="s">
        <v>597</v>
      </c>
      <c r="D163" s="54" t="s">
        <v>599</v>
      </c>
      <c r="E163" s="49" t="str">
        <f t="shared" si="5"/>
        <v>12091112</v>
      </c>
      <c r="F163" s="26" t="s">
        <v>691</v>
      </c>
      <c r="G163" s="26" t="s">
        <v>648</v>
      </c>
      <c r="H163" s="26"/>
      <c r="I163" s="77" t="s">
        <v>680</v>
      </c>
      <c r="J163" s="26" t="s">
        <v>692</v>
      </c>
      <c r="K163" s="26" t="str">
        <f t="shared" si="6"/>
        <v>Does your store carry any bracelet that will make me the party's star? </v>
      </c>
    </row>
    <row r="164" ht="15.6" spans="1:11">
      <c r="A164" s="26">
        <v>12</v>
      </c>
      <c r="B164" s="54" t="s">
        <v>593</v>
      </c>
      <c r="C164" s="54" t="s">
        <v>599</v>
      </c>
      <c r="D164" s="54" t="s">
        <v>599</v>
      </c>
      <c r="E164" s="49" t="str">
        <f t="shared" si="5"/>
        <v>12091212</v>
      </c>
      <c r="F164" s="26" t="s">
        <v>691</v>
      </c>
      <c r="G164" s="26" t="s">
        <v>648</v>
      </c>
      <c r="H164" s="26"/>
      <c r="I164" s="77" t="s">
        <v>681</v>
      </c>
      <c r="J164" s="26" t="s">
        <v>692</v>
      </c>
      <c r="K164" s="26" t="str">
        <f t="shared" si="6"/>
        <v>Does your store carry any necklace that will make me the party's star? </v>
      </c>
    </row>
    <row r="165" ht="15.6" spans="1:11">
      <c r="A165" s="26">
        <v>12</v>
      </c>
      <c r="B165" s="54" t="s">
        <v>593</v>
      </c>
      <c r="C165" s="54" t="s">
        <v>601</v>
      </c>
      <c r="D165" s="54" t="s">
        <v>599</v>
      </c>
      <c r="E165" s="49" t="str">
        <f t="shared" si="5"/>
        <v>12091512</v>
      </c>
      <c r="F165" s="26" t="s">
        <v>691</v>
      </c>
      <c r="G165" s="26" t="s">
        <v>650</v>
      </c>
      <c r="H165" s="26"/>
      <c r="I165" s="77" t="s">
        <v>682</v>
      </c>
      <c r="J165" s="26" t="s">
        <v>692</v>
      </c>
      <c r="K165" s="26" t="str">
        <f t="shared" si="6"/>
        <v>Does your store carry any pair of earrings that will make me the party's star? </v>
      </c>
    </row>
    <row r="166" ht="15.6" spans="1:11">
      <c r="A166" s="26">
        <v>12</v>
      </c>
      <c r="B166" s="54" t="s">
        <v>593</v>
      </c>
      <c r="C166" s="54" t="s">
        <v>603</v>
      </c>
      <c r="D166" s="54" t="s">
        <v>599</v>
      </c>
      <c r="E166" s="49" t="str">
        <f t="shared" si="5"/>
        <v>12091612</v>
      </c>
      <c r="F166" s="26" t="s">
        <v>691</v>
      </c>
      <c r="G166" s="26" t="s">
        <v>648</v>
      </c>
      <c r="H166" s="26"/>
      <c r="I166" s="77" t="s">
        <v>683</v>
      </c>
      <c r="J166" s="26" t="s">
        <v>692</v>
      </c>
      <c r="K166" s="26" t="str">
        <f t="shared" si="6"/>
        <v>Does your store carry any ring that will make me the party's star? </v>
      </c>
    </row>
    <row r="167" ht="15.6" spans="1:11">
      <c r="A167" s="26">
        <v>12</v>
      </c>
      <c r="B167" s="54" t="s">
        <v>593</v>
      </c>
      <c r="C167" s="54" t="s">
        <v>605</v>
      </c>
      <c r="D167" s="54" t="s">
        <v>599</v>
      </c>
      <c r="E167" s="49" t="str">
        <f t="shared" si="5"/>
        <v>12091412</v>
      </c>
      <c r="F167" s="26" t="s">
        <v>691</v>
      </c>
      <c r="G167" s="26" t="s">
        <v>648</v>
      </c>
      <c r="H167" s="26"/>
      <c r="I167" s="77" t="s">
        <v>684</v>
      </c>
      <c r="J167" s="26" t="s">
        <v>692</v>
      </c>
      <c r="K167" s="26" t="str">
        <f t="shared" si="6"/>
        <v>Does your store carry any belt that will make me the party's star? </v>
      </c>
    </row>
    <row r="168" ht="15.6" spans="1:11">
      <c r="A168" s="26">
        <v>12</v>
      </c>
      <c r="B168" s="54" t="s">
        <v>593</v>
      </c>
      <c r="C168" s="54" t="s">
        <v>607</v>
      </c>
      <c r="D168" s="54" t="s">
        <v>599</v>
      </c>
      <c r="E168" s="49" t="str">
        <f t="shared" si="5"/>
        <v>12091312</v>
      </c>
      <c r="F168" s="26" t="s">
        <v>691</v>
      </c>
      <c r="G168" s="26" t="s">
        <v>650</v>
      </c>
      <c r="H168" s="26"/>
      <c r="I168" s="77" t="s">
        <v>685</v>
      </c>
      <c r="J168" s="26" t="s">
        <v>692</v>
      </c>
      <c r="K168" s="26" t="str">
        <f t="shared" si="6"/>
        <v>Does your store carry any pair of glasses that will make me the party's star? </v>
      </c>
    </row>
    <row r="169" ht="15.6" spans="1:11">
      <c r="A169" s="26">
        <v>12</v>
      </c>
      <c r="B169" s="54" t="s">
        <v>588</v>
      </c>
      <c r="C169" s="54" t="s">
        <v>576</v>
      </c>
      <c r="D169" s="54" t="s">
        <v>607</v>
      </c>
      <c r="E169" s="49" t="str">
        <f t="shared" si="5"/>
        <v>12070313</v>
      </c>
      <c r="F169" s="26"/>
      <c r="G169" s="26" t="s">
        <v>693</v>
      </c>
      <c r="H169" s="26" t="s">
        <v>694</v>
      </c>
      <c r="I169" s="76" t="s">
        <v>671</v>
      </c>
      <c r="J169" s="26" t="s">
        <v>654</v>
      </c>
      <c r="K169" s="26" t="str">
        <f t="shared" si="6"/>
        <v>Any urban style dress I could wear? </v>
      </c>
    </row>
    <row r="170" ht="15.6" spans="1:11">
      <c r="A170" s="26">
        <v>12</v>
      </c>
      <c r="B170" s="54" t="s">
        <v>588</v>
      </c>
      <c r="C170" s="54" t="s">
        <v>575</v>
      </c>
      <c r="D170" s="54" t="s">
        <v>607</v>
      </c>
      <c r="E170" s="49" t="str">
        <f t="shared" si="5"/>
        <v>12070413</v>
      </c>
      <c r="F170" s="26"/>
      <c r="G170" s="26" t="s">
        <v>693</v>
      </c>
      <c r="H170" s="26" t="s">
        <v>694</v>
      </c>
      <c r="I170" s="76" t="s">
        <v>673</v>
      </c>
      <c r="J170" s="26" t="s">
        <v>654</v>
      </c>
      <c r="K170" s="26" t="str">
        <f t="shared" si="6"/>
        <v>Any urban style top I could wear? </v>
      </c>
    </row>
    <row r="171" ht="15.6" spans="1:11">
      <c r="A171" s="26">
        <v>12</v>
      </c>
      <c r="B171" s="54" t="s">
        <v>588</v>
      </c>
      <c r="C171" s="54" t="s">
        <v>583</v>
      </c>
      <c r="D171" s="54" t="s">
        <v>607</v>
      </c>
      <c r="E171" s="49" t="str">
        <f t="shared" si="5"/>
        <v>12070513</v>
      </c>
      <c r="F171" s="26"/>
      <c r="G171" s="26" t="s">
        <v>693</v>
      </c>
      <c r="H171" s="26" t="s">
        <v>694</v>
      </c>
      <c r="I171" s="76" t="s">
        <v>674</v>
      </c>
      <c r="J171" s="26" t="s">
        <v>654</v>
      </c>
      <c r="K171" s="26" t="str">
        <f t="shared" si="6"/>
        <v>Any urban style bottom I could wear? </v>
      </c>
    </row>
    <row r="172" ht="15.6" spans="1:11">
      <c r="A172" s="26">
        <v>12</v>
      </c>
      <c r="B172" s="54" t="s">
        <v>588</v>
      </c>
      <c r="C172" s="54" t="s">
        <v>585</v>
      </c>
      <c r="D172" s="54" t="s">
        <v>607</v>
      </c>
      <c r="E172" s="49" t="str">
        <f t="shared" si="5"/>
        <v>12070613</v>
      </c>
      <c r="F172" s="26"/>
      <c r="G172" s="26" t="s">
        <v>693</v>
      </c>
      <c r="H172" s="26" t="s">
        <v>694</v>
      </c>
      <c r="I172" s="76" t="s">
        <v>675</v>
      </c>
      <c r="J172" s="26" t="s">
        <v>654</v>
      </c>
      <c r="K172" s="26" t="str">
        <f t="shared" si="6"/>
        <v>Any urban style jacket I could wear? </v>
      </c>
    </row>
    <row r="173" ht="15.6" spans="1:11">
      <c r="A173" s="26">
        <v>12</v>
      </c>
      <c r="B173" s="54" t="s">
        <v>588</v>
      </c>
      <c r="C173" s="54" t="s">
        <v>588</v>
      </c>
      <c r="D173" s="54" t="s">
        <v>607</v>
      </c>
      <c r="E173" s="49" t="str">
        <f t="shared" si="5"/>
        <v>12070713</v>
      </c>
      <c r="F173" s="26"/>
      <c r="G173" s="26" t="s">
        <v>695</v>
      </c>
      <c r="H173" s="26" t="s">
        <v>694</v>
      </c>
      <c r="I173" s="76" t="s">
        <v>676</v>
      </c>
      <c r="J173" s="26" t="s">
        <v>654</v>
      </c>
      <c r="K173" s="26" t="str">
        <f t="shared" si="6"/>
        <v>Any pair of urban style shoes I could wear? </v>
      </c>
    </row>
    <row r="174" ht="15.6" spans="1:11">
      <c r="A174" s="26">
        <v>12</v>
      </c>
      <c r="B174" s="54" t="s">
        <v>588</v>
      </c>
      <c r="C174" s="54" t="s">
        <v>591</v>
      </c>
      <c r="D174" s="54" t="s">
        <v>607</v>
      </c>
      <c r="E174" s="49" t="str">
        <f t="shared" si="5"/>
        <v>12070813</v>
      </c>
      <c r="F174" s="26"/>
      <c r="G174" s="26" t="s">
        <v>693</v>
      </c>
      <c r="H174" s="26" t="s">
        <v>694</v>
      </c>
      <c r="I174" s="76" t="s">
        <v>677</v>
      </c>
      <c r="J174" s="26" t="s">
        <v>654</v>
      </c>
      <c r="K174" s="26" t="str">
        <f t="shared" si="6"/>
        <v>Any urban style hat I could wear? </v>
      </c>
    </row>
    <row r="175" ht="15.6" spans="1:11">
      <c r="A175" s="26">
        <v>12</v>
      </c>
      <c r="B175" s="54" t="s">
        <v>588</v>
      </c>
      <c r="C175" s="54" t="s">
        <v>593</v>
      </c>
      <c r="D175" s="54" t="s">
        <v>607</v>
      </c>
      <c r="E175" s="49" t="str">
        <f t="shared" si="5"/>
        <v>12070913</v>
      </c>
      <c r="F175" s="26"/>
      <c r="G175" s="26" t="s">
        <v>693</v>
      </c>
      <c r="H175" s="26" t="s">
        <v>694</v>
      </c>
      <c r="I175" s="76" t="s">
        <v>678</v>
      </c>
      <c r="J175" s="26" t="s">
        <v>654</v>
      </c>
      <c r="K175" s="26" t="str">
        <f t="shared" si="6"/>
        <v>Any urban style bag I could wear? </v>
      </c>
    </row>
    <row r="176" ht="15.6" spans="1:11">
      <c r="A176" s="26">
        <v>12</v>
      </c>
      <c r="B176" s="54" t="s">
        <v>588</v>
      </c>
      <c r="C176" s="54" t="s">
        <v>595</v>
      </c>
      <c r="D176" s="54" t="s">
        <v>607</v>
      </c>
      <c r="E176" s="49" t="str">
        <f t="shared" si="5"/>
        <v>12071013</v>
      </c>
      <c r="F176" s="26"/>
      <c r="G176" s="26" t="s">
        <v>695</v>
      </c>
      <c r="H176" s="26" t="s">
        <v>694</v>
      </c>
      <c r="I176" s="76" t="s">
        <v>679</v>
      </c>
      <c r="J176" s="26" t="s">
        <v>654</v>
      </c>
      <c r="K176" s="26" t="str">
        <f t="shared" si="6"/>
        <v>Any pair of urban style socks I could wear? </v>
      </c>
    </row>
    <row r="177" ht="15.6" spans="1:11">
      <c r="A177" s="26">
        <v>12</v>
      </c>
      <c r="B177" s="54" t="s">
        <v>588</v>
      </c>
      <c r="C177" s="54" t="s">
        <v>597</v>
      </c>
      <c r="D177" s="54" t="s">
        <v>607</v>
      </c>
      <c r="E177" s="49" t="str">
        <f t="shared" si="5"/>
        <v>12071113</v>
      </c>
      <c r="F177" s="26"/>
      <c r="G177" s="26" t="s">
        <v>693</v>
      </c>
      <c r="H177" s="26" t="s">
        <v>694</v>
      </c>
      <c r="I177" s="77" t="s">
        <v>680</v>
      </c>
      <c r="J177" s="26" t="s">
        <v>654</v>
      </c>
      <c r="K177" s="26" t="str">
        <f t="shared" si="6"/>
        <v>Any urban style bracelet I could wear? </v>
      </c>
    </row>
    <row r="178" ht="15.6" spans="1:11">
      <c r="A178" s="26">
        <v>12</v>
      </c>
      <c r="B178" s="54" t="s">
        <v>588</v>
      </c>
      <c r="C178" s="54" t="s">
        <v>599</v>
      </c>
      <c r="D178" s="54" t="s">
        <v>607</v>
      </c>
      <c r="E178" s="49" t="str">
        <f t="shared" si="5"/>
        <v>12071213</v>
      </c>
      <c r="F178" s="26"/>
      <c r="G178" s="26" t="s">
        <v>693</v>
      </c>
      <c r="H178" s="26" t="s">
        <v>694</v>
      </c>
      <c r="I178" s="77" t="s">
        <v>681</v>
      </c>
      <c r="J178" s="26" t="s">
        <v>654</v>
      </c>
      <c r="K178" s="26" t="str">
        <f t="shared" si="6"/>
        <v>Any urban style necklace I could wear? </v>
      </c>
    </row>
    <row r="179" ht="15.6" spans="1:11">
      <c r="A179" s="26">
        <v>12</v>
      </c>
      <c r="B179" s="54" t="s">
        <v>588</v>
      </c>
      <c r="C179" s="54" t="s">
        <v>601</v>
      </c>
      <c r="D179" s="54" t="s">
        <v>607</v>
      </c>
      <c r="E179" s="49" t="str">
        <f t="shared" si="5"/>
        <v>12071513</v>
      </c>
      <c r="F179" s="26"/>
      <c r="G179" s="26" t="s">
        <v>695</v>
      </c>
      <c r="H179" s="26" t="s">
        <v>694</v>
      </c>
      <c r="I179" s="77" t="s">
        <v>682</v>
      </c>
      <c r="J179" s="26" t="s">
        <v>654</v>
      </c>
      <c r="K179" s="26" t="str">
        <f t="shared" si="6"/>
        <v>Any pair of urban style earrings I could wear? </v>
      </c>
    </row>
    <row r="180" ht="15.6" spans="1:11">
      <c r="A180" s="26">
        <v>12</v>
      </c>
      <c r="B180" s="54" t="s">
        <v>588</v>
      </c>
      <c r="C180" s="54" t="s">
        <v>603</v>
      </c>
      <c r="D180" s="54" t="s">
        <v>607</v>
      </c>
      <c r="E180" s="49" t="str">
        <f t="shared" si="5"/>
        <v>12071613</v>
      </c>
      <c r="F180" s="26"/>
      <c r="G180" s="26" t="s">
        <v>693</v>
      </c>
      <c r="H180" s="26" t="s">
        <v>694</v>
      </c>
      <c r="I180" s="77" t="s">
        <v>683</v>
      </c>
      <c r="J180" s="26" t="s">
        <v>654</v>
      </c>
      <c r="K180" s="26" t="str">
        <f t="shared" si="6"/>
        <v>Any urban style ring I could wear? </v>
      </c>
    </row>
    <row r="181" ht="15.6" spans="1:11">
      <c r="A181" s="26">
        <v>12</v>
      </c>
      <c r="B181" s="54" t="s">
        <v>588</v>
      </c>
      <c r="C181" s="54" t="s">
        <v>605</v>
      </c>
      <c r="D181" s="54" t="s">
        <v>607</v>
      </c>
      <c r="E181" s="49" t="str">
        <f t="shared" si="5"/>
        <v>12071413</v>
      </c>
      <c r="F181" s="26"/>
      <c r="G181" s="26" t="s">
        <v>693</v>
      </c>
      <c r="H181" s="26" t="s">
        <v>694</v>
      </c>
      <c r="I181" s="77" t="s">
        <v>684</v>
      </c>
      <c r="J181" s="26" t="s">
        <v>654</v>
      </c>
      <c r="K181" s="26" t="str">
        <f t="shared" si="6"/>
        <v>Any urban style belt I could wear? </v>
      </c>
    </row>
    <row r="182" ht="15.6" spans="1:11">
      <c r="A182" s="26">
        <v>12</v>
      </c>
      <c r="B182" s="54" t="s">
        <v>588</v>
      </c>
      <c r="C182" s="54" t="s">
        <v>607</v>
      </c>
      <c r="D182" s="54" t="s">
        <v>607</v>
      </c>
      <c r="E182" s="49" t="str">
        <f t="shared" si="5"/>
        <v>12071313</v>
      </c>
      <c r="F182" s="26"/>
      <c r="G182" s="26" t="s">
        <v>695</v>
      </c>
      <c r="H182" s="26" t="s">
        <v>694</v>
      </c>
      <c r="I182" s="77" t="s">
        <v>685</v>
      </c>
      <c r="J182" s="26" t="s">
        <v>654</v>
      </c>
      <c r="K182" s="26" t="str">
        <f t="shared" si="6"/>
        <v>Any pair of urban style glasses I could wear? </v>
      </c>
    </row>
    <row r="183" ht="15.6" spans="1:11">
      <c r="A183" s="26">
        <v>12</v>
      </c>
      <c r="B183" s="54" t="s">
        <v>588</v>
      </c>
      <c r="C183" s="54" t="s">
        <v>576</v>
      </c>
      <c r="D183" s="49">
        <v>14</v>
      </c>
      <c r="E183" s="49" t="str">
        <f t="shared" si="5"/>
        <v>12070314</v>
      </c>
      <c r="F183" s="26" t="s">
        <v>689</v>
      </c>
      <c r="G183" s="26"/>
      <c r="H183" s="26"/>
      <c r="I183" s="76" t="s">
        <v>671</v>
      </c>
      <c r="J183" s="26" t="s">
        <v>696</v>
      </c>
      <c r="K183" s="26" t="str">
        <f t="shared" si="6"/>
        <v>What dress would you recommend to a girl who really digs urban fashion?</v>
      </c>
    </row>
    <row r="184" ht="15.6" spans="1:11">
      <c r="A184" s="26">
        <v>12</v>
      </c>
      <c r="B184" s="54" t="s">
        <v>588</v>
      </c>
      <c r="C184" s="54" t="s">
        <v>575</v>
      </c>
      <c r="D184" s="49">
        <v>14</v>
      </c>
      <c r="E184" s="49" t="str">
        <f t="shared" si="5"/>
        <v>12070414</v>
      </c>
      <c r="F184" s="26" t="s">
        <v>689</v>
      </c>
      <c r="G184" s="26"/>
      <c r="H184" s="26"/>
      <c r="I184" s="76" t="s">
        <v>673</v>
      </c>
      <c r="J184" s="26" t="s">
        <v>696</v>
      </c>
      <c r="K184" s="26" t="str">
        <f t="shared" si="6"/>
        <v>What top would you recommend to a girl who really digs urban fashion?</v>
      </c>
    </row>
    <row r="185" ht="15.6" spans="1:11">
      <c r="A185" s="26">
        <v>12</v>
      </c>
      <c r="B185" s="54" t="s">
        <v>588</v>
      </c>
      <c r="C185" s="54" t="s">
        <v>583</v>
      </c>
      <c r="D185" s="49">
        <v>14</v>
      </c>
      <c r="E185" s="49" t="str">
        <f t="shared" si="5"/>
        <v>12070514</v>
      </c>
      <c r="F185" s="26" t="s">
        <v>689</v>
      </c>
      <c r="G185" s="26"/>
      <c r="H185" s="26"/>
      <c r="I185" s="76" t="s">
        <v>674</v>
      </c>
      <c r="J185" s="26" t="s">
        <v>696</v>
      </c>
      <c r="K185" s="26" t="str">
        <f t="shared" si="6"/>
        <v>What bottom would you recommend to a girl who really digs urban fashion?</v>
      </c>
    </row>
    <row r="186" ht="15.6" spans="1:11">
      <c r="A186" s="26">
        <v>12</v>
      </c>
      <c r="B186" s="54" t="s">
        <v>588</v>
      </c>
      <c r="C186" s="54" t="s">
        <v>585</v>
      </c>
      <c r="D186" s="49">
        <v>14</v>
      </c>
      <c r="E186" s="49" t="str">
        <f t="shared" si="5"/>
        <v>12070614</v>
      </c>
      <c r="F186" s="26" t="s">
        <v>689</v>
      </c>
      <c r="G186" s="26"/>
      <c r="H186" s="26"/>
      <c r="I186" s="76" t="s">
        <v>675</v>
      </c>
      <c r="J186" s="26" t="s">
        <v>696</v>
      </c>
      <c r="K186" s="26" t="str">
        <f t="shared" si="6"/>
        <v>What jacket would you recommend to a girl who really digs urban fashion?</v>
      </c>
    </row>
    <row r="187" ht="15.6" spans="1:11">
      <c r="A187" s="26">
        <v>12</v>
      </c>
      <c r="B187" s="54" t="s">
        <v>588</v>
      </c>
      <c r="C187" s="54" t="s">
        <v>588</v>
      </c>
      <c r="D187" s="49">
        <v>14</v>
      </c>
      <c r="E187" s="49" t="str">
        <f t="shared" si="5"/>
        <v>12070714</v>
      </c>
      <c r="F187" s="26" t="s">
        <v>689</v>
      </c>
      <c r="G187" s="26"/>
      <c r="H187" s="26"/>
      <c r="I187" s="76" t="s">
        <v>676</v>
      </c>
      <c r="J187" s="26" t="s">
        <v>696</v>
      </c>
      <c r="K187" s="26" t="str">
        <f t="shared" si="6"/>
        <v>What shoes would you recommend to a girl who really digs urban fashion?</v>
      </c>
    </row>
    <row r="188" ht="15.6" spans="1:11">
      <c r="A188" s="26">
        <v>12</v>
      </c>
      <c r="B188" s="54" t="s">
        <v>588</v>
      </c>
      <c r="C188" s="54" t="s">
        <v>591</v>
      </c>
      <c r="D188" s="49">
        <v>14</v>
      </c>
      <c r="E188" s="49" t="str">
        <f t="shared" si="5"/>
        <v>12070814</v>
      </c>
      <c r="F188" s="26" t="s">
        <v>689</v>
      </c>
      <c r="G188" s="26"/>
      <c r="H188" s="26"/>
      <c r="I188" s="76" t="s">
        <v>677</v>
      </c>
      <c r="J188" s="26" t="s">
        <v>696</v>
      </c>
      <c r="K188" s="26" t="str">
        <f t="shared" si="6"/>
        <v>What hat would you recommend to a girl who really digs urban fashion?</v>
      </c>
    </row>
    <row r="189" ht="15.6" spans="1:11">
      <c r="A189" s="26">
        <v>12</v>
      </c>
      <c r="B189" s="54" t="s">
        <v>588</v>
      </c>
      <c r="C189" s="54" t="s">
        <v>593</v>
      </c>
      <c r="D189" s="49">
        <v>14</v>
      </c>
      <c r="E189" s="49" t="str">
        <f t="shared" si="5"/>
        <v>12070914</v>
      </c>
      <c r="F189" s="26" t="s">
        <v>689</v>
      </c>
      <c r="G189" s="26"/>
      <c r="H189" s="26"/>
      <c r="I189" s="76" t="s">
        <v>678</v>
      </c>
      <c r="J189" s="26" t="s">
        <v>696</v>
      </c>
      <c r="K189" s="26" t="str">
        <f t="shared" si="6"/>
        <v>What bag would you recommend to a girl who really digs urban fashion?</v>
      </c>
    </row>
    <row r="190" ht="15.6" spans="1:11">
      <c r="A190" s="26">
        <v>12</v>
      </c>
      <c r="B190" s="54" t="s">
        <v>588</v>
      </c>
      <c r="C190" s="54" t="s">
        <v>595</v>
      </c>
      <c r="D190" s="49">
        <v>14</v>
      </c>
      <c r="E190" s="49" t="str">
        <f t="shared" si="5"/>
        <v>12071014</v>
      </c>
      <c r="F190" s="26" t="s">
        <v>689</v>
      </c>
      <c r="G190" s="26"/>
      <c r="H190" s="26"/>
      <c r="I190" s="76" t="s">
        <v>679</v>
      </c>
      <c r="J190" s="26" t="s">
        <v>696</v>
      </c>
      <c r="K190" s="26" t="str">
        <f t="shared" si="6"/>
        <v>What socks would you recommend to a girl who really digs urban fashion?</v>
      </c>
    </row>
    <row r="191" ht="15.6" spans="1:11">
      <c r="A191" s="26">
        <v>12</v>
      </c>
      <c r="B191" s="54" t="s">
        <v>588</v>
      </c>
      <c r="C191" s="54" t="s">
        <v>597</v>
      </c>
      <c r="D191" s="49">
        <v>14</v>
      </c>
      <c r="E191" s="49" t="str">
        <f t="shared" si="5"/>
        <v>12071114</v>
      </c>
      <c r="F191" s="26" t="s">
        <v>689</v>
      </c>
      <c r="G191" s="26"/>
      <c r="H191" s="26"/>
      <c r="I191" s="77" t="s">
        <v>680</v>
      </c>
      <c r="J191" s="26" t="s">
        <v>696</v>
      </c>
      <c r="K191" s="26" t="str">
        <f t="shared" si="6"/>
        <v>What bracelet would you recommend to a girl who really digs urban fashion?</v>
      </c>
    </row>
    <row r="192" ht="15.6" spans="1:11">
      <c r="A192" s="26">
        <v>12</v>
      </c>
      <c r="B192" s="54" t="s">
        <v>588</v>
      </c>
      <c r="C192" s="54" t="s">
        <v>599</v>
      </c>
      <c r="D192" s="49">
        <v>14</v>
      </c>
      <c r="E192" s="49" t="str">
        <f t="shared" si="5"/>
        <v>12071214</v>
      </c>
      <c r="F192" s="26" t="s">
        <v>689</v>
      </c>
      <c r="G192" s="26"/>
      <c r="H192" s="26"/>
      <c r="I192" s="77" t="s">
        <v>681</v>
      </c>
      <c r="J192" s="26" t="s">
        <v>696</v>
      </c>
      <c r="K192" s="26" t="str">
        <f t="shared" si="6"/>
        <v>What necklace would you recommend to a girl who really digs urban fashion?</v>
      </c>
    </row>
    <row r="193" ht="15.6" spans="1:11">
      <c r="A193" s="26">
        <v>12</v>
      </c>
      <c r="B193" s="54" t="s">
        <v>588</v>
      </c>
      <c r="C193" s="54" t="s">
        <v>601</v>
      </c>
      <c r="D193" s="49">
        <v>14</v>
      </c>
      <c r="E193" s="49" t="str">
        <f t="shared" si="5"/>
        <v>12071514</v>
      </c>
      <c r="F193" s="26" t="s">
        <v>689</v>
      </c>
      <c r="G193" s="26"/>
      <c r="H193" s="26"/>
      <c r="I193" s="77" t="s">
        <v>682</v>
      </c>
      <c r="J193" s="26" t="s">
        <v>696</v>
      </c>
      <c r="K193" s="26" t="str">
        <f t="shared" si="6"/>
        <v>What earrings would you recommend to a girl who really digs urban fashion?</v>
      </c>
    </row>
    <row r="194" ht="15.6" spans="1:11">
      <c r="A194" s="26">
        <v>12</v>
      </c>
      <c r="B194" s="54" t="s">
        <v>588</v>
      </c>
      <c r="C194" s="54" t="s">
        <v>603</v>
      </c>
      <c r="D194" s="49">
        <v>14</v>
      </c>
      <c r="E194" s="49" t="str">
        <f t="shared" ref="E194:E257" si="7">A194&amp;B194&amp;C194&amp;D194</f>
        <v>12071614</v>
      </c>
      <c r="F194" s="26" t="s">
        <v>689</v>
      </c>
      <c r="G194" s="26"/>
      <c r="H194" s="26"/>
      <c r="I194" s="77" t="s">
        <v>683</v>
      </c>
      <c r="J194" s="26" t="s">
        <v>696</v>
      </c>
      <c r="K194" s="26" t="str">
        <f t="shared" si="6"/>
        <v>What ring would you recommend to a girl who really digs urban fashion?</v>
      </c>
    </row>
    <row r="195" ht="15.6" spans="1:11">
      <c r="A195" s="26">
        <v>12</v>
      </c>
      <c r="B195" s="54" t="s">
        <v>588</v>
      </c>
      <c r="C195" s="54" t="s">
        <v>605</v>
      </c>
      <c r="D195" s="49">
        <v>14</v>
      </c>
      <c r="E195" s="49" t="str">
        <f t="shared" si="7"/>
        <v>12071414</v>
      </c>
      <c r="F195" s="26" t="s">
        <v>689</v>
      </c>
      <c r="G195" s="26"/>
      <c r="H195" s="26"/>
      <c r="I195" s="77" t="s">
        <v>684</v>
      </c>
      <c r="J195" s="26" t="s">
        <v>696</v>
      </c>
      <c r="K195" s="26" t="str">
        <f t="shared" si="6"/>
        <v>What belt would you recommend to a girl who really digs urban fashion?</v>
      </c>
    </row>
    <row r="196" ht="15.6" spans="1:11">
      <c r="A196" s="26">
        <v>12</v>
      </c>
      <c r="B196" s="54" t="s">
        <v>588</v>
      </c>
      <c r="C196" s="54" t="s">
        <v>607</v>
      </c>
      <c r="D196" s="49">
        <v>14</v>
      </c>
      <c r="E196" s="49" t="str">
        <f t="shared" si="7"/>
        <v>12071314</v>
      </c>
      <c r="F196" s="26" t="s">
        <v>689</v>
      </c>
      <c r="G196" s="26"/>
      <c r="H196" s="26"/>
      <c r="I196" s="77" t="s">
        <v>685</v>
      </c>
      <c r="J196" s="26" t="s">
        <v>696</v>
      </c>
      <c r="K196" s="26" t="str">
        <f t="shared" si="6"/>
        <v>What glasses would you recommend to a girl who really digs urban fashion?</v>
      </c>
    </row>
    <row r="197" ht="15.6" spans="1:11">
      <c r="A197" s="26">
        <v>12</v>
      </c>
      <c r="B197" s="54" t="s">
        <v>609</v>
      </c>
      <c r="C197" s="54" t="s">
        <v>576</v>
      </c>
      <c r="D197" s="26">
        <f>D183+1</f>
        <v>15</v>
      </c>
      <c r="E197" s="49" t="str">
        <f t="shared" si="7"/>
        <v>12020315</v>
      </c>
      <c r="F197" s="26" t="s">
        <v>631</v>
      </c>
      <c r="G197" s="26" t="s">
        <v>613</v>
      </c>
      <c r="H197" s="26"/>
      <c r="I197" s="76" t="s">
        <v>671</v>
      </c>
      <c r="J197" s="26" t="s">
        <v>697</v>
      </c>
      <c r="K197" s="26" t="str">
        <f t="shared" si="6"/>
        <v>I'm looking for a dress that I can wear on a business trip. What do you suggest?</v>
      </c>
    </row>
    <row r="198" ht="15.6" spans="1:11">
      <c r="A198" s="26">
        <v>12</v>
      </c>
      <c r="B198" s="54" t="s">
        <v>609</v>
      </c>
      <c r="C198" s="54" t="s">
        <v>575</v>
      </c>
      <c r="D198" s="26">
        <f t="shared" ref="D198:D261" si="8">D184+1</f>
        <v>15</v>
      </c>
      <c r="E198" s="49" t="str">
        <f t="shared" si="7"/>
        <v>12020415</v>
      </c>
      <c r="F198" s="26" t="s">
        <v>631</v>
      </c>
      <c r="G198" s="26" t="s">
        <v>613</v>
      </c>
      <c r="H198" s="26"/>
      <c r="I198" s="76" t="s">
        <v>673</v>
      </c>
      <c r="J198" s="26" t="s">
        <v>697</v>
      </c>
      <c r="K198" s="26" t="str">
        <f t="shared" si="6"/>
        <v>I'm looking for a top that I can wear on a business trip. What do you suggest?</v>
      </c>
    </row>
    <row r="199" ht="15.6" spans="1:11">
      <c r="A199" s="26">
        <v>12</v>
      </c>
      <c r="B199" s="54" t="s">
        <v>609</v>
      </c>
      <c r="C199" s="54" t="s">
        <v>583</v>
      </c>
      <c r="D199" s="26">
        <f t="shared" si="8"/>
        <v>15</v>
      </c>
      <c r="E199" s="49" t="str">
        <f t="shared" si="7"/>
        <v>12020515</v>
      </c>
      <c r="F199" s="26" t="s">
        <v>631</v>
      </c>
      <c r="G199" s="26" t="s">
        <v>613</v>
      </c>
      <c r="H199" s="26"/>
      <c r="I199" s="76" t="s">
        <v>674</v>
      </c>
      <c r="J199" s="26" t="s">
        <v>697</v>
      </c>
      <c r="K199" s="26" t="str">
        <f t="shared" si="6"/>
        <v>I'm looking for a bottom that I can wear on a business trip. What do you suggest?</v>
      </c>
    </row>
    <row r="200" ht="15.6" spans="1:11">
      <c r="A200" s="26">
        <v>12</v>
      </c>
      <c r="B200" s="54" t="s">
        <v>609</v>
      </c>
      <c r="C200" s="54" t="s">
        <v>585</v>
      </c>
      <c r="D200" s="26">
        <f t="shared" si="8"/>
        <v>15</v>
      </c>
      <c r="E200" s="49" t="str">
        <f t="shared" si="7"/>
        <v>12020615</v>
      </c>
      <c r="F200" s="26" t="s">
        <v>631</v>
      </c>
      <c r="G200" s="26" t="s">
        <v>613</v>
      </c>
      <c r="H200" s="26"/>
      <c r="I200" s="76" t="s">
        <v>675</v>
      </c>
      <c r="J200" s="26" t="s">
        <v>697</v>
      </c>
      <c r="K200" s="26" t="str">
        <f t="shared" si="6"/>
        <v>I'm looking for a jacket that I can wear on a business trip. What do you suggest?</v>
      </c>
    </row>
    <row r="201" ht="15.6" spans="1:11">
      <c r="A201" s="26">
        <v>12</v>
      </c>
      <c r="B201" s="54" t="s">
        <v>609</v>
      </c>
      <c r="C201" s="54" t="s">
        <v>588</v>
      </c>
      <c r="D201" s="26">
        <f t="shared" si="8"/>
        <v>15</v>
      </c>
      <c r="E201" s="49" t="str">
        <f t="shared" si="7"/>
        <v>12020715</v>
      </c>
      <c r="F201" s="26" t="s">
        <v>631</v>
      </c>
      <c r="G201" s="26" t="s">
        <v>589</v>
      </c>
      <c r="H201" s="26"/>
      <c r="I201" s="76" t="s">
        <v>676</v>
      </c>
      <c r="J201" s="26" t="s">
        <v>697</v>
      </c>
      <c r="K201" s="26" t="str">
        <f t="shared" si="6"/>
        <v>I'm looking for a pair of shoes that I can wear on a business trip. What do you suggest?</v>
      </c>
    </row>
    <row r="202" ht="15.6" spans="1:11">
      <c r="A202" s="26">
        <v>12</v>
      </c>
      <c r="B202" s="54" t="s">
        <v>609</v>
      </c>
      <c r="C202" s="54" t="s">
        <v>591</v>
      </c>
      <c r="D202" s="26">
        <f t="shared" si="8"/>
        <v>15</v>
      </c>
      <c r="E202" s="49" t="str">
        <f t="shared" si="7"/>
        <v>12020815</v>
      </c>
      <c r="F202" s="26" t="s">
        <v>631</v>
      </c>
      <c r="G202" s="26" t="s">
        <v>613</v>
      </c>
      <c r="H202" s="26"/>
      <c r="I202" s="76" t="s">
        <v>677</v>
      </c>
      <c r="J202" s="26" t="s">
        <v>697</v>
      </c>
      <c r="K202" s="26" t="str">
        <f t="shared" si="6"/>
        <v>I'm looking for a hat that I can wear on a business trip. What do you suggest?</v>
      </c>
    </row>
    <row r="203" ht="15.6" spans="1:11">
      <c r="A203" s="26">
        <v>12</v>
      </c>
      <c r="B203" s="54" t="s">
        <v>609</v>
      </c>
      <c r="C203" s="54" t="s">
        <v>593</v>
      </c>
      <c r="D203" s="26">
        <f t="shared" si="8"/>
        <v>15</v>
      </c>
      <c r="E203" s="49" t="str">
        <f t="shared" si="7"/>
        <v>12020915</v>
      </c>
      <c r="F203" s="26" t="s">
        <v>631</v>
      </c>
      <c r="G203" s="26" t="s">
        <v>613</v>
      </c>
      <c r="H203" s="26"/>
      <c r="I203" s="76" t="s">
        <v>678</v>
      </c>
      <c r="J203" s="26" t="s">
        <v>697</v>
      </c>
      <c r="K203" s="26" t="str">
        <f t="shared" si="6"/>
        <v>I'm looking for a bag that I can wear on a business trip. What do you suggest?</v>
      </c>
    </row>
    <row r="204" ht="15.6" spans="1:11">
      <c r="A204" s="26">
        <v>12</v>
      </c>
      <c r="B204" s="54" t="s">
        <v>609</v>
      </c>
      <c r="C204" s="54" t="s">
        <v>595</v>
      </c>
      <c r="D204" s="26">
        <f t="shared" si="8"/>
        <v>15</v>
      </c>
      <c r="E204" s="49" t="str">
        <f t="shared" si="7"/>
        <v>12021015</v>
      </c>
      <c r="F204" s="26" t="s">
        <v>631</v>
      </c>
      <c r="G204" s="26" t="s">
        <v>589</v>
      </c>
      <c r="H204" s="26"/>
      <c r="I204" s="76" t="s">
        <v>679</v>
      </c>
      <c r="J204" s="26" t="s">
        <v>697</v>
      </c>
      <c r="K204" s="26" t="str">
        <f t="shared" si="6"/>
        <v>I'm looking for a pair of socks that I can wear on a business trip. What do you suggest?</v>
      </c>
    </row>
    <row r="205" ht="15.6" spans="1:11">
      <c r="A205" s="26">
        <v>12</v>
      </c>
      <c r="B205" s="54" t="s">
        <v>609</v>
      </c>
      <c r="C205" s="54" t="s">
        <v>597</v>
      </c>
      <c r="D205" s="26">
        <f t="shared" si="8"/>
        <v>15</v>
      </c>
      <c r="E205" s="49" t="str">
        <f t="shared" si="7"/>
        <v>12021115</v>
      </c>
      <c r="F205" s="26" t="s">
        <v>631</v>
      </c>
      <c r="G205" s="26" t="s">
        <v>613</v>
      </c>
      <c r="H205" s="26"/>
      <c r="I205" s="77" t="s">
        <v>680</v>
      </c>
      <c r="J205" s="26" t="s">
        <v>697</v>
      </c>
      <c r="K205" s="26" t="str">
        <f t="shared" si="6"/>
        <v>I'm looking for a bracelet that I can wear on a business trip. What do you suggest?</v>
      </c>
    </row>
    <row r="206" ht="15.6" spans="1:11">
      <c r="A206" s="26">
        <v>12</v>
      </c>
      <c r="B206" s="54" t="s">
        <v>609</v>
      </c>
      <c r="C206" s="54" t="s">
        <v>599</v>
      </c>
      <c r="D206" s="26">
        <f t="shared" si="8"/>
        <v>15</v>
      </c>
      <c r="E206" s="49" t="str">
        <f t="shared" si="7"/>
        <v>12021215</v>
      </c>
      <c r="F206" s="26" t="s">
        <v>631</v>
      </c>
      <c r="G206" s="26" t="s">
        <v>613</v>
      </c>
      <c r="H206" s="26"/>
      <c r="I206" s="77" t="s">
        <v>681</v>
      </c>
      <c r="J206" s="26" t="s">
        <v>697</v>
      </c>
      <c r="K206" s="26" t="str">
        <f t="shared" si="6"/>
        <v>I'm looking for a necklace that I can wear on a business trip. What do you suggest?</v>
      </c>
    </row>
    <row r="207" ht="15.6" spans="1:11">
      <c r="A207" s="26">
        <v>12</v>
      </c>
      <c r="B207" s="54" t="s">
        <v>609</v>
      </c>
      <c r="C207" s="54" t="s">
        <v>601</v>
      </c>
      <c r="D207" s="26">
        <f t="shared" si="8"/>
        <v>15</v>
      </c>
      <c r="E207" s="49" t="str">
        <f t="shared" si="7"/>
        <v>12021515</v>
      </c>
      <c r="F207" s="26" t="s">
        <v>631</v>
      </c>
      <c r="G207" s="26" t="s">
        <v>589</v>
      </c>
      <c r="H207" s="26"/>
      <c r="I207" s="77" t="s">
        <v>682</v>
      </c>
      <c r="J207" s="26" t="s">
        <v>697</v>
      </c>
      <c r="K207" s="26" t="str">
        <f t="shared" si="6"/>
        <v>I'm looking for a pair of earrings that I can wear on a business trip. What do you suggest?</v>
      </c>
    </row>
    <row r="208" ht="15.6" spans="1:11">
      <c r="A208" s="26">
        <v>12</v>
      </c>
      <c r="B208" s="54" t="s">
        <v>609</v>
      </c>
      <c r="C208" s="54" t="s">
        <v>603</v>
      </c>
      <c r="D208" s="26">
        <f t="shared" si="8"/>
        <v>15</v>
      </c>
      <c r="E208" s="49" t="str">
        <f t="shared" si="7"/>
        <v>12021615</v>
      </c>
      <c r="F208" s="26" t="s">
        <v>631</v>
      </c>
      <c r="G208" s="26" t="s">
        <v>613</v>
      </c>
      <c r="H208" s="26"/>
      <c r="I208" s="77" t="s">
        <v>683</v>
      </c>
      <c r="J208" s="26" t="s">
        <v>697</v>
      </c>
      <c r="K208" s="26" t="str">
        <f t="shared" si="6"/>
        <v>I'm looking for a ring that I can wear on a business trip. What do you suggest?</v>
      </c>
    </row>
    <row r="209" ht="15.6" spans="1:11">
      <c r="A209" s="26">
        <v>12</v>
      </c>
      <c r="B209" s="54" t="s">
        <v>609</v>
      </c>
      <c r="C209" s="54" t="s">
        <v>605</v>
      </c>
      <c r="D209" s="26">
        <f t="shared" si="8"/>
        <v>15</v>
      </c>
      <c r="E209" s="49" t="str">
        <f t="shared" si="7"/>
        <v>12021415</v>
      </c>
      <c r="F209" s="26" t="s">
        <v>631</v>
      </c>
      <c r="G209" s="26" t="s">
        <v>613</v>
      </c>
      <c r="H209" s="26"/>
      <c r="I209" s="77" t="s">
        <v>684</v>
      </c>
      <c r="J209" s="26" t="s">
        <v>697</v>
      </c>
      <c r="K209" s="26" t="str">
        <f t="shared" si="6"/>
        <v>I'm looking for a belt that I can wear on a business trip. What do you suggest?</v>
      </c>
    </row>
    <row r="210" ht="15.6" spans="1:11">
      <c r="A210" s="26">
        <v>12</v>
      </c>
      <c r="B210" s="54" t="s">
        <v>609</v>
      </c>
      <c r="C210" s="54" t="s">
        <v>607</v>
      </c>
      <c r="D210" s="26">
        <f t="shared" si="8"/>
        <v>15</v>
      </c>
      <c r="E210" s="49" t="str">
        <f t="shared" si="7"/>
        <v>12021315</v>
      </c>
      <c r="F210" s="26" t="s">
        <v>631</v>
      </c>
      <c r="G210" s="26" t="s">
        <v>589</v>
      </c>
      <c r="H210" s="26"/>
      <c r="I210" s="77" t="s">
        <v>685</v>
      </c>
      <c r="J210" s="26" t="s">
        <v>697</v>
      </c>
      <c r="K210" s="26" t="str">
        <f t="shared" si="6"/>
        <v>I'm looking for a pair of glasses that I can wear on a business trip. What do you suggest?</v>
      </c>
    </row>
    <row r="211" ht="15.6" spans="1:11">
      <c r="A211" s="26">
        <v>12</v>
      </c>
      <c r="B211" s="54" t="s">
        <v>609</v>
      </c>
      <c r="C211" s="54" t="s">
        <v>576</v>
      </c>
      <c r="D211" s="26">
        <f t="shared" si="8"/>
        <v>16</v>
      </c>
      <c r="E211" s="49" t="str">
        <f t="shared" si="7"/>
        <v>12020316</v>
      </c>
      <c r="F211" s="26" t="s">
        <v>651</v>
      </c>
      <c r="G211" s="26" t="s">
        <v>613</v>
      </c>
      <c r="H211" s="26" t="s">
        <v>698</v>
      </c>
      <c r="I211" s="76" t="s">
        <v>671</v>
      </c>
      <c r="J211" s="26" t="s">
        <v>699</v>
      </c>
      <c r="K211" s="26" t="str">
        <f t="shared" si="6"/>
        <v>What's a suitable dress for a business event?</v>
      </c>
    </row>
    <row r="212" ht="15.6" spans="1:11">
      <c r="A212" s="26">
        <v>12</v>
      </c>
      <c r="B212" s="54" t="s">
        <v>609</v>
      </c>
      <c r="C212" s="54" t="s">
        <v>575</v>
      </c>
      <c r="D212" s="26">
        <f t="shared" si="8"/>
        <v>16</v>
      </c>
      <c r="E212" s="49" t="str">
        <f t="shared" si="7"/>
        <v>12020416</v>
      </c>
      <c r="F212" s="26" t="s">
        <v>651</v>
      </c>
      <c r="G212" s="26" t="s">
        <v>613</v>
      </c>
      <c r="H212" s="26" t="s">
        <v>698</v>
      </c>
      <c r="I212" s="76" t="s">
        <v>673</v>
      </c>
      <c r="J212" s="26" t="s">
        <v>699</v>
      </c>
      <c r="K212" s="26" t="str">
        <f t="shared" si="6"/>
        <v>What's a suitable top for a business event?</v>
      </c>
    </row>
    <row r="213" ht="15.6" spans="1:11">
      <c r="A213" s="26">
        <v>12</v>
      </c>
      <c r="B213" s="54" t="s">
        <v>609</v>
      </c>
      <c r="C213" s="54" t="s">
        <v>583</v>
      </c>
      <c r="D213" s="26">
        <f t="shared" si="8"/>
        <v>16</v>
      </c>
      <c r="E213" s="49" t="str">
        <f t="shared" si="7"/>
        <v>12020516</v>
      </c>
      <c r="F213" s="26" t="s">
        <v>651</v>
      </c>
      <c r="G213" s="26" t="s">
        <v>613</v>
      </c>
      <c r="H213" s="26" t="s">
        <v>698</v>
      </c>
      <c r="I213" s="76" t="s">
        <v>674</v>
      </c>
      <c r="J213" s="26" t="s">
        <v>699</v>
      </c>
      <c r="K213" s="26" t="str">
        <f t="shared" si="6"/>
        <v>What's a suitable bottom for a business event?</v>
      </c>
    </row>
    <row r="214" ht="15.6" spans="1:11">
      <c r="A214" s="26">
        <v>12</v>
      </c>
      <c r="B214" s="54" t="s">
        <v>609</v>
      </c>
      <c r="C214" s="54" t="s">
        <v>585</v>
      </c>
      <c r="D214" s="26">
        <f t="shared" si="8"/>
        <v>16</v>
      </c>
      <c r="E214" s="49" t="str">
        <f t="shared" si="7"/>
        <v>12020616</v>
      </c>
      <c r="F214" s="26" t="s">
        <v>651</v>
      </c>
      <c r="G214" s="26" t="s">
        <v>613</v>
      </c>
      <c r="H214" s="26" t="s">
        <v>698</v>
      </c>
      <c r="I214" s="76" t="s">
        <v>675</v>
      </c>
      <c r="J214" s="26" t="s">
        <v>699</v>
      </c>
      <c r="K214" s="26" t="str">
        <f t="shared" ref="K214:K277" si="9">F214&amp;G214&amp;H214&amp;I214&amp;J214</f>
        <v>What's a suitable jacket for a business event?</v>
      </c>
    </row>
    <row r="215" ht="15.6" spans="1:11">
      <c r="A215" s="26">
        <v>12</v>
      </c>
      <c r="B215" s="54" t="s">
        <v>609</v>
      </c>
      <c r="C215" s="54" t="s">
        <v>588</v>
      </c>
      <c r="D215" s="26">
        <f t="shared" si="8"/>
        <v>16</v>
      </c>
      <c r="E215" s="49" t="str">
        <f t="shared" si="7"/>
        <v>12020716</v>
      </c>
      <c r="F215" s="26" t="s">
        <v>651</v>
      </c>
      <c r="G215" s="26" t="s">
        <v>589</v>
      </c>
      <c r="H215" s="26" t="s">
        <v>698</v>
      </c>
      <c r="I215" s="76" t="s">
        <v>676</v>
      </c>
      <c r="J215" s="26" t="s">
        <v>699</v>
      </c>
      <c r="K215" s="26" t="str">
        <f t="shared" si="9"/>
        <v>What's a pair of suitable shoes for a business event?</v>
      </c>
    </row>
    <row r="216" ht="15.6" spans="1:11">
      <c r="A216" s="26">
        <v>12</v>
      </c>
      <c r="B216" s="54" t="s">
        <v>609</v>
      </c>
      <c r="C216" s="54" t="s">
        <v>591</v>
      </c>
      <c r="D216" s="26">
        <f t="shared" si="8"/>
        <v>16</v>
      </c>
      <c r="E216" s="49" t="str">
        <f t="shared" si="7"/>
        <v>12020816</v>
      </c>
      <c r="F216" s="26" t="s">
        <v>651</v>
      </c>
      <c r="G216" s="26" t="s">
        <v>613</v>
      </c>
      <c r="H216" s="26" t="s">
        <v>698</v>
      </c>
      <c r="I216" s="76" t="s">
        <v>677</v>
      </c>
      <c r="J216" s="26" t="s">
        <v>699</v>
      </c>
      <c r="K216" s="26" t="str">
        <f t="shared" si="9"/>
        <v>What's a suitable hat for a business event?</v>
      </c>
    </row>
    <row r="217" ht="15.6" spans="1:11">
      <c r="A217" s="26">
        <v>12</v>
      </c>
      <c r="B217" s="54" t="s">
        <v>609</v>
      </c>
      <c r="C217" s="54" t="s">
        <v>593</v>
      </c>
      <c r="D217" s="26">
        <f t="shared" si="8"/>
        <v>16</v>
      </c>
      <c r="E217" s="49" t="str">
        <f t="shared" si="7"/>
        <v>12020916</v>
      </c>
      <c r="F217" s="26" t="s">
        <v>651</v>
      </c>
      <c r="G217" s="26" t="s">
        <v>613</v>
      </c>
      <c r="H217" s="26" t="s">
        <v>698</v>
      </c>
      <c r="I217" s="76" t="s">
        <v>678</v>
      </c>
      <c r="J217" s="26" t="s">
        <v>699</v>
      </c>
      <c r="K217" s="26" t="str">
        <f t="shared" si="9"/>
        <v>What's a suitable bag for a business event?</v>
      </c>
    </row>
    <row r="218" ht="15.6" spans="1:11">
      <c r="A218" s="26">
        <v>12</v>
      </c>
      <c r="B218" s="54" t="s">
        <v>609</v>
      </c>
      <c r="C218" s="54" t="s">
        <v>595</v>
      </c>
      <c r="D218" s="26">
        <f t="shared" si="8"/>
        <v>16</v>
      </c>
      <c r="E218" s="49" t="str">
        <f t="shared" si="7"/>
        <v>12021016</v>
      </c>
      <c r="F218" s="26" t="s">
        <v>651</v>
      </c>
      <c r="G218" s="26" t="s">
        <v>589</v>
      </c>
      <c r="H218" s="26" t="s">
        <v>698</v>
      </c>
      <c r="I218" s="76" t="s">
        <v>679</v>
      </c>
      <c r="J218" s="26" t="s">
        <v>699</v>
      </c>
      <c r="K218" s="26" t="str">
        <f t="shared" si="9"/>
        <v>What's a pair of suitable socks for a business event?</v>
      </c>
    </row>
    <row r="219" ht="15.6" spans="1:11">
      <c r="A219" s="26">
        <v>12</v>
      </c>
      <c r="B219" s="54" t="s">
        <v>609</v>
      </c>
      <c r="C219" s="54" t="s">
        <v>597</v>
      </c>
      <c r="D219" s="26">
        <f t="shared" si="8"/>
        <v>16</v>
      </c>
      <c r="E219" s="49" t="str">
        <f t="shared" si="7"/>
        <v>12021116</v>
      </c>
      <c r="F219" s="26" t="s">
        <v>651</v>
      </c>
      <c r="G219" s="26" t="s">
        <v>613</v>
      </c>
      <c r="H219" s="26" t="s">
        <v>698</v>
      </c>
      <c r="I219" s="77" t="s">
        <v>680</v>
      </c>
      <c r="J219" s="26" t="s">
        <v>699</v>
      </c>
      <c r="K219" s="26" t="str">
        <f t="shared" si="9"/>
        <v>What's a suitable bracelet for a business event?</v>
      </c>
    </row>
    <row r="220" ht="15.6" spans="1:11">
      <c r="A220" s="26">
        <v>12</v>
      </c>
      <c r="B220" s="54" t="s">
        <v>609</v>
      </c>
      <c r="C220" s="54" t="s">
        <v>599</v>
      </c>
      <c r="D220" s="26">
        <f t="shared" si="8"/>
        <v>16</v>
      </c>
      <c r="E220" s="49" t="str">
        <f t="shared" si="7"/>
        <v>12021216</v>
      </c>
      <c r="F220" s="26" t="s">
        <v>651</v>
      </c>
      <c r="G220" s="26" t="s">
        <v>613</v>
      </c>
      <c r="H220" s="26" t="s">
        <v>698</v>
      </c>
      <c r="I220" s="77" t="s">
        <v>681</v>
      </c>
      <c r="J220" s="26" t="s">
        <v>699</v>
      </c>
      <c r="K220" s="26" t="str">
        <f t="shared" si="9"/>
        <v>What's a suitable necklace for a business event?</v>
      </c>
    </row>
    <row r="221" ht="15.6" spans="1:11">
      <c r="A221" s="26">
        <v>12</v>
      </c>
      <c r="B221" s="54" t="s">
        <v>609</v>
      </c>
      <c r="C221" s="54" t="s">
        <v>601</v>
      </c>
      <c r="D221" s="26">
        <f t="shared" si="8"/>
        <v>16</v>
      </c>
      <c r="E221" s="49" t="str">
        <f t="shared" si="7"/>
        <v>12021516</v>
      </c>
      <c r="F221" s="26" t="s">
        <v>651</v>
      </c>
      <c r="G221" s="26" t="s">
        <v>589</v>
      </c>
      <c r="H221" s="26" t="s">
        <v>698</v>
      </c>
      <c r="I221" s="77" t="s">
        <v>682</v>
      </c>
      <c r="J221" s="26" t="s">
        <v>699</v>
      </c>
      <c r="K221" s="26" t="str">
        <f t="shared" si="9"/>
        <v>What's a pair of suitable earrings for a business event?</v>
      </c>
    </row>
    <row r="222" ht="15.6" spans="1:11">
      <c r="A222" s="26">
        <v>12</v>
      </c>
      <c r="B222" s="54" t="s">
        <v>609</v>
      </c>
      <c r="C222" s="54" t="s">
        <v>603</v>
      </c>
      <c r="D222" s="26">
        <f t="shared" si="8"/>
        <v>16</v>
      </c>
      <c r="E222" s="49" t="str">
        <f t="shared" si="7"/>
        <v>12021616</v>
      </c>
      <c r="F222" s="26" t="s">
        <v>651</v>
      </c>
      <c r="G222" s="26" t="s">
        <v>613</v>
      </c>
      <c r="H222" s="26" t="s">
        <v>698</v>
      </c>
      <c r="I222" s="77" t="s">
        <v>683</v>
      </c>
      <c r="J222" s="26" t="s">
        <v>699</v>
      </c>
      <c r="K222" s="26" t="str">
        <f t="shared" si="9"/>
        <v>What's a suitable ring for a business event?</v>
      </c>
    </row>
    <row r="223" ht="15.6" spans="1:11">
      <c r="A223" s="26">
        <v>12</v>
      </c>
      <c r="B223" s="54" t="s">
        <v>609</v>
      </c>
      <c r="C223" s="54" t="s">
        <v>605</v>
      </c>
      <c r="D223" s="26">
        <f t="shared" si="8"/>
        <v>16</v>
      </c>
      <c r="E223" s="49" t="str">
        <f t="shared" si="7"/>
        <v>12021416</v>
      </c>
      <c r="F223" s="26" t="s">
        <v>651</v>
      </c>
      <c r="G223" s="26" t="s">
        <v>613</v>
      </c>
      <c r="H223" s="26" t="s">
        <v>698</v>
      </c>
      <c r="I223" s="77" t="s">
        <v>684</v>
      </c>
      <c r="J223" s="26" t="s">
        <v>699</v>
      </c>
      <c r="K223" s="26" t="str">
        <f t="shared" si="9"/>
        <v>What's a suitable belt for a business event?</v>
      </c>
    </row>
    <row r="224" ht="15.6" spans="1:11">
      <c r="A224" s="26">
        <v>12</v>
      </c>
      <c r="B224" s="54" t="s">
        <v>609</v>
      </c>
      <c r="C224" s="54" t="s">
        <v>607</v>
      </c>
      <c r="D224" s="26">
        <f t="shared" si="8"/>
        <v>16</v>
      </c>
      <c r="E224" s="49" t="str">
        <f t="shared" si="7"/>
        <v>12021316</v>
      </c>
      <c r="F224" s="26" t="s">
        <v>651</v>
      </c>
      <c r="G224" s="26" t="s">
        <v>589</v>
      </c>
      <c r="H224" s="26" t="s">
        <v>698</v>
      </c>
      <c r="I224" s="77" t="s">
        <v>685</v>
      </c>
      <c r="J224" s="26" t="s">
        <v>699</v>
      </c>
      <c r="K224" s="26" t="str">
        <f t="shared" si="9"/>
        <v>What's a pair of suitable glasses for a business event?</v>
      </c>
    </row>
    <row r="225" ht="15.6" spans="1:11">
      <c r="A225" s="26">
        <v>12</v>
      </c>
      <c r="B225" s="54" t="s">
        <v>583</v>
      </c>
      <c r="C225" s="54" t="s">
        <v>576</v>
      </c>
      <c r="D225" s="26">
        <f t="shared" si="8"/>
        <v>17</v>
      </c>
      <c r="E225" s="49" t="str">
        <f t="shared" si="7"/>
        <v>12050317</v>
      </c>
      <c r="F225" s="26" t="s">
        <v>700</v>
      </c>
      <c r="G225" s="26" t="s">
        <v>648</v>
      </c>
      <c r="H225" s="26"/>
      <c r="I225" s="76" t="s">
        <v>701</v>
      </c>
      <c r="J225" s="26" t="s">
        <v>702</v>
      </c>
      <c r="K225" s="26" t="str">
        <f t="shared" si="9"/>
        <v>Do you have any preppy dress I could use for boarding school?</v>
      </c>
    </row>
    <row r="226" ht="15.6" spans="1:11">
      <c r="A226" s="26">
        <v>12</v>
      </c>
      <c r="B226" s="54" t="s">
        <v>583</v>
      </c>
      <c r="C226" s="54" t="s">
        <v>575</v>
      </c>
      <c r="D226" s="26">
        <f t="shared" si="8"/>
        <v>17</v>
      </c>
      <c r="E226" s="49" t="str">
        <f t="shared" si="7"/>
        <v>12050417</v>
      </c>
      <c r="F226" s="26" t="s">
        <v>700</v>
      </c>
      <c r="G226" s="26" t="s">
        <v>648</v>
      </c>
      <c r="H226" s="26"/>
      <c r="I226" s="76" t="s">
        <v>703</v>
      </c>
      <c r="J226" s="26" t="s">
        <v>702</v>
      </c>
      <c r="K226" s="26" t="str">
        <f t="shared" si="9"/>
        <v>Do you have any preppy top I could use for boarding school?</v>
      </c>
    </row>
    <row r="227" ht="15.6" spans="1:11">
      <c r="A227" s="26">
        <v>12</v>
      </c>
      <c r="B227" s="54" t="s">
        <v>583</v>
      </c>
      <c r="C227" s="54" t="s">
        <v>583</v>
      </c>
      <c r="D227" s="26">
        <f t="shared" si="8"/>
        <v>17</v>
      </c>
      <c r="E227" s="49" t="str">
        <f t="shared" si="7"/>
        <v>12050517</v>
      </c>
      <c r="F227" s="26" t="s">
        <v>700</v>
      </c>
      <c r="G227" s="26" t="s">
        <v>648</v>
      </c>
      <c r="H227" s="26"/>
      <c r="I227" s="76" t="s">
        <v>704</v>
      </c>
      <c r="J227" s="26" t="s">
        <v>702</v>
      </c>
      <c r="K227" s="26" t="str">
        <f t="shared" si="9"/>
        <v>Do you have any preppy bottom I could use for boarding school?</v>
      </c>
    </row>
    <row r="228" ht="15.6" spans="1:11">
      <c r="A228" s="26">
        <v>12</v>
      </c>
      <c r="B228" s="54" t="s">
        <v>583</v>
      </c>
      <c r="C228" s="54" t="s">
        <v>585</v>
      </c>
      <c r="D228" s="26">
        <f t="shared" si="8"/>
        <v>17</v>
      </c>
      <c r="E228" s="49" t="str">
        <f t="shared" si="7"/>
        <v>12050617</v>
      </c>
      <c r="F228" s="26" t="s">
        <v>700</v>
      </c>
      <c r="G228" s="26" t="s">
        <v>648</v>
      </c>
      <c r="H228" s="26"/>
      <c r="I228" s="76" t="s">
        <v>705</v>
      </c>
      <c r="J228" s="26" t="s">
        <v>702</v>
      </c>
      <c r="K228" s="26" t="str">
        <f t="shared" si="9"/>
        <v>Do you have any preppy jacket I could use for boarding school?</v>
      </c>
    </row>
    <row r="229" ht="15.6" spans="1:11">
      <c r="A229" s="26">
        <v>12</v>
      </c>
      <c r="B229" s="54" t="s">
        <v>583</v>
      </c>
      <c r="C229" s="54" t="s">
        <v>588</v>
      </c>
      <c r="D229" s="26">
        <f t="shared" si="8"/>
        <v>17</v>
      </c>
      <c r="E229" s="49" t="str">
        <f t="shared" si="7"/>
        <v>12050717</v>
      </c>
      <c r="F229" s="26" t="s">
        <v>700</v>
      </c>
      <c r="G229" s="26" t="s">
        <v>650</v>
      </c>
      <c r="H229" s="26"/>
      <c r="I229" s="76" t="s">
        <v>706</v>
      </c>
      <c r="J229" s="26" t="s">
        <v>702</v>
      </c>
      <c r="K229" s="26" t="str">
        <f t="shared" si="9"/>
        <v>Do you have any pair of preppy shoes I could use for boarding school?</v>
      </c>
    </row>
    <row r="230" ht="15.6" spans="1:11">
      <c r="A230" s="26">
        <v>12</v>
      </c>
      <c r="B230" s="54" t="s">
        <v>583</v>
      </c>
      <c r="C230" s="54" t="s">
        <v>591</v>
      </c>
      <c r="D230" s="26">
        <f t="shared" si="8"/>
        <v>17</v>
      </c>
      <c r="E230" s="49" t="str">
        <f t="shared" si="7"/>
        <v>12050817</v>
      </c>
      <c r="F230" s="26" t="s">
        <v>700</v>
      </c>
      <c r="G230" s="26" t="s">
        <v>648</v>
      </c>
      <c r="H230" s="26"/>
      <c r="I230" s="76" t="s">
        <v>707</v>
      </c>
      <c r="J230" s="26" t="s">
        <v>702</v>
      </c>
      <c r="K230" s="26" t="str">
        <f t="shared" si="9"/>
        <v>Do you have any preppy hat I could use for boarding school?</v>
      </c>
    </row>
    <row r="231" ht="15.6" spans="1:11">
      <c r="A231" s="26">
        <v>12</v>
      </c>
      <c r="B231" s="54" t="s">
        <v>583</v>
      </c>
      <c r="C231" s="54" t="s">
        <v>593</v>
      </c>
      <c r="D231" s="26">
        <f t="shared" si="8"/>
        <v>17</v>
      </c>
      <c r="E231" s="49" t="str">
        <f t="shared" si="7"/>
        <v>12050917</v>
      </c>
      <c r="F231" s="26" t="s">
        <v>700</v>
      </c>
      <c r="G231" s="26" t="s">
        <v>648</v>
      </c>
      <c r="H231" s="26"/>
      <c r="I231" s="76" t="s">
        <v>708</v>
      </c>
      <c r="J231" s="26" t="s">
        <v>702</v>
      </c>
      <c r="K231" s="26" t="str">
        <f t="shared" si="9"/>
        <v>Do you have any preppy bag I could use for boarding school?</v>
      </c>
    </row>
    <row r="232" ht="15.6" spans="1:11">
      <c r="A232" s="26">
        <v>12</v>
      </c>
      <c r="B232" s="54" t="s">
        <v>583</v>
      </c>
      <c r="C232" s="54" t="s">
        <v>595</v>
      </c>
      <c r="D232" s="26">
        <f t="shared" si="8"/>
        <v>17</v>
      </c>
      <c r="E232" s="49" t="str">
        <f t="shared" si="7"/>
        <v>12051017</v>
      </c>
      <c r="F232" s="26" t="s">
        <v>700</v>
      </c>
      <c r="G232" s="26" t="s">
        <v>650</v>
      </c>
      <c r="H232" s="26"/>
      <c r="I232" s="76" t="s">
        <v>709</v>
      </c>
      <c r="J232" s="26" t="s">
        <v>702</v>
      </c>
      <c r="K232" s="26" t="str">
        <f t="shared" si="9"/>
        <v>Do you have any pair of preppy socks I could use for boarding school?</v>
      </c>
    </row>
    <row r="233" ht="15.6" spans="1:11">
      <c r="A233" s="26">
        <v>12</v>
      </c>
      <c r="B233" s="54" t="s">
        <v>583</v>
      </c>
      <c r="C233" s="54" t="s">
        <v>597</v>
      </c>
      <c r="D233" s="26">
        <f t="shared" si="8"/>
        <v>17</v>
      </c>
      <c r="E233" s="49" t="str">
        <f t="shared" si="7"/>
        <v>12051117</v>
      </c>
      <c r="F233" s="26" t="s">
        <v>700</v>
      </c>
      <c r="G233" s="26" t="s">
        <v>648</v>
      </c>
      <c r="H233" s="26"/>
      <c r="I233" s="77" t="s">
        <v>710</v>
      </c>
      <c r="J233" s="26" t="s">
        <v>702</v>
      </c>
      <c r="K233" s="26" t="str">
        <f t="shared" si="9"/>
        <v>Do you have any preppy bracelet I could use for boarding school?</v>
      </c>
    </row>
    <row r="234" ht="15.6" spans="1:11">
      <c r="A234" s="26">
        <v>12</v>
      </c>
      <c r="B234" s="54" t="s">
        <v>583</v>
      </c>
      <c r="C234" s="54" t="s">
        <v>599</v>
      </c>
      <c r="D234" s="26">
        <f t="shared" si="8"/>
        <v>17</v>
      </c>
      <c r="E234" s="49" t="str">
        <f t="shared" si="7"/>
        <v>12051217</v>
      </c>
      <c r="F234" s="26" t="s">
        <v>700</v>
      </c>
      <c r="G234" s="26" t="s">
        <v>648</v>
      </c>
      <c r="H234" s="26"/>
      <c r="I234" s="77" t="s">
        <v>711</v>
      </c>
      <c r="J234" s="26" t="s">
        <v>702</v>
      </c>
      <c r="K234" s="26" t="str">
        <f t="shared" si="9"/>
        <v>Do you have any preppy necklace I could use for boarding school?</v>
      </c>
    </row>
    <row r="235" ht="15.6" spans="1:11">
      <c r="A235" s="26">
        <v>12</v>
      </c>
      <c r="B235" s="54" t="s">
        <v>583</v>
      </c>
      <c r="C235" s="54" t="s">
        <v>601</v>
      </c>
      <c r="D235" s="26">
        <f t="shared" si="8"/>
        <v>17</v>
      </c>
      <c r="E235" s="49" t="str">
        <f t="shared" si="7"/>
        <v>12051517</v>
      </c>
      <c r="F235" s="26" t="s">
        <v>700</v>
      </c>
      <c r="G235" s="26" t="s">
        <v>650</v>
      </c>
      <c r="H235" s="26"/>
      <c r="I235" s="77" t="s">
        <v>712</v>
      </c>
      <c r="J235" s="26" t="s">
        <v>702</v>
      </c>
      <c r="K235" s="26" t="str">
        <f t="shared" si="9"/>
        <v>Do you have any pair of preppy earrings I could use for boarding school?</v>
      </c>
    </row>
    <row r="236" ht="15.6" spans="1:11">
      <c r="A236" s="26">
        <v>12</v>
      </c>
      <c r="B236" s="54" t="s">
        <v>583</v>
      </c>
      <c r="C236" s="54" t="s">
        <v>603</v>
      </c>
      <c r="D236" s="26">
        <f t="shared" si="8"/>
        <v>17</v>
      </c>
      <c r="E236" s="49" t="str">
        <f t="shared" si="7"/>
        <v>12051617</v>
      </c>
      <c r="F236" s="26" t="s">
        <v>700</v>
      </c>
      <c r="G236" s="26" t="s">
        <v>648</v>
      </c>
      <c r="H236" s="26"/>
      <c r="I236" s="77" t="s">
        <v>713</v>
      </c>
      <c r="J236" s="26" t="s">
        <v>702</v>
      </c>
      <c r="K236" s="26" t="str">
        <f t="shared" si="9"/>
        <v>Do you have any preppy ring I could use for boarding school?</v>
      </c>
    </row>
    <row r="237" ht="15.6" spans="1:11">
      <c r="A237" s="26">
        <v>12</v>
      </c>
      <c r="B237" s="54" t="s">
        <v>583</v>
      </c>
      <c r="C237" s="54" t="s">
        <v>605</v>
      </c>
      <c r="D237" s="26">
        <f t="shared" si="8"/>
        <v>17</v>
      </c>
      <c r="E237" s="49" t="str">
        <f t="shared" si="7"/>
        <v>12051417</v>
      </c>
      <c r="F237" s="26" t="s">
        <v>700</v>
      </c>
      <c r="G237" s="26" t="s">
        <v>648</v>
      </c>
      <c r="H237" s="26"/>
      <c r="I237" s="77" t="s">
        <v>714</v>
      </c>
      <c r="J237" s="26" t="s">
        <v>702</v>
      </c>
      <c r="K237" s="26" t="str">
        <f t="shared" si="9"/>
        <v>Do you have any preppy belt I could use for boarding school?</v>
      </c>
    </row>
    <row r="238" ht="15.6" spans="1:11">
      <c r="A238" s="26">
        <v>12</v>
      </c>
      <c r="B238" s="54" t="s">
        <v>583</v>
      </c>
      <c r="C238" s="54" t="s">
        <v>607</v>
      </c>
      <c r="D238" s="26">
        <f t="shared" si="8"/>
        <v>17</v>
      </c>
      <c r="E238" s="49" t="str">
        <f t="shared" si="7"/>
        <v>12051317</v>
      </c>
      <c r="F238" s="26" t="s">
        <v>700</v>
      </c>
      <c r="G238" s="26" t="s">
        <v>650</v>
      </c>
      <c r="H238" s="26"/>
      <c r="I238" s="77" t="s">
        <v>715</v>
      </c>
      <c r="J238" s="26" t="s">
        <v>702</v>
      </c>
      <c r="K238" s="26" t="str">
        <f t="shared" si="9"/>
        <v>Do you have any pair of preppy glasses I could use for boarding school?</v>
      </c>
    </row>
    <row r="239" ht="15.6" spans="1:11">
      <c r="A239" s="26">
        <v>12</v>
      </c>
      <c r="B239" s="54" t="s">
        <v>583</v>
      </c>
      <c r="C239" s="54" t="s">
        <v>576</v>
      </c>
      <c r="D239" s="26">
        <f t="shared" si="8"/>
        <v>18</v>
      </c>
      <c r="E239" s="49" t="str">
        <f t="shared" si="7"/>
        <v>12050318</v>
      </c>
      <c r="F239" s="26" t="s">
        <v>716</v>
      </c>
      <c r="G239" s="26" t="s">
        <v>613</v>
      </c>
      <c r="H239" s="26"/>
      <c r="I239" s="76" t="s">
        <v>701</v>
      </c>
      <c r="J239" s="26" t="s">
        <v>654</v>
      </c>
      <c r="K239" s="26" t="str">
        <f t="shared" si="9"/>
        <v>I'm so excited about the new museum opening! What's a preppy dress I could wear? </v>
      </c>
    </row>
    <row r="240" ht="15.6" spans="1:11">
      <c r="A240" s="26">
        <v>12</v>
      </c>
      <c r="B240" s="54" t="s">
        <v>583</v>
      </c>
      <c r="C240" s="54" t="s">
        <v>575</v>
      </c>
      <c r="D240" s="26">
        <f t="shared" si="8"/>
        <v>18</v>
      </c>
      <c r="E240" s="49" t="str">
        <f t="shared" si="7"/>
        <v>12050418</v>
      </c>
      <c r="F240" s="26" t="s">
        <v>716</v>
      </c>
      <c r="G240" s="26" t="s">
        <v>613</v>
      </c>
      <c r="H240" s="26"/>
      <c r="I240" s="76" t="s">
        <v>703</v>
      </c>
      <c r="J240" s="26" t="s">
        <v>654</v>
      </c>
      <c r="K240" s="26" t="str">
        <f t="shared" si="9"/>
        <v>I'm so excited about the new museum opening! What's a preppy top I could wear? </v>
      </c>
    </row>
    <row r="241" ht="15.6" spans="1:11">
      <c r="A241" s="26">
        <v>12</v>
      </c>
      <c r="B241" s="54" t="s">
        <v>583</v>
      </c>
      <c r="C241" s="54" t="s">
        <v>583</v>
      </c>
      <c r="D241" s="26">
        <f t="shared" si="8"/>
        <v>18</v>
      </c>
      <c r="E241" s="49" t="str">
        <f t="shared" si="7"/>
        <v>12050518</v>
      </c>
      <c r="F241" s="26" t="s">
        <v>716</v>
      </c>
      <c r="G241" s="26" t="s">
        <v>613</v>
      </c>
      <c r="H241" s="26"/>
      <c r="I241" s="76" t="s">
        <v>704</v>
      </c>
      <c r="J241" s="26" t="s">
        <v>654</v>
      </c>
      <c r="K241" s="26" t="str">
        <f t="shared" si="9"/>
        <v>I'm so excited about the new museum opening! What's a preppy bottom I could wear? </v>
      </c>
    </row>
    <row r="242" ht="15.6" spans="1:11">
      <c r="A242" s="26">
        <v>12</v>
      </c>
      <c r="B242" s="54" t="s">
        <v>583</v>
      </c>
      <c r="C242" s="54" t="s">
        <v>585</v>
      </c>
      <c r="D242" s="26">
        <f t="shared" si="8"/>
        <v>18</v>
      </c>
      <c r="E242" s="49" t="str">
        <f t="shared" si="7"/>
        <v>12050618</v>
      </c>
      <c r="F242" s="26" t="s">
        <v>716</v>
      </c>
      <c r="G242" s="26" t="s">
        <v>613</v>
      </c>
      <c r="H242" s="26"/>
      <c r="I242" s="76" t="s">
        <v>705</v>
      </c>
      <c r="J242" s="26" t="s">
        <v>654</v>
      </c>
      <c r="K242" s="26" t="str">
        <f t="shared" si="9"/>
        <v>I'm so excited about the new museum opening! What's a preppy jacket I could wear? </v>
      </c>
    </row>
    <row r="243" ht="15.6" spans="1:11">
      <c r="A243" s="26">
        <v>12</v>
      </c>
      <c r="B243" s="54" t="s">
        <v>583</v>
      </c>
      <c r="C243" s="54" t="s">
        <v>588</v>
      </c>
      <c r="D243" s="26">
        <f t="shared" si="8"/>
        <v>18</v>
      </c>
      <c r="E243" s="49" t="str">
        <f t="shared" si="7"/>
        <v>12050718</v>
      </c>
      <c r="F243" s="26" t="s">
        <v>716</v>
      </c>
      <c r="G243" s="26" t="s">
        <v>589</v>
      </c>
      <c r="H243" s="26"/>
      <c r="I243" s="76" t="s">
        <v>706</v>
      </c>
      <c r="J243" s="26" t="s">
        <v>654</v>
      </c>
      <c r="K243" s="26" t="str">
        <f t="shared" si="9"/>
        <v>I'm so excited about the new museum opening! What's a pair of preppy shoes I could wear? </v>
      </c>
    </row>
    <row r="244" ht="15.6" spans="1:11">
      <c r="A244" s="26">
        <v>12</v>
      </c>
      <c r="B244" s="54" t="s">
        <v>583</v>
      </c>
      <c r="C244" s="54" t="s">
        <v>591</v>
      </c>
      <c r="D244" s="26">
        <f t="shared" si="8"/>
        <v>18</v>
      </c>
      <c r="E244" s="49" t="str">
        <f t="shared" si="7"/>
        <v>12050818</v>
      </c>
      <c r="F244" s="26" t="s">
        <v>716</v>
      </c>
      <c r="G244" s="26" t="s">
        <v>613</v>
      </c>
      <c r="H244" s="26"/>
      <c r="I244" s="76" t="s">
        <v>707</v>
      </c>
      <c r="J244" s="26" t="s">
        <v>654</v>
      </c>
      <c r="K244" s="26" t="str">
        <f t="shared" si="9"/>
        <v>I'm so excited about the new museum opening! What's a preppy hat I could wear? </v>
      </c>
    </row>
    <row r="245" ht="15.6" spans="1:11">
      <c r="A245" s="26">
        <v>12</v>
      </c>
      <c r="B245" s="54" t="s">
        <v>583</v>
      </c>
      <c r="C245" s="54" t="s">
        <v>593</v>
      </c>
      <c r="D245" s="26">
        <f t="shared" si="8"/>
        <v>18</v>
      </c>
      <c r="E245" s="49" t="str">
        <f t="shared" si="7"/>
        <v>12050918</v>
      </c>
      <c r="F245" s="26" t="s">
        <v>716</v>
      </c>
      <c r="G245" s="26" t="s">
        <v>613</v>
      </c>
      <c r="H245" s="26"/>
      <c r="I245" s="76" t="s">
        <v>708</v>
      </c>
      <c r="J245" s="26" t="s">
        <v>654</v>
      </c>
      <c r="K245" s="26" t="str">
        <f t="shared" si="9"/>
        <v>I'm so excited about the new museum opening! What's a preppy bag I could wear? </v>
      </c>
    </row>
    <row r="246" ht="15.6" spans="1:11">
      <c r="A246" s="26">
        <v>12</v>
      </c>
      <c r="B246" s="54" t="s">
        <v>583</v>
      </c>
      <c r="C246" s="54" t="s">
        <v>595</v>
      </c>
      <c r="D246" s="26">
        <f t="shared" si="8"/>
        <v>18</v>
      </c>
      <c r="E246" s="49" t="str">
        <f t="shared" si="7"/>
        <v>12051018</v>
      </c>
      <c r="F246" s="26" t="s">
        <v>716</v>
      </c>
      <c r="G246" s="26" t="s">
        <v>589</v>
      </c>
      <c r="H246" s="26"/>
      <c r="I246" s="76" t="s">
        <v>709</v>
      </c>
      <c r="J246" s="26" t="s">
        <v>654</v>
      </c>
      <c r="K246" s="26" t="str">
        <f t="shared" si="9"/>
        <v>I'm so excited about the new museum opening! What's a pair of preppy socks I could wear? </v>
      </c>
    </row>
    <row r="247" ht="15.6" spans="1:11">
      <c r="A247" s="26">
        <v>12</v>
      </c>
      <c r="B247" s="54" t="s">
        <v>583</v>
      </c>
      <c r="C247" s="54" t="s">
        <v>597</v>
      </c>
      <c r="D247" s="26">
        <f t="shared" si="8"/>
        <v>18</v>
      </c>
      <c r="E247" s="49" t="str">
        <f t="shared" si="7"/>
        <v>12051118</v>
      </c>
      <c r="F247" s="26" t="s">
        <v>716</v>
      </c>
      <c r="G247" s="26" t="s">
        <v>613</v>
      </c>
      <c r="H247" s="26"/>
      <c r="I247" s="77" t="s">
        <v>710</v>
      </c>
      <c r="J247" s="26" t="s">
        <v>654</v>
      </c>
      <c r="K247" s="26" t="str">
        <f t="shared" si="9"/>
        <v>I'm so excited about the new museum opening! What's a preppy bracelet I could wear? </v>
      </c>
    </row>
    <row r="248" ht="15.6" spans="1:11">
      <c r="A248" s="26">
        <v>12</v>
      </c>
      <c r="B248" s="54" t="s">
        <v>583</v>
      </c>
      <c r="C248" s="54" t="s">
        <v>599</v>
      </c>
      <c r="D248" s="26">
        <f t="shared" si="8"/>
        <v>18</v>
      </c>
      <c r="E248" s="49" t="str">
        <f t="shared" si="7"/>
        <v>12051218</v>
      </c>
      <c r="F248" s="26" t="s">
        <v>716</v>
      </c>
      <c r="G248" s="26" t="s">
        <v>613</v>
      </c>
      <c r="H248" s="26"/>
      <c r="I248" s="77" t="s">
        <v>711</v>
      </c>
      <c r="J248" s="26" t="s">
        <v>654</v>
      </c>
      <c r="K248" s="26" t="str">
        <f t="shared" si="9"/>
        <v>I'm so excited about the new museum opening! What's a preppy necklace I could wear? </v>
      </c>
    </row>
    <row r="249" ht="15.6" spans="1:11">
      <c r="A249" s="26">
        <v>12</v>
      </c>
      <c r="B249" s="54" t="s">
        <v>583</v>
      </c>
      <c r="C249" s="54" t="s">
        <v>601</v>
      </c>
      <c r="D249" s="26">
        <f t="shared" si="8"/>
        <v>18</v>
      </c>
      <c r="E249" s="49" t="str">
        <f t="shared" si="7"/>
        <v>12051518</v>
      </c>
      <c r="F249" s="26" t="s">
        <v>716</v>
      </c>
      <c r="G249" s="26" t="s">
        <v>589</v>
      </c>
      <c r="H249" s="26"/>
      <c r="I249" s="77" t="s">
        <v>712</v>
      </c>
      <c r="J249" s="26" t="s">
        <v>654</v>
      </c>
      <c r="K249" s="26" t="str">
        <f t="shared" si="9"/>
        <v>I'm so excited about the new museum opening! What's a pair of preppy earrings I could wear? </v>
      </c>
    </row>
    <row r="250" ht="15.6" spans="1:11">
      <c r="A250" s="26">
        <v>12</v>
      </c>
      <c r="B250" s="54" t="s">
        <v>583</v>
      </c>
      <c r="C250" s="54" t="s">
        <v>603</v>
      </c>
      <c r="D250" s="26">
        <f t="shared" si="8"/>
        <v>18</v>
      </c>
      <c r="E250" s="49" t="str">
        <f t="shared" si="7"/>
        <v>12051618</v>
      </c>
      <c r="F250" s="26" t="s">
        <v>716</v>
      </c>
      <c r="G250" s="26" t="s">
        <v>613</v>
      </c>
      <c r="H250" s="26"/>
      <c r="I250" s="77" t="s">
        <v>713</v>
      </c>
      <c r="J250" s="26" t="s">
        <v>654</v>
      </c>
      <c r="K250" s="26" t="str">
        <f t="shared" si="9"/>
        <v>I'm so excited about the new museum opening! What's a preppy ring I could wear? </v>
      </c>
    </row>
    <row r="251" ht="15.6" spans="1:11">
      <c r="A251" s="26">
        <v>12</v>
      </c>
      <c r="B251" s="54" t="s">
        <v>583</v>
      </c>
      <c r="C251" s="54" t="s">
        <v>605</v>
      </c>
      <c r="D251" s="26">
        <f t="shared" si="8"/>
        <v>18</v>
      </c>
      <c r="E251" s="49" t="str">
        <f t="shared" si="7"/>
        <v>12051418</v>
      </c>
      <c r="F251" s="26" t="s">
        <v>716</v>
      </c>
      <c r="G251" s="26" t="s">
        <v>613</v>
      </c>
      <c r="H251" s="26"/>
      <c r="I251" s="77" t="s">
        <v>714</v>
      </c>
      <c r="J251" s="26" t="s">
        <v>654</v>
      </c>
      <c r="K251" s="26" t="str">
        <f t="shared" si="9"/>
        <v>I'm so excited about the new museum opening! What's a preppy belt I could wear? </v>
      </c>
    </row>
    <row r="252" ht="15.6" spans="1:11">
      <c r="A252" s="26">
        <v>12</v>
      </c>
      <c r="B252" s="54" t="s">
        <v>583</v>
      </c>
      <c r="C252" s="54" t="s">
        <v>607</v>
      </c>
      <c r="D252" s="26">
        <f t="shared" si="8"/>
        <v>18</v>
      </c>
      <c r="E252" s="49" t="str">
        <f t="shared" si="7"/>
        <v>12051318</v>
      </c>
      <c r="F252" s="26" t="s">
        <v>716</v>
      </c>
      <c r="G252" s="26" t="s">
        <v>589</v>
      </c>
      <c r="H252" s="26"/>
      <c r="I252" s="77" t="s">
        <v>715</v>
      </c>
      <c r="J252" s="26" t="s">
        <v>654</v>
      </c>
      <c r="K252" s="26" t="str">
        <f t="shared" si="9"/>
        <v>I'm so excited about the new museum opening! What's a pair of preppy glasses I could wear? </v>
      </c>
    </row>
    <row r="253" ht="15.6" spans="1:11">
      <c r="A253" s="26">
        <v>12</v>
      </c>
      <c r="B253" s="26">
        <v>10</v>
      </c>
      <c r="C253" s="54" t="s">
        <v>576</v>
      </c>
      <c r="D253" s="26">
        <f t="shared" si="8"/>
        <v>19</v>
      </c>
      <c r="E253" s="49" t="str">
        <f t="shared" si="7"/>
        <v>12100319</v>
      </c>
      <c r="F253" s="26" t="s">
        <v>717</v>
      </c>
      <c r="G253" s="26" t="s">
        <v>613</v>
      </c>
      <c r="H253" s="26"/>
      <c r="I253" s="76" t="s">
        <v>718</v>
      </c>
      <c r="J253" s="26" t="s">
        <v>719</v>
      </c>
      <c r="K253" s="26" t="str">
        <f t="shared" si="9"/>
        <v>I need a punk dress to wear at my band's show tonight. </v>
      </c>
    </row>
    <row r="254" ht="15.6" spans="1:11">
      <c r="A254" s="26">
        <v>12</v>
      </c>
      <c r="B254" s="26">
        <v>10</v>
      </c>
      <c r="C254" s="54" t="s">
        <v>575</v>
      </c>
      <c r="D254" s="26">
        <f t="shared" si="8"/>
        <v>19</v>
      </c>
      <c r="E254" s="49" t="str">
        <f t="shared" si="7"/>
        <v>12100419</v>
      </c>
      <c r="F254" s="26" t="s">
        <v>717</v>
      </c>
      <c r="G254" s="26" t="s">
        <v>613</v>
      </c>
      <c r="H254" s="26"/>
      <c r="I254" s="76" t="s">
        <v>720</v>
      </c>
      <c r="J254" s="26" t="s">
        <v>719</v>
      </c>
      <c r="K254" s="26" t="str">
        <f t="shared" si="9"/>
        <v>I need a punk top to wear at my band's show tonight. </v>
      </c>
    </row>
    <row r="255" ht="15.6" spans="1:11">
      <c r="A255" s="26">
        <v>12</v>
      </c>
      <c r="B255" s="26">
        <v>10</v>
      </c>
      <c r="C255" s="54" t="s">
        <v>583</v>
      </c>
      <c r="D255" s="26">
        <f t="shared" si="8"/>
        <v>19</v>
      </c>
      <c r="E255" s="49" t="str">
        <f t="shared" si="7"/>
        <v>12100519</v>
      </c>
      <c r="F255" s="26" t="s">
        <v>717</v>
      </c>
      <c r="G255" s="26" t="s">
        <v>613</v>
      </c>
      <c r="H255" s="26"/>
      <c r="I255" s="76" t="s">
        <v>721</v>
      </c>
      <c r="J255" s="26" t="s">
        <v>719</v>
      </c>
      <c r="K255" s="26" t="str">
        <f t="shared" si="9"/>
        <v>I need a punk bottom to wear at my band's show tonight. </v>
      </c>
    </row>
    <row r="256" ht="15.6" spans="1:11">
      <c r="A256" s="26">
        <v>12</v>
      </c>
      <c r="B256" s="26">
        <v>10</v>
      </c>
      <c r="C256" s="54" t="s">
        <v>585</v>
      </c>
      <c r="D256" s="26">
        <f t="shared" si="8"/>
        <v>19</v>
      </c>
      <c r="E256" s="49" t="str">
        <f t="shared" si="7"/>
        <v>12100619</v>
      </c>
      <c r="F256" s="26" t="s">
        <v>717</v>
      </c>
      <c r="G256" s="26" t="s">
        <v>613</v>
      </c>
      <c r="H256" s="26"/>
      <c r="I256" s="76" t="s">
        <v>722</v>
      </c>
      <c r="J256" s="26" t="s">
        <v>719</v>
      </c>
      <c r="K256" s="26" t="str">
        <f t="shared" si="9"/>
        <v>I need a punk jacket to wear at my band's show tonight. </v>
      </c>
    </row>
    <row r="257" ht="15.6" spans="1:11">
      <c r="A257" s="26">
        <v>12</v>
      </c>
      <c r="B257" s="26">
        <v>10</v>
      </c>
      <c r="C257" s="54" t="s">
        <v>588</v>
      </c>
      <c r="D257" s="26">
        <f t="shared" si="8"/>
        <v>19</v>
      </c>
      <c r="E257" s="49" t="str">
        <f t="shared" si="7"/>
        <v>12100719</v>
      </c>
      <c r="F257" s="26" t="s">
        <v>717</v>
      </c>
      <c r="G257" s="26" t="s">
        <v>589</v>
      </c>
      <c r="H257" s="26"/>
      <c r="I257" s="76" t="s">
        <v>723</v>
      </c>
      <c r="J257" s="26" t="s">
        <v>719</v>
      </c>
      <c r="K257" s="26" t="str">
        <f t="shared" si="9"/>
        <v>I need a pair of punk shoes to wear at my band's show tonight. </v>
      </c>
    </row>
    <row r="258" ht="15.6" spans="1:11">
      <c r="A258" s="26">
        <v>12</v>
      </c>
      <c r="B258" s="26">
        <v>10</v>
      </c>
      <c r="C258" s="54" t="s">
        <v>591</v>
      </c>
      <c r="D258" s="26">
        <f t="shared" si="8"/>
        <v>19</v>
      </c>
      <c r="E258" s="49" t="str">
        <f t="shared" ref="E258:E308" si="10">A258&amp;B258&amp;C258&amp;D258</f>
        <v>12100819</v>
      </c>
      <c r="F258" s="26" t="s">
        <v>717</v>
      </c>
      <c r="G258" s="26" t="s">
        <v>613</v>
      </c>
      <c r="H258" s="26"/>
      <c r="I258" s="76" t="s">
        <v>724</v>
      </c>
      <c r="J258" s="26" t="s">
        <v>719</v>
      </c>
      <c r="K258" s="26" t="str">
        <f t="shared" si="9"/>
        <v>I need a punk hat to wear at my band's show tonight. </v>
      </c>
    </row>
    <row r="259" ht="15.6" spans="1:11">
      <c r="A259" s="26">
        <v>12</v>
      </c>
      <c r="B259" s="26">
        <v>10</v>
      </c>
      <c r="C259" s="54" t="s">
        <v>593</v>
      </c>
      <c r="D259" s="26">
        <f t="shared" si="8"/>
        <v>19</v>
      </c>
      <c r="E259" s="49" t="str">
        <f t="shared" si="10"/>
        <v>12100919</v>
      </c>
      <c r="F259" s="26" t="s">
        <v>717</v>
      </c>
      <c r="G259" s="26" t="s">
        <v>613</v>
      </c>
      <c r="H259" s="26"/>
      <c r="I259" s="76" t="s">
        <v>725</v>
      </c>
      <c r="J259" s="26" t="s">
        <v>719</v>
      </c>
      <c r="K259" s="26" t="str">
        <f t="shared" si="9"/>
        <v>I need a punk bag to wear at my band's show tonight. </v>
      </c>
    </row>
    <row r="260" ht="15.6" spans="1:11">
      <c r="A260" s="26">
        <v>12</v>
      </c>
      <c r="B260" s="26">
        <v>10</v>
      </c>
      <c r="C260" s="54" t="s">
        <v>595</v>
      </c>
      <c r="D260" s="26">
        <f t="shared" si="8"/>
        <v>19</v>
      </c>
      <c r="E260" s="49" t="str">
        <f t="shared" si="10"/>
        <v>12101019</v>
      </c>
      <c r="F260" s="26" t="s">
        <v>717</v>
      </c>
      <c r="G260" s="26" t="s">
        <v>589</v>
      </c>
      <c r="H260" s="26"/>
      <c r="I260" s="76" t="s">
        <v>726</v>
      </c>
      <c r="J260" s="26" t="s">
        <v>719</v>
      </c>
      <c r="K260" s="26" t="str">
        <f t="shared" si="9"/>
        <v>I need a pair of punk socks to wear at my band's show tonight. </v>
      </c>
    </row>
    <row r="261" ht="15.6" spans="1:11">
      <c r="A261" s="26">
        <v>12</v>
      </c>
      <c r="B261" s="26">
        <v>10</v>
      </c>
      <c r="C261" s="54" t="s">
        <v>597</v>
      </c>
      <c r="D261" s="26">
        <f t="shared" si="8"/>
        <v>19</v>
      </c>
      <c r="E261" s="49" t="str">
        <f t="shared" si="10"/>
        <v>12101119</v>
      </c>
      <c r="F261" s="26" t="s">
        <v>717</v>
      </c>
      <c r="G261" s="26" t="s">
        <v>613</v>
      </c>
      <c r="H261" s="26"/>
      <c r="I261" s="77" t="s">
        <v>727</v>
      </c>
      <c r="J261" s="26" t="s">
        <v>719</v>
      </c>
      <c r="K261" s="26" t="str">
        <f t="shared" si="9"/>
        <v>I need a punk bracelet to wear at my band's show tonight. </v>
      </c>
    </row>
    <row r="262" ht="15.6" spans="1:11">
      <c r="A262" s="26">
        <v>12</v>
      </c>
      <c r="B262" s="26">
        <v>10</v>
      </c>
      <c r="C262" s="54" t="s">
        <v>599</v>
      </c>
      <c r="D262" s="26">
        <f t="shared" ref="D262:D308" si="11">D248+1</f>
        <v>19</v>
      </c>
      <c r="E262" s="49" t="str">
        <f t="shared" si="10"/>
        <v>12101219</v>
      </c>
      <c r="F262" s="26" t="s">
        <v>717</v>
      </c>
      <c r="G262" s="26" t="s">
        <v>613</v>
      </c>
      <c r="H262" s="26"/>
      <c r="I262" s="77" t="s">
        <v>728</v>
      </c>
      <c r="J262" s="26" t="s">
        <v>719</v>
      </c>
      <c r="K262" s="26" t="str">
        <f t="shared" si="9"/>
        <v>I need a punk necklace to wear at my band's show tonight. </v>
      </c>
    </row>
    <row r="263" ht="15.6" spans="1:11">
      <c r="A263" s="26">
        <v>12</v>
      </c>
      <c r="B263" s="26">
        <v>10</v>
      </c>
      <c r="C263" s="54" t="s">
        <v>601</v>
      </c>
      <c r="D263" s="26">
        <f t="shared" si="11"/>
        <v>19</v>
      </c>
      <c r="E263" s="49" t="str">
        <f t="shared" si="10"/>
        <v>12101519</v>
      </c>
      <c r="F263" s="26" t="s">
        <v>717</v>
      </c>
      <c r="G263" s="26" t="s">
        <v>589</v>
      </c>
      <c r="H263" s="26"/>
      <c r="I263" s="77" t="s">
        <v>729</v>
      </c>
      <c r="J263" s="26" t="s">
        <v>719</v>
      </c>
      <c r="K263" s="26" t="str">
        <f t="shared" si="9"/>
        <v>I need a pair of punk earrings to wear at my band's show tonight. </v>
      </c>
    </row>
    <row r="264" ht="15.6" spans="1:11">
      <c r="A264" s="26">
        <v>12</v>
      </c>
      <c r="B264" s="26">
        <v>10</v>
      </c>
      <c r="C264" s="54" t="s">
        <v>603</v>
      </c>
      <c r="D264" s="26">
        <f t="shared" si="11"/>
        <v>19</v>
      </c>
      <c r="E264" s="49" t="str">
        <f t="shared" si="10"/>
        <v>12101619</v>
      </c>
      <c r="F264" s="26" t="s">
        <v>717</v>
      </c>
      <c r="G264" s="26" t="s">
        <v>613</v>
      </c>
      <c r="H264" s="26"/>
      <c r="I264" s="77" t="s">
        <v>730</v>
      </c>
      <c r="J264" s="26" t="s">
        <v>719</v>
      </c>
      <c r="K264" s="26" t="str">
        <f t="shared" si="9"/>
        <v>I need a punk ring to wear at my band's show tonight. </v>
      </c>
    </row>
    <row r="265" ht="15.6" spans="1:11">
      <c r="A265" s="26">
        <v>12</v>
      </c>
      <c r="B265" s="26">
        <v>10</v>
      </c>
      <c r="C265" s="54" t="s">
        <v>605</v>
      </c>
      <c r="D265" s="26">
        <f t="shared" si="11"/>
        <v>19</v>
      </c>
      <c r="E265" s="49" t="str">
        <f t="shared" si="10"/>
        <v>12101419</v>
      </c>
      <c r="F265" s="26" t="s">
        <v>717</v>
      </c>
      <c r="G265" s="26" t="s">
        <v>613</v>
      </c>
      <c r="H265" s="26"/>
      <c r="I265" s="77" t="s">
        <v>731</v>
      </c>
      <c r="J265" s="26" t="s">
        <v>719</v>
      </c>
      <c r="K265" s="26" t="str">
        <f t="shared" si="9"/>
        <v>I need a punk belt to wear at my band's show tonight. </v>
      </c>
    </row>
    <row r="266" ht="15.6" spans="1:11">
      <c r="A266" s="26">
        <v>12</v>
      </c>
      <c r="B266" s="26">
        <v>10</v>
      </c>
      <c r="C266" s="54" t="s">
        <v>607</v>
      </c>
      <c r="D266" s="26">
        <f t="shared" si="11"/>
        <v>19</v>
      </c>
      <c r="E266" s="49" t="str">
        <f t="shared" si="10"/>
        <v>12101319</v>
      </c>
      <c r="F266" s="26" t="s">
        <v>717</v>
      </c>
      <c r="G266" s="26" t="s">
        <v>589</v>
      </c>
      <c r="H266" s="26"/>
      <c r="I266" s="77" t="s">
        <v>732</v>
      </c>
      <c r="J266" s="26" t="s">
        <v>719</v>
      </c>
      <c r="K266" s="26" t="str">
        <f t="shared" si="9"/>
        <v>I need a pair of punk glasses to wear at my band's show tonight. </v>
      </c>
    </row>
    <row r="267" ht="15.6" spans="1:11">
      <c r="A267" s="26">
        <v>12</v>
      </c>
      <c r="B267" s="26">
        <v>10</v>
      </c>
      <c r="C267" s="54" t="s">
        <v>576</v>
      </c>
      <c r="D267" s="26">
        <f t="shared" si="11"/>
        <v>20</v>
      </c>
      <c r="E267" s="49" t="str">
        <f t="shared" si="10"/>
        <v>12100320</v>
      </c>
      <c r="F267" s="26" t="s">
        <v>631</v>
      </c>
      <c r="G267" s="26" t="s">
        <v>579</v>
      </c>
      <c r="H267" s="26" t="s">
        <v>733</v>
      </c>
      <c r="I267" s="76" t="s">
        <v>718</v>
      </c>
      <c r="J267" s="26" t="s">
        <v>672</v>
      </c>
      <c r="K267" s="26" t="str">
        <f t="shared" si="9"/>
        <v>I'm looking for an awesome punk dress.</v>
      </c>
    </row>
    <row r="268" ht="15.6" spans="1:11">
      <c r="A268" s="26">
        <v>12</v>
      </c>
      <c r="B268" s="26">
        <v>10</v>
      </c>
      <c r="C268" s="54" t="s">
        <v>575</v>
      </c>
      <c r="D268" s="26">
        <f t="shared" si="11"/>
        <v>20</v>
      </c>
      <c r="E268" s="49" t="str">
        <f t="shared" si="10"/>
        <v>12100420</v>
      </c>
      <c r="F268" s="26" t="s">
        <v>631</v>
      </c>
      <c r="G268" s="26" t="s">
        <v>579</v>
      </c>
      <c r="H268" s="26" t="s">
        <v>733</v>
      </c>
      <c r="I268" s="76" t="s">
        <v>720</v>
      </c>
      <c r="J268" s="26" t="s">
        <v>672</v>
      </c>
      <c r="K268" s="26" t="str">
        <f t="shared" si="9"/>
        <v>I'm looking for an awesome punk top.</v>
      </c>
    </row>
    <row r="269" ht="15.6" spans="1:11">
      <c r="A269" s="26">
        <v>12</v>
      </c>
      <c r="B269" s="26">
        <v>10</v>
      </c>
      <c r="C269" s="54" t="s">
        <v>583</v>
      </c>
      <c r="D269" s="26">
        <f t="shared" si="11"/>
        <v>20</v>
      </c>
      <c r="E269" s="49" t="str">
        <f t="shared" si="10"/>
        <v>12100520</v>
      </c>
      <c r="F269" s="26" t="s">
        <v>631</v>
      </c>
      <c r="G269" s="26" t="s">
        <v>579</v>
      </c>
      <c r="H269" s="26" t="s">
        <v>733</v>
      </c>
      <c r="I269" s="76" t="s">
        <v>721</v>
      </c>
      <c r="J269" s="26" t="s">
        <v>672</v>
      </c>
      <c r="K269" s="26" t="str">
        <f t="shared" si="9"/>
        <v>I'm looking for an awesome punk bottom.</v>
      </c>
    </row>
    <row r="270" ht="15.6" spans="1:11">
      <c r="A270" s="26">
        <v>12</v>
      </c>
      <c r="B270" s="26">
        <v>10</v>
      </c>
      <c r="C270" s="54" t="s">
        <v>585</v>
      </c>
      <c r="D270" s="26">
        <f t="shared" si="11"/>
        <v>20</v>
      </c>
      <c r="E270" s="49" t="str">
        <f t="shared" si="10"/>
        <v>12100620</v>
      </c>
      <c r="F270" s="26" t="s">
        <v>631</v>
      </c>
      <c r="G270" s="26" t="s">
        <v>586</v>
      </c>
      <c r="H270" s="26" t="s">
        <v>733</v>
      </c>
      <c r="I270" s="76" t="s">
        <v>722</v>
      </c>
      <c r="J270" s="26" t="s">
        <v>672</v>
      </c>
      <c r="K270" s="26" t="str">
        <f t="shared" si="9"/>
        <v>I'm looking for anawesome punk jacket.</v>
      </c>
    </row>
    <row r="271" ht="15.6" spans="1:11">
      <c r="A271" s="26">
        <v>12</v>
      </c>
      <c r="B271" s="26">
        <v>10</v>
      </c>
      <c r="C271" s="54" t="s">
        <v>588</v>
      </c>
      <c r="D271" s="26">
        <f t="shared" si="11"/>
        <v>20</v>
      </c>
      <c r="E271" s="49" t="str">
        <f t="shared" si="10"/>
        <v>12100720</v>
      </c>
      <c r="F271" s="26" t="s">
        <v>631</v>
      </c>
      <c r="G271" s="26" t="s">
        <v>589</v>
      </c>
      <c r="H271" s="26" t="s">
        <v>733</v>
      </c>
      <c r="I271" s="76" t="s">
        <v>723</v>
      </c>
      <c r="J271" s="26" t="s">
        <v>672</v>
      </c>
      <c r="K271" s="26" t="str">
        <f t="shared" si="9"/>
        <v>I'm looking for a pair of awesome punk shoes.</v>
      </c>
    </row>
    <row r="272" ht="15.6" spans="1:11">
      <c r="A272" s="26">
        <v>12</v>
      </c>
      <c r="B272" s="26">
        <v>10</v>
      </c>
      <c r="C272" s="54" t="s">
        <v>591</v>
      </c>
      <c r="D272" s="26">
        <f t="shared" si="11"/>
        <v>20</v>
      </c>
      <c r="E272" s="49" t="str">
        <f t="shared" si="10"/>
        <v>12100820</v>
      </c>
      <c r="F272" s="26" t="s">
        <v>631</v>
      </c>
      <c r="G272" s="26" t="s">
        <v>579</v>
      </c>
      <c r="H272" s="26" t="s">
        <v>733</v>
      </c>
      <c r="I272" s="76" t="s">
        <v>724</v>
      </c>
      <c r="J272" s="26" t="s">
        <v>672</v>
      </c>
      <c r="K272" s="26" t="str">
        <f t="shared" si="9"/>
        <v>I'm looking for an awesome punk hat.</v>
      </c>
    </row>
    <row r="273" ht="15.6" spans="1:11">
      <c r="A273" s="26">
        <v>12</v>
      </c>
      <c r="B273" s="26">
        <v>10</v>
      </c>
      <c r="C273" s="54" t="s">
        <v>593</v>
      </c>
      <c r="D273" s="26">
        <f t="shared" si="11"/>
        <v>20</v>
      </c>
      <c r="E273" s="49" t="str">
        <f t="shared" si="10"/>
        <v>12100920</v>
      </c>
      <c r="F273" s="26" t="s">
        <v>631</v>
      </c>
      <c r="G273" s="26" t="s">
        <v>579</v>
      </c>
      <c r="H273" s="26" t="s">
        <v>733</v>
      </c>
      <c r="I273" s="76" t="s">
        <v>725</v>
      </c>
      <c r="J273" s="26" t="s">
        <v>672</v>
      </c>
      <c r="K273" s="26" t="str">
        <f t="shared" si="9"/>
        <v>I'm looking for an awesome punk bag.</v>
      </c>
    </row>
    <row r="274" ht="15.6" spans="1:11">
      <c r="A274" s="26">
        <v>12</v>
      </c>
      <c r="B274" s="26">
        <v>10</v>
      </c>
      <c r="C274" s="54" t="s">
        <v>595</v>
      </c>
      <c r="D274" s="26">
        <f t="shared" si="11"/>
        <v>20</v>
      </c>
      <c r="E274" s="49" t="str">
        <f t="shared" si="10"/>
        <v>12101020</v>
      </c>
      <c r="F274" s="26" t="s">
        <v>631</v>
      </c>
      <c r="G274" s="26" t="s">
        <v>589</v>
      </c>
      <c r="H274" s="26" t="s">
        <v>733</v>
      </c>
      <c r="I274" s="76" t="s">
        <v>726</v>
      </c>
      <c r="J274" s="26" t="s">
        <v>672</v>
      </c>
      <c r="K274" s="26" t="str">
        <f t="shared" si="9"/>
        <v>I'm looking for a pair of awesome punk socks.</v>
      </c>
    </row>
    <row r="275" ht="15.6" spans="1:11">
      <c r="A275" s="26">
        <v>12</v>
      </c>
      <c r="B275" s="26">
        <v>10</v>
      </c>
      <c r="C275" s="54" t="s">
        <v>597</v>
      </c>
      <c r="D275" s="26">
        <f t="shared" si="11"/>
        <v>20</v>
      </c>
      <c r="E275" s="49" t="str">
        <f t="shared" si="10"/>
        <v>12101120</v>
      </c>
      <c r="F275" s="26" t="s">
        <v>631</v>
      </c>
      <c r="G275" s="26" t="s">
        <v>579</v>
      </c>
      <c r="H275" s="26" t="s">
        <v>733</v>
      </c>
      <c r="I275" s="77" t="s">
        <v>727</v>
      </c>
      <c r="J275" s="26" t="s">
        <v>672</v>
      </c>
      <c r="K275" s="26" t="str">
        <f t="shared" si="9"/>
        <v>I'm looking for an awesome punk bracelet.</v>
      </c>
    </row>
    <row r="276" ht="15.6" spans="1:11">
      <c r="A276" s="26">
        <v>12</v>
      </c>
      <c r="B276" s="26">
        <v>10</v>
      </c>
      <c r="C276" s="54" t="s">
        <v>599</v>
      </c>
      <c r="D276" s="26">
        <f t="shared" si="11"/>
        <v>20</v>
      </c>
      <c r="E276" s="49" t="str">
        <f t="shared" si="10"/>
        <v>12101220</v>
      </c>
      <c r="F276" s="26" t="s">
        <v>631</v>
      </c>
      <c r="G276" s="26" t="s">
        <v>579</v>
      </c>
      <c r="H276" s="26" t="s">
        <v>733</v>
      </c>
      <c r="I276" s="77" t="s">
        <v>728</v>
      </c>
      <c r="J276" s="26" t="s">
        <v>672</v>
      </c>
      <c r="K276" s="26" t="str">
        <f t="shared" si="9"/>
        <v>I'm looking for an awesome punk necklace.</v>
      </c>
    </row>
    <row r="277" ht="15.6" spans="1:11">
      <c r="A277" s="26">
        <v>12</v>
      </c>
      <c r="B277" s="26">
        <v>10</v>
      </c>
      <c r="C277" s="54" t="s">
        <v>601</v>
      </c>
      <c r="D277" s="26">
        <f t="shared" si="11"/>
        <v>20</v>
      </c>
      <c r="E277" s="49" t="str">
        <f t="shared" si="10"/>
        <v>12101520</v>
      </c>
      <c r="F277" s="26" t="s">
        <v>631</v>
      </c>
      <c r="G277" s="26" t="s">
        <v>589</v>
      </c>
      <c r="H277" s="26" t="s">
        <v>733</v>
      </c>
      <c r="I277" s="77" t="s">
        <v>729</v>
      </c>
      <c r="J277" s="26" t="s">
        <v>672</v>
      </c>
      <c r="K277" s="26" t="str">
        <f t="shared" si="9"/>
        <v>I'm looking for a pair of awesome punk earrings.</v>
      </c>
    </row>
    <row r="278" ht="15.6" spans="1:11">
      <c r="A278" s="26">
        <v>12</v>
      </c>
      <c r="B278" s="26">
        <v>10</v>
      </c>
      <c r="C278" s="54" t="s">
        <v>603</v>
      </c>
      <c r="D278" s="26">
        <f t="shared" si="11"/>
        <v>20</v>
      </c>
      <c r="E278" s="49" t="str">
        <f t="shared" si="10"/>
        <v>12101620</v>
      </c>
      <c r="F278" s="26" t="s">
        <v>631</v>
      </c>
      <c r="G278" s="26" t="s">
        <v>579</v>
      </c>
      <c r="H278" s="26" t="s">
        <v>733</v>
      </c>
      <c r="I278" s="77" t="s">
        <v>730</v>
      </c>
      <c r="J278" s="26" t="s">
        <v>672</v>
      </c>
      <c r="K278" s="26" t="str">
        <f t="shared" ref="K278:K308" si="12">F278&amp;G278&amp;H278&amp;I278&amp;J278</f>
        <v>I'm looking for an awesome punk ring.</v>
      </c>
    </row>
    <row r="279" ht="15.6" spans="1:11">
      <c r="A279" s="26">
        <v>12</v>
      </c>
      <c r="B279" s="26">
        <v>10</v>
      </c>
      <c r="C279" s="54" t="s">
        <v>605</v>
      </c>
      <c r="D279" s="26">
        <f t="shared" si="11"/>
        <v>20</v>
      </c>
      <c r="E279" s="49" t="str">
        <f t="shared" si="10"/>
        <v>12101420</v>
      </c>
      <c r="F279" s="26" t="s">
        <v>631</v>
      </c>
      <c r="G279" s="26" t="s">
        <v>579</v>
      </c>
      <c r="H279" s="26" t="s">
        <v>733</v>
      </c>
      <c r="I279" s="77" t="s">
        <v>731</v>
      </c>
      <c r="J279" s="26" t="s">
        <v>672</v>
      </c>
      <c r="K279" s="26" t="str">
        <f t="shared" si="12"/>
        <v>I'm looking for an awesome punk belt.</v>
      </c>
    </row>
    <row r="280" ht="15.6" spans="1:11">
      <c r="A280" s="26">
        <v>12</v>
      </c>
      <c r="B280" s="26">
        <v>10</v>
      </c>
      <c r="C280" s="54" t="s">
        <v>607</v>
      </c>
      <c r="D280" s="26">
        <f t="shared" si="11"/>
        <v>20</v>
      </c>
      <c r="E280" s="49" t="str">
        <f t="shared" si="10"/>
        <v>12101320</v>
      </c>
      <c r="F280" s="26" t="s">
        <v>631</v>
      </c>
      <c r="G280" s="26" t="s">
        <v>589</v>
      </c>
      <c r="H280" s="26" t="s">
        <v>733</v>
      </c>
      <c r="I280" s="77" t="s">
        <v>732</v>
      </c>
      <c r="J280" s="26" t="s">
        <v>672</v>
      </c>
      <c r="K280" s="26" t="str">
        <f t="shared" si="12"/>
        <v>I'm looking for a pair of awesome punk glasses.</v>
      </c>
    </row>
    <row r="281" ht="15.6" spans="1:11">
      <c r="A281" s="26">
        <v>12</v>
      </c>
      <c r="B281" s="54" t="s">
        <v>576</v>
      </c>
      <c r="C281" s="54" t="s">
        <v>576</v>
      </c>
      <c r="D281" s="26">
        <f t="shared" si="11"/>
        <v>21</v>
      </c>
      <c r="E281" s="49" t="str">
        <f t="shared" si="10"/>
        <v>12030321</v>
      </c>
      <c r="F281" s="26" t="s">
        <v>734</v>
      </c>
      <c r="G281" s="26" t="s">
        <v>579</v>
      </c>
      <c r="H281" s="26" t="s">
        <v>735</v>
      </c>
      <c r="I281" s="76" t="s">
        <v>671</v>
      </c>
      <c r="J281" s="26" t="s">
        <v>672</v>
      </c>
      <c r="K281" s="26" t="str">
        <f t="shared" si="12"/>
        <v>Hi there, I'm looking for an active dress.</v>
      </c>
    </row>
    <row r="282" ht="15.6" spans="1:11">
      <c r="A282" s="26">
        <v>12</v>
      </c>
      <c r="B282" s="54" t="s">
        <v>576</v>
      </c>
      <c r="C282" s="54" t="s">
        <v>575</v>
      </c>
      <c r="D282" s="26">
        <f t="shared" si="11"/>
        <v>21</v>
      </c>
      <c r="E282" s="49" t="str">
        <f t="shared" si="10"/>
        <v>12030421</v>
      </c>
      <c r="F282" s="26" t="s">
        <v>734</v>
      </c>
      <c r="G282" s="26" t="s">
        <v>579</v>
      </c>
      <c r="H282" s="26" t="s">
        <v>735</v>
      </c>
      <c r="I282" s="76" t="s">
        <v>673</v>
      </c>
      <c r="J282" s="26" t="s">
        <v>672</v>
      </c>
      <c r="K282" s="26" t="str">
        <f t="shared" si="12"/>
        <v>Hi there, I'm looking for an active top.</v>
      </c>
    </row>
    <row r="283" ht="15.6" spans="1:11">
      <c r="A283" s="26">
        <v>12</v>
      </c>
      <c r="B283" s="54" t="s">
        <v>576</v>
      </c>
      <c r="C283" s="54" t="s">
        <v>583</v>
      </c>
      <c r="D283" s="26">
        <f t="shared" si="11"/>
        <v>21</v>
      </c>
      <c r="E283" s="49" t="str">
        <f t="shared" si="10"/>
        <v>12030521</v>
      </c>
      <c r="F283" s="26" t="s">
        <v>734</v>
      </c>
      <c r="G283" s="26" t="s">
        <v>579</v>
      </c>
      <c r="H283" s="26" t="s">
        <v>735</v>
      </c>
      <c r="I283" s="76" t="s">
        <v>674</v>
      </c>
      <c r="J283" s="26" t="s">
        <v>672</v>
      </c>
      <c r="K283" s="26" t="str">
        <f t="shared" si="12"/>
        <v>Hi there, I'm looking for an active bottom.</v>
      </c>
    </row>
    <row r="284" ht="15.6" spans="1:11">
      <c r="A284" s="26">
        <v>12</v>
      </c>
      <c r="B284" s="54" t="s">
        <v>576</v>
      </c>
      <c r="C284" s="54" t="s">
        <v>585</v>
      </c>
      <c r="D284" s="26">
        <f t="shared" si="11"/>
        <v>21</v>
      </c>
      <c r="E284" s="49" t="str">
        <f t="shared" si="10"/>
        <v>12030621</v>
      </c>
      <c r="F284" s="26" t="s">
        <v>734</v>
      </c>
      <c r="G284" s="26" t="s">
        <v>586</v>
      </c>
      <c r="H284" s="26" t="s">
        <v>735</v>
      </c>
      <c r="I284" s="76" t="s">
        <v>675</v>
      </c>
      <c r="J284" s="26" t="s">
        <v>672</v>
      </c>
      <c r="K284" s="26" t="str">
        <f t="shared" si="12"/>
        <v>Hi there, I'm looking for anactive jacket.</v>
      </c>
    </row>
    <row r="285" ht="15.6" spans="1:11">
      <c r="A285" s="26">
        <v>12</v>
      </c>
      <c r="B285" s="54" t="s">
        <v>576</v>
      </c>
      <c r="C285" s="54" t="s">
        <v>588</v>
      </c>
      <c r="D285" s="26">
        <f t="shared" si="11"/>
        <v>21</v>
      </c>
      <c r="E285" s="49" t="str">
        <f t="shared" si="10"/>
        <v>12030721</v>
      </c>
      <c r="F285" s="26" t="s">
        <v>734</v>
      </c>
      <c r="G285" s="26" t="s">
        <v>589</v>
      </c>
      <c r="H285" s="26" t="s">
        <v>735</v>
      </c>
      <c r="I285" s="76" t="s">
        <v>676</v>
      </c>
      <c r="J285" s="26" t="s">
        <v>672</v>
      </c>
      <c r="K285" s="26" t="str">
        <f t="shared" si="12"/>
        <v>Hi there, I'm looking for a pair of active shoes.</v>
      </c>
    </row>
    <row r="286" ht="15.6" spans="1:11">
      <c r="A286" s="26">
        <v>12</v>
      </c>
      <c r="B286" s="54" t="s">
        <v>576</v>
      </c>
      <c r="C286" s="54" t="s">
        <v>591</v>
      </c>
      <c r="D286" s="26">
        <f t="shared" si="11"/>
        <v>21</v>
      </c>
      <c r="E286" s="49" t="str">
        <f t="shared" si="10"/>
        <v>12030821</v>
      </c>
      <c r="F286" s="26" t="s">
        <v>734</v>
      </c>
      <c r="G286" s="26" t="s">
        <v>579</v>
      </c>
      <c r="H286" s="26" t="s">
        <v>735</v>
      </c>
      <c r="I286" s="76" t="s">
        <v>677</v>
      </c>
      <c r="J286" s="26" t="s">
        <v>672</v>
      </c>
      <c r="K286" s="26" t="str">
        <f t="shared" si="12"/>
        <v>Hi there, I'm looking for an active hat.</v>
      </c>
    </row>
    <row r="287" ht="15.6" spans="1:11">
      <c r="A287" s="26">
        <v>12</v>
      </c>
      <c r="B287" s="54" t="s">
        <v>576</v>
      </c>
      <c r="C287" s="54" t="s">
        <v>593</v>
      </c>
      <c r="D287" s="26">
        <f t="shared" si="11"/>
        <v>21</v>
      </c>
      <c r="E287" s="49" t="str">
        <f t="shared" si="10"/>
        <v>12030921</v>
      </c>
      <c r="F287" s="26" t="s">
        <v>734</v>
      </c>
      <c r="G287" s="26" t="s">
        <v>579</v>
      </c>
      <c r="H287" s="26" t="s">
        <v>735</v>
      </c>
      <c r="I287" s="76" t="s">
        <v>678</v>
      </c>
      <c r="J287" s="26" t="s">
        <v>672</v>
      </c>
      <c r="K287" s="26" t="str">
        <f t="shared" si="12"/>
        <v>Hi there, I'm looking for an active bag.</v>
      </c>
    </row>
    <row r="288" ht="15.6" spans="1:11">
      <c r="A288" s="26">
        <v>12</v>
      </c>
      <c r="B288" s="54" t="s">
        <v>576</v>
      </c>
      <c r="C288" s="54" t="s">
        <v>595</v>
      </c>
      <c r="D288" s="26">
        <f t="shared" si="11"/>
        <v>21</v>
      </c>
      <c r="E288" s="49" t="str">
        <f t="shared" si="10"/>
        <v>12031021</v>
      </c>
      <c r="F288" s="26" t="s">
        <v>734</v>
      </c>
      <c r="G288" s="26" t="s">
        <v>589</v>
      </c>
      <c r="H288" s="26" t="s">
        <v>735</v>
      </c>
      <c r="I288" s="76" t="s">
        <v>679</v>
      </c>
      <c r="J288" s="26" t="s">
        <v>672</v>
      </c>
      <c r="K288" s="26" t="str">
        <f t="shared" si="12"/>
        <v>Hi there, I'm looking for a pair of active socks.</v>
      </c>
    </row>
    <row r="289" ht="15.6" spans="1:11">
      <c r="A289" s="26">
        <v>12</v>
      </c>
      <c r="B289" s="54" t="s">
        <v>576</v>
      </c>
      <c r="C289" s="54" t="s">
        <v>597</v>
      </c>
      <c r="D289" s="26">
        <f t="shared" si="11"/>
        <v>21</v>
      </c>
      <c r="E289" s="49" t="str">
        <f t="shared" si="10"/>
        <v>12031121</v>
      </c>
      <c r="F289" s="26" t="s">
        <v>734</v>
      </c>
      <c r="G289" s="26" t="s">
        <v>579</v>
      </c>
      <c r="H289" s="26" t="s">
        <v>735</v>
      </c>
      <c r="I289" s="77" t="s">
        <v>680</v>
      </c>
      <c r="J289" s="26" t="s">
        <v>672</v>
      </c>
      <c r="K289" s="26" t="str">
        <f t="shared" si="12"/>
        <v>Hi there, I'm looking for an active bracelet.</v>
      </c>
    </row>
    <row r="290" ht="15.6" spans="1:11">
      <c r="A290" s="26">
        <v>12</v>
      </c>
      <c r="B290" s="54" t="s">
        <v>576</v>
      </c>
      <c r="C290" s="54" t="s">
        <v>599</v>
      </c>
      <c r="D290" s="26">
        <f t="shared" si="11"/>
        <v>21</v>
      </c>
      <c r="E290" s="49" t="str">
        <f t="shared" si="10"/>
        <v>12031221</v>
      </c>
      <c r="F290" s="26" t="s">
        <v>734</v>
      </c>
      <c r="G290" s="26" t="s">
        <v>579</v>
      </c>
      <c r="H290" s="26" t="s">
        <v>735</v>
      </c>
      <c r="I290" s="77" t="s">
        <v>681</v>
      </c>
      <c r="J290" s="26" t="s">
        <v>672</v>
      </c>
      <c r="K290" s="26" t="str">
        <f t="shared" si="12"/>
        <v>Hi there, I'm looking for an active necklace.</v>
      </c>
    </row>
    <row r="291" ht="15.6" spans="1:11">
      <c r="A291" s="26">
        <v>12</v>
      </c>
      <c r="B291" s="54" t="s">
        <v>576</v>
      </c>
      <c r="C291" s="54" t="s">
        <v>601</v>
      </c>
      <c r="D291" s="26">
        <f t="shared" si="11"/>
        <v>21</v>
      </c>
      <c r="E291" s="49" t="str">
        <f t="shared" si="10"/>
        <v>12031521</v>
      </c>
      <c r="F291" s="26" t="s">
        <v>734</v>
      </c>
      <c r="G291" s="26" t="s">
        <v>589</v>
      </c>
      <c r="H291" s="26" t="s">
        <v>735</v>
      </c>
      <c r="I291" s="77" t="s">
        <v>682</v>
      </c>
      <c r="J291" s="26" t="s">
        <v>672</v>
      </c>
      <c r="K291" s="26" t="str">
        <f t="shared" si="12"/>
        <v>Hi there, I'm looking for a pair of active earrings.</v>
      </c>
    </row>
    <row r="292" ht="15.6" spans="1:11">
      <c r="A292" s="26">
        <v>12</v>
      </c>
      <c r="B292" s="54" t="s">
        <v>576</v>
      </c>
      <c r="C292" s="54" t="s">
        <v>603</v>
      </c>
      <c r="D292" s="26">
        <f t="shared" si="11"/>
        <v>21</v>
      </c>
      <c r="E292" s="49" t="str">
        <f t="shared" si="10"/>
        <v>12031621</v>
      </c>
      <c r="F292" s="26" t="s">
        <v>734</v>
      </c>
      <c r="G292" s="26" t="s">
        <v>579</v>
      </c>
      <c r="H292" s="26" t="s">
        <v>735</v>
      </c>
      <c r="I292" s="77" t="s">
        <v>683</v>
      </c>
      <c r="J292" s="26" t="s">
        <v>672</v>
      </c>
      <c r="K292" s="26" t="str">
        <f t="shared" si="12"/>
        <v>Hi there, I'm looking for an active ring.</v>
      </c>
    </row>
    <row r="293" ht="15.6" spans="1:11">
      <c r="A293" s="26">
        <v>12</v>
      </c>
      <c r="B293" s="54" t="s">
        <v>576</v>
      </c>
      <c r="C293" s="54" t="s">
        <v>605</v>
      </c>
      <c r="D293" s="26">
        <f t="shared" si="11"/>
        <v>21</v>
      </c>
      <c r="E293" s="49" t="str">
        <f t="shared" si="10"/>
        <v>12031421</v>
      </c>
      <c r="F293" s="26" t="s">
        <v>734</v>
      </c>
      <c r="G293" s="26" t="s">
        <v>579</v>
      </c>
      <c r="H293" s="26" t="s">
        <v>735</v>
      </c>
      <c r="I293" s="77" t="s">
        <v>684</v>
      </c>
      <c r="J293" s="26" t="s">
        <v>672</v>
      </c>
      <c r="K293" s="26" t="str">
        <f t="shared" si="12"/>
        <v>Hi there, I'm looking for an active belt.</v>
      </c>
    </row>
    <row r="294" ht="15.6" spans="1:11">
      <c r="A294" s="26">
        <v>12</v>
      </c>
      <c r="B294" s="54" t="s">
        <v>576</v>
      </c>
      <c r="C294" s="54" t="s">
        <v>607</v>
      </c>
      <c r="D294" s="26">
        <f t="shared" si="11"/>
        <v>21</v>
      </c>
      <c r="E294" s="49" t="str">
        <f t="shared" si="10"/>
        <v>12031321</v>
      </c>
      <c r="F294" s="26" t="s">
        <v>734</v>
      </c>
      <c r="G294" s="26" t="s">
        <v>589</v>
      </c>
      <c r="H294" s="26" t="s">
        <v>735</v>
      </c>
      <c r="I294" s="77" t="s">
        <v>685</v>
      </c>
      <c r="J294" s="26" t="s">
        <v>672</v>
      </c>
      <c r="K294" s="26" t="str">
        <f t="shared" si="12"/>
        <v>Hi there, I'm looking for a pair of active glasses.</v>
      </c>
    </row>
    <row r="295" ht="15.6" spans="1:11">
      <c r="A295" s="26">
        <v>12</v>
      </c>
      <c r="B295" s="54" t="s">
        <v>576</v>
      </c>
      <c r="C295" s="54" t="s">
        <v>576</v>
      </c>
      <c r="D295" s="26">
        <f t="shared" si="11"/>
        <v>22</v>
      </c>
      <c r="E295" s="49" t="str">
        <f t="shared" si="10"/>
        <v>12030322</v>
      </c>
      <c r="F295" s="26" t="s">
        <v>736</v>
      </c>
      <c r="G295" s="26"/>
      <c r="H295" s="26" t="s">
        <v>735</v>
      </c>
      <c r="I295" s="76" t="s">
        <v>671</v>
      </c>
      <c r="J295" s="26" t="s">
        <v>630</v>
      </c>
      <c r="K295" s="26" t="str">
        <f t="shared" si="12"/>
        <v>Do you have any suggestions foractive dress?</v>
      </c>
    </row>
    <row r="296" ht="15.6" spans="1:11">
      <c r="A296" s="26">
        <v>12</v>
      </c>
      <c r="B296" s="54" t="s">
        <v>576</v>
      </c>
      <c r="C296" s="54" t="s">
        <v>575</v>
      </c>
      <c r="D296" s="26">
        <f t="shared" si="11"/>
        <v>22</v>
      </c>
      <c r="E296" s="49" t="str">
        <f t="shared" si="10"/>
        <v>12030422</v>
      </c>
      <c r="F296" s="26" t="s">
        <v>736</v>
      </c>
      <c r="G296" s="26"/>
      <c r="H296" s="26" t="s">
        <v>735</v>
      </c>
      <c r="I296" s="76" t="s">
        <v>673</v>
      </c>
      <c r="J296" s="26" t="s">
        <v>630</v>
      </c>
      <c r="K296" s="26" t="str">
        <f t="shared" si="12"/>
        <v>Do you have any suggestions foractive top?</v>
      </c>
    </row>
    <row r="297" ht="15.6" spans="1:11">
      <c r="A297" s="26">
        <v>12</v>
      </c>
      <c r="B297" s="54" t="s">
        <v>576</v>
      </c>
      <c r="C297" s="54" t="s">
        <v>583</v>
      </c>
      <c r="D297" s="26">
        <f t="shared" si="11"/>
        <v>22</v>
      </c>
      <c r="E297" s="49" t="str">
        <f t="shared" si="10"/>
        <v>12030522</v>
      </c>
      <c r="F297" s="26" t="s">
        <v>736</v>
      </c>
      <c r="G297" s="26"/>
      <c r="H297" s="26" t="s">
        <v>735</v>
      </c>
      <c r="I297" s="76" t="s">
        <v>674</v>
      </c>
      <c r="J297" s="26" t="s">
        <v>630</v>
      </c>
      <c r="K297" s="26" t="str">
        <f t="shared" si="12"/>
        <v>Do you have any suggestions foractive bottom?</v>
      </c>
    </row>
    <row r="298" ht="15.6" spans="1:11">
      <c r="A298" s="26">
        <v>12</v>
      </c>
      <c r="B298" s="54" t="s">
        <v>576</v>
      </c>
      <c r="C298" s="54" t="s">
        <v>585</v>
      </c>
      <c r="D298" s="26">
        <f t="shared" si="11"/>
        <v>22</v>
      </c>
      <c r="E298" s="49" t="str">
        <f t="shared" si="10"/>
        <v>12030622</v>
      </c>
      <c r="F298" s="26" t="s">
        <v>736</v>
      </c>
      <c r="G298" s="26"/>
      <c r="H298" s="26" t="s">
        <v>735</v>
      </c>
      <c r="I298" s="76" t="s">
        <v>675</v>
      </c>
      <c r="J298" s="26" t="s">
        <v>630</v>
      </c>
      <c r="K298" s="26" t="str">
        <f t="shared" si="12"/>
        <v>Do you have any suggestions foractive jacket?</v>
      </c>
    </row>
    <row r="299" ht="15.6" spans="1:11">
      <c r="A299" s="26">
        <v>12</v>
      </c>
      <c r="B299" s="54" t="s">
        <v>576</v>
      </c>
      <c r="C299" s="54" t="s">
        <v>588</v>
      </c>
      <c r="D299" s="26">
        <f t="shared" si="11"/>
        <v>22</v>
      </c>
      <c r="E299" s="49" t="str">
        <f t="shared" si="10"/>
        <v>12030722</v>
      </c>
      <c r="F299" s="26" t="s">
        <v>736</v>
      </c>
      <c r="G299" s="26"/>
      <c r="H299" s="26" t="s">
        <v>735</v>
      </c>
      <c r="I299" s="76" t="s">
        <v>676</v>
      </c>
      <c r="J299" s="26" t="s">
        <v>630</v>
      </c>
      <c r="K299" s="26" t="str">
        <f t="shared" si="12"/>
        <v>Do you have any suggestions foractive shoes?</v>
      </c>
    </row>
    <row r="300" ht="15.6" spans="1:11">
      <c r="A300" s="26">
        <v>12</v>
      </c>
      <c r="B300" s="54" t="s">
        <v>576</v>
      </c>
      <c r="C300" s="54" t="s">
        <v>591</v>
      </c>
      <c r="D300" s="26">
        <f t="shared" si="11"/>
        <v>22</v>
      </c>
      <c r="E300" s="49" t="str">
        <f t="shared" si="10"/>
        <v>12030822</v>
      </c>
      <c r="F300" s="26" t="s">
        <v>736</v>
      </c>
      <c r="G300" s="26"/>
      <c r="H300" s="26" t="s">
        <v>735</v>
      </c>
      <c r="I300" s="76" t="s">
        <v>677</v>
      </c>
      <c r="J300" s="26" t="s">
        <v>630</v>
      </c>
      <c r="K300" s="26" t="str">
        <f t="shared" si="12"/>
        <v>Do you have any suggestions foractive hat?</v>
      </c>
    </row>
    <row r="301" ht="15.6" spans="1:11">
      <c r="A301" s="26">
        <v>12</v>
      </c>
      <c r="B301" s="54" t="s">
        <v>576</v>
      </c>
      <c r="C301" s="54" t="s">
        <v>593</v>
      </c>
      <c r="D301" s="26">
        <f t="shared" si="11"/>
        <v>22</v>
      </c>
      <c r="E301" s="49" t="str">
        <f t="shared" si="10"/>
        <v>12030922</v>
      </c>
      <c r="F301" s="26" t="s">
        <v>736</v>
      </c>
      <c r="G301" s="26"/>
      <c r="H301" s="26" t="s">
        <v>735</v>
      </c>
      <c r="I301" s="76" t="s">
        <v>678</v>
      </c>
      <c r="J301" s="26" t="s">
        <v>630</v>
      </c>
      <c r="K301" s="26" t="str">
        <f t="shared" si="12"/>
        <v>Do you have any suggestions foractive bag?</v>
      </c>
    </row>
    <row r="302" ht="15.6" spans="1:11">
      <c r="A302" s="26">
        <v>12</v>
      </c>
      <c r="B302" s="54" t="s">
        <v>576</v>
      </c>
      <c r="C302" s="54" t="s">
        <v>595</v>
      </c>
      <c r="D302" s="26">
        <f t="shared" si="11"/>
        <v>22</v>
      </c>
      <c r="E302" s="49" t="str">
        <f t="shared" si="10"/>
        <v>12031022</v>
      </c>
      <c r="F302" s="26" t="s">
        <v>736</v>
      </c>
      <c r="G302" s="26"/>
      <c r="H302" s="26" t="s">
        <v>735</v>
      </c>
      <c r="I302" s="76" t="s">
        <v>679</v>
      </c>
      <c r="J302" s="26" t="s">
        <v>630</v>
      </c>
      <c r="K302" s="26" t="str">
        <f t="shared" si="12"/>
        <v>Do you have any suggestions foractive socks?</v>
      </c>
    </row>
    <row r="303" ht="15.6" spans="1:11">
      <c r="A303" s="26">
        <v>12</v>
      </c>
      <c r="B303" s="54" t="s">
        <v>576</v>
      </c>
      <c r="C303" s="54" t="s">
        <v>597</v>
      </c>
      <c r="D303" s="26">
        <f t="shared" si="11"/>
        <v>22</v>
      </c>
      <c r="E303" s="49" t="str">
        <f t="shared" si="10"/>
        <v>12031122</v>
      </c>
      <c r="F303" s="26" t="s">
        <v>736</v>
      </c>
      <c r="G303" s="26"/>
      <c r="H303" s="26" t="s">
        <v>735</v>
      </c>
      <c r="I303" s="77" t="s">
        <v>680</v>
      </c>
      <c r="J303" s="26" t="s">
        <v>630</v>
      </c>
      <c r="K303" s="26" t="str">
        <f t="shared" si="12"/>
        <v>Do you have any suggestions foractive bracelet?</v>
      </c>
    </row>
    <row r="304" ht="15.6" spans="1:11">
      <c r="A304" s="26">
        <v>12</v>
      </c>
      <c r="B304" s="54" t="s">
        <v>576</v>
      </c>
      <c r="C304" s="54" t="s">
        <v>599</v>
      </c>
      <c r="D304" s="26">
        <f t="shared" si="11"/>
        <v>22</v>
      </c>
      <c r="E304" s="49" t="str">
        <f t="shared" si="10"/>
        <v>12031222</v>
      </c>
      <c r="F304" s="26" t="s">
        <v>736</v>
      </c>
      <c r="G304" s="26"/>
      <c r="H304" s="26" t="s">
        <v>735</v>
      </c>
      <c r="I304" s="77" t="s">
        <v>681</v>
      </c>
      <c r="J304" s="26" t="s">
        <v>630</v>
      </c>
      <c r="K304" s="26" t="str">
        <f t="shared" si="12"/>
        <v>Do you have any suggestions foractive necklace?</v>
      </c>
    </row>
    <row r="305" ht="15.6" spans="1:11">
      <c r="A305" s="26">
        <v>12</v>
      </c>
      <c r="B305" s="54" t="s">
        <v>576</v>
      </c>
      <c r="C305" s="54" t="s">
        <v>601</v>
      </c>
      <c r="D305" s="26">
        <f t="shared" si="11"/>
        <v>22</v>
      </c>
      <c r="E305" s="49" t="str">
        <f t="shared" si="10"/>
        <v>12031522</v>
      </c>
      <c r="F305" s="26" t="s">
        <v>736</v>
      </c>
      <c r="G305" s="26"/>
      <c r="H305" s="26" t="s">
        <v>735</v>
      </c>
      <c r="I305" s="77" t="s">
        <v>682</v>
      </c>
      <c r="J305" s="26" t="s">
        <v>630</v>
      </c>
      <c r="K305" s="26" t="str">
        <f t="shared" si="12"/>
        <v>Do you have any suggestions foractive earrings?</v>
      </c>
    </row>
    <row r="306" ht="15.6" spans="1:11">
      <c r="A306" s="26">
        <v>12</v>
      </c>
      <c r="B306" s="54" t="s">
        <v>576</v>
      </c>
      <c r="C306" s="54" t="s">
        <v>603</v>
      </c>
      <c r="D306" s="26">
        <f t="shared" si="11"/>
        <v>22</v>
      </c>
      <c r="E306" s="49" t="str">
        <f t="shared" si="10"/>
        <v>12031622</v>
      </c>
      <c r="F306" s="26" t="s">
        <v>736</v>
      </c>
      <c r="G306" s="26"/>
      <c r="H306" s="26" t="s">
        <v>735</v>
      </c>
      <c r="I306" s="77" t="s">
        <v>683</v>
      </c>
      <c r="J306" s="26" t="s">
        <v>630</v>
      </c>
      <c r="K306" s="26" t="str">
        <f t="shared" si="12"/>
        <v>Do you have any suggestions foractive ring?</v>
      </c>
    </row>
    <row r="307" ht="15.6" spans="1:11">
      <c r="A307" s="26">
        <v>12</v>
      </c>
      <c r="B307" s="54" t="s">
        <v>576</v>
      </c>
      <c r="C307" s="54" t="s">
        <v>605</v>
      </c>
      <c r="D307" s="26">
        <f t="shared" si="11"/>
        <v>22</v>
      </c>
      <c r="E307" s="49" t="str">
        <f t="shared" si="10"/>
        <v>12031422</v>
      </c>
      <c r="F307" s="26" t="s">
        <v>736</v>
      </c>
      <c r="G307" s="26"/>
      <c r="H307" s="26" t="s">
        <v>735</v>
      </c>
      <c r="I307" s="77" t="s">
        <v>684</v>
      </c>
      <c r="J307" s="26" t="s">
        <v>630</v>
      </c>
      <c r="K307" s="26" t="str">
        <f t="shared" si="12"/>
        <v>Do you have any suggestions foractive belt?</v>
      </c>
    </row>
    <row r="308" ht="15.6" spans="1:11">
      <c r="A308" s="26">
        <v>12</v>
      </c>
      <c r="B308" s="54" t="s">
        <v>576</v>
      </c>
      <c r="C308" s="54" t="s">
        <v>607</v>
      </c>
      <c r="D308" s="26">
        <f t="shared" si="11"/>
        <v>22</v>
      </c>
      <c r="E308" s="49" t="str">
        <f t="shared" si="10"/>
        <v>12031322</v>
      </c>
      <c r="F308" s="26" t="s">
        <v>736</v>
      </c>
      <c r="G308" s="26"/>
      <c r="H308" s="26" t="s">
        <v>735</v>
      </c>
      <c r="I308" s="77" t="s">
        <v>685</v>
      </c>
      <c r="J308" s="26" t="s">
        <v>630</v>
      </c>
      <c r="K308" s="26" t="str">
        <f t="shared" si="12"/>
        <v>Do you have any suggestions foractive glasses?</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28" workbookViewId="0">
      <selection activeCell="A53" sqref="A53"/>
    </sheetView>
  </sheetViews>
  <sheetFormatPr defaultColWidth="9" defaultRowHeight="14.4" outlineLevelCol="3"/>
  <cols>
    <col min="1" max="1" width="10.75" style="68" customWidth="1"/>
    <col min="2" max="2" width="21.3796296296296" customWidth="1"/>
  </cols>
  <sheetData>
    <row r="1" spans="1:3">
      <c r="A1" s="68">
        <v>1000001</v>
      </c>
      <c r="B1" s="69" t="s">
        <v>737</v>
      </c>
      <c r="C1" s="26" t="s">
        <v>738</v>
      </c>
    </row>
    <row r="2" spans="1:3">
      <c r="A2" s="68">
        <v>1000201</v>
      </c>
      <c r="B2" s="28" t="s">
        <v>739</v>
      </c>
      <c r="C2" s="26" t="s">
        <v>738</v>
      </c>
    </row>
    <row r="3" spans="1:3">
      <c r="A3" s="68">
        <v>1000401</v>
      </c>
      <c r="B3" s="70" t="s">
        <v>740</v>
      </c>
      <c r="C3" s="26" t="s">
        <v>738</v>
      </c>
    </row>
    <row r="4" spans="1:3">
      <c r="A4" s="68">
        <v>1101001</v>
      </c>
      <c r="B4" s="71" t="s">
        <v>741</v>
      </c>
      <c r="C4" s="26" t="s">
        <v>742</v>
      </c>
    </row>
    <row r="5" spans="1:3">
      <c r="A5" s="68">
        <v>1102001</v>
      </c>
      <c r="B5" s="72" t="s">
        <v>743</v>
      </c>
      <c r="C5" s="26" t="s">
        <v>742</v>
      </c>
    </row>
    <row r="6" spans="1:3">
      <c r="A6" s="68">
        <v>1104001</v>
      </c>
      <c r="B6" s="69" t="s">
        <v>744</v>
      </c>
      <c r="C6" s="26" t="s">
        <v>745</v>
      </c>
    </row>
    <row r="7" spans="1:3">
      <c r="A7" s="68">
        <v>1201001</v>
      </c>
      <c r="B7" s="28" t="s">
        <v>746</v>
      </c>
      <c r="C7" s="26" t="s">
        <v>745</v>
      </c>
    </row>
    <row r="8" spans="1:3">
      <c r="A8" s="68">
        <v>1301001</v>
      </c>
      <c r="B8" s="70" t="s">
        <v>747</v>
      </c>
      <c r="C8" s="26" t="s">
        <v>745</v>
      </c>
    </row>
    <row r="9" spans="1:3">
      <c r="A9" s="68">
        <v>2700000</v>
      </c>
      <c r="B9" s="73" t="s">
        <v>748</v>
      </c>
      <c r="C9" s="74" t="s">
        <v>749</v>
      </c>
    </row>
    <row r="10" spans="1:3">
      <c r="A10" s="68">
        <v>3700000</v>
      </c>
      <c r="B10" s="75" t="s">
        <v>750</v>
      </c>
      <c r="C10" s="74" t="s">
        <v>749</v>
      </c>
    </row>
    <row r="11" spans="1:3">
      <c r="A11" s="68">
        <v>4700000</v>
      </c>
      <c r="B11" s="69" t="s">
        <v>751</v>
      </c>
      <c r="C11" s="26" t="s">
        <v>749</v>
      </c>
    </row>
    <row r="12" spans="1:3">
      <c r="A12" s="68">
        <v>7001</v>
      </c>
      <c r="B12" s="28" t="s">
        <v>752</v>
      </c>
      <c r="C12" s="26" t="s">
        <v>753</v>
      </c>
    </row>
    <row r="13" spans="1:3">
      <c r="A13" s="68">
        <v>40010101</v>
      </c>
      <c r="B13" s="70" t="s">
        <v>754</v>
      </c>
      <c r="C13" s="26" t="s">
        <v>755</v>
      </c>
    </row>
    <row r="14" spans="1:3">
      <c r="A14" s="68">
        <v>41010101</v>
      </c>
      <c r="B14" s="71" t="s">
        <v>756</v>
      </c>
      <c r="C14" s="26" t="s">
        <v>755</v>
      </c>
    </row>
    <row r="15" spans="1:3">
      <c r="A15" s="68">
        <v>40001</v>
      </c>
      <c r="B15" s="26" t="s">
        <v>757</v>
      </c>
      <c r="C15" s="26"/>
    </row>
    <row r="16" spans="1:3">
      <c r="A16" s="68">
        <v>401010101</v>
      </c>
      <c r="B16" s="72" t="s">
        <v>758</v>
      </c>
      <c r="C16" s="26" t="s">
        <v>755</v>
      </c>
    </row>
    <row r="17" spans="1:3">
      <c r="A17" s="68">
        <v>9001</v>
      </c>
      <c r="B17" s="69" t="s">
        <v>759</v>
      </c>
      <c r="C17" s="26"/>
    </row>
    <row r="18" spans="1:3">
      <c r="A18" s="68">
        <v>1100001</v>
      </c>
      <c r="B18" s="28" t="s">
        <v>760</v>
      </c>
      <c r="C18" s="26" t="s">
        <v>761</v>
      </c>
    </row>
    <row r="19" spans="1:3">
      <c r="A19" s="68">
        <v>5000001</v>
      </c>
      <c r="B19" s="70" t="s">
        <v>762</v>
      </c>
      <c r="C19" s="26" t="s">
        <v>763</v>
      </c>
    </row>
    <row r="20" spans="1:3">
      <c r="A20" s="68">
        <v>5000101</v>
      </c>
      <c r="B20" s="71" t="s">
        <v>764</v>
      </c>
      <c r="C20" s="26" t="s">
        <v>765</v>
      </c>
    </row>
    <row r="21" spans="1:3">
      <c r="A21" s="68">
        <v>5000201</v>
      </c>
      <c r="B21" s="72" t="s">
        <v>766</v>
      </c>
      <c r="C21" s="26" t="s">
        <v>767</v>
      </c>
    </row>
    <row r="22" spans="1:3">
      <c r="A22" s="68">
        <v>2000001</v>
      </c>
      <c r="B22" s="69" t="s">
        <v>768</v>
      </c>
      <c r="C22" s="26" t="s">
        <v>769</v>
      </c>
    </row>
    <row r="23" spans="1:3">
      <c r="A23" s="68">
        <v>2000051</v>
      </c>
      <c r="B23" s="70" t="s">
        <v>770</v>
      </c>
      <c r="C23" s="26" t="s">
        <v>771</v>
      </c>
    </row>
    <row r="24" spans="1:3">
      <c r="A24" s="68">
        <v>2000101</v>
      </c>
      <c r="B24" s="28" t="s">
        <v>772</v>
      </c>
      <c r="C24" s="26" t="s">
        <v>771</v>
      </c>
    </row>
    <row r="25" spans="1:3">
      <c r="A25" s="68">
        <v>2000151</v>
      </c>
      <c r="B25" s="72" t="s">
        <v>773</v>
      </c>
      <c r="C25" s="26" t="s">
        <v>771</v>
      </c>
    </row>
    <row r="26" spans="1:3">
      <c r="A26" s="68">
        <v>2000201</v>
      </c>
      <c r="B26" s="70" t="s">
        <v>774</v>
      </c>
      <c r="C26" s="26" t="s">
        <v>775</v>
      </c>
    </row>
    <row r="27" spans="1:3">
      <c r="A27" s="68">
        <v>2001001</v>
      </c>
      <c r="B27" s="72" t="s">
        <v>776</v>
      </c>
      <c r="C27" s="26" t="s">
        <v>777</v>
      </c>
    </row>
    <row r="28" spans="1:3">
      <c r="A28" s="68">
        <v>2002001</v>
      </c>
      <c r="B28" s="69" t="s">
        <v>778</v>
      </c>
      <c r="C28" s="26" t="s">
        <v>777</v>
      </c>
    </row>
    <row r="29" spans="1:3">
      <c r="A29" s="68">
        <v>8001</v>
      </c>
      <c r="B29" s="28" t="s">
        <v>779</v>
      </c>
      <c r="C29" s="26"/>
    </row>
    <row r="30" spans="1:3">
      <c r="A30" s="68">
        <v>90001</v>
      </c>
      <c r="B30" s="26" t="s">
        <v>780</v>
      </c>
      <c r="C30" s="26" t="s">
        <v>781</v>
      </c>
    </row>
    <row r="31" spans="1:3">
      <c r="A31" s="68">
        <v>5001</v>
      </c>
      <c r="B31" s="71" t="s">
        <v>782</v>
      </c>
      <c r="C31" s="26"/>
    </row>
    <row r="32" spans="1:3">
      <c r="A32" s="68">
        <v>4001</v>
      </c>
      <c r="B32" s="72" t="s">
        <v>783</v>
      </c>
      <c r="C32" s="26" t="s">
        <v>784</v>
      </c>
    </row>
    <row r="33" spans="1:3">
      <c r="A33" s="68">
        <v>6700001</v>
      </c>
      <c r="B33" s="28" t="s">
        <v>785</v>
      </c>
      <c r="C33" s="26" t="s">
        <v>786</v>
      </c>
    </row>
    <row r="34" spans="1:3">
      <c r="A34" s="68">
        <v>67000</v>
      </c>
      <c r="B34" s="69" t="s">
        <v>787</v>
      </c>
      <c r="C34" s="26" t="s">
        <v>786</v>
      </c>
    </row>
    <row r="35" spans="1:3">
      <c r="A35" s="68">
        <v>71001</v>
      </c>
      <c r="B35" s="70" t="s">
        <v>788</v>
      </c>
      <c r="C35" s="26" t="s">
        <v>789</v>
      </c>
    </row>
    <row r="36" spans="1:3">
      <c r="A36" s="68">
        <v>10101</v>
      </c>
      <c r="B36" s="71" t="s">
        <v>790</v>
      </c>
      <c r="C36" s="26" t="s">
        <v>791</v>
      </c>
    </row>
    <row r="37" spans="1:3">
      <c r="A37" s="68">
        <v>10201</v>
      </c>
      <c r="B37" s="72" t="s">
        <v>792</v>
      </c>
      <c r="C37" s="26" t="s">
        <v>791</v>
      </c>
    </row>
    <row r="38" spans="1:3">
      <c r="A38" s="68">
        <v>20001</v>
      </c>
      <c r="B38" s="28" t="s">
        <v>779</v>
      </c>
      <c r="C38" s="26"/>
    </row>
    <row r="39" spans="1:3">
      <c r="A39" s="68">
        <v>30001</v>
      </c>
      <c r="B39" s="70" t="s">
        <v>793</v>
      </c>
      <c r="C39" s="26"/>
    </row>
    <row r="40" spans="1:3">
      <c r="A40" s="68">
        <v>201001</v>
      </c>
      <c r="B40" s="71" t="s">
        <v>794</v>
      </c>
      <c r="C40" s="26" t="s">
        <v>795</v>
      </c>
    </row>
    <row r="41" spans="1:3">
      <c r="A41" s="68">
        <v>50001</v>
      </c>
      <c r="B41" s="72" t="s">
        <v>796</v>
      </c>
      <c r="C41" s="26" t="s">
        <v>797</v>
      </c>
    </row>
    <row r="42" spans="1:3">
      <c r="A42" s="68">
        <v>64001001</v>
      </c>
      <c r="B42" s="69" t="s">
        <v>798</v>
      </c>
      <c r="C42" s="26" t="s">
        <v>738</v>
      </c>
    </row>
    <row r="43" spans="1:3">
      <c r="A43" s="68">
        <v>80001</v>
      </c>
      <c r="B43" s="26" t="s">
        <v>799</v>
      </c>
      <c r="C43" s="26" t="s">
        <v>800</v>
      </c>
    </row>
    <row r="44" spans="1:3">
      <c r="A44" s="68">
        <v>81001</v>
      </c>
      <c r="B44" s="26" t="s">
        <v>801</v>
      </c>
      <c r="C44" s="26" t="s">
        <v>800</v>
      </c>
    </row>
    <row r="45" spans="1:3">
      <c r="A45" s="68">
        <v>82001</v>
      </c>
      <c r="B45" s="26" t="s">
        <v>802</v>
      </c>
      <c r="C45" s="26" t="s">
        <v>803</v>
      </c>
    </row>
    <row r="46" spans="1:3">
      <c r="A46" s="68">
        <v>70100101</v>
      </c>
      <c r="B46" s="71" t="s">
        <v>748</v>
      </c>
      <c r="C46" s="26" t="s">
        <v>749</v>
      </c>
    </row>
    <row r="47" spans="1:3">
      <c r="A47" s="68">
        <v>80100101</v>
      </c>
      <c r="B47" s="72" t="s">
        <v>750</v>
      </c>
      <c r="C47" s="26" t="s">
        <v>749</v>
      </c>
    </row>
    <row r="48" spans="1:3">
      <c r="A48" s="68">
        <v>70001</v>
      </c>
      <c r="B48" s="26" t="s">
        <v>804</v>
      </c>
      <c r="C48" s="26" t="s">
        <v>805</v>
      </c>
    </row>
    <row r="49" spans="1:3">
      <c r="A49" s="68">
        <v>70101</v>
      </c>
      <c r="B49" s="26" t="s">
        <v>806</v>
      </c>
      <c r="C49" s="26" t="s">
        <v>805</v>
      </c>
    </row>
    <row r="50" spans="1:3">
      <c r="A50" s="68">
        <v>2528001</v>
      </c>
      <c r="B50" s="26" t="s">
        <v>807</v>
      </c>
      <c r="C50" s="26" t="s">
        <v>749</v>
      </c>
    </row>
    <row r="51" spans="1:3">
      <c r="A51" s="68">
        <v>2523001</v>
      </c>
      <c r="B51" s="26" t="s">
        <v>808</v>
      </c>
      <c r="C51" s="26" t="s">
        <v>749</v>
      </c>
    </row>
    <row r="52" spans="1:3">
      <c r="A52" s="68">
        <v>900001</v>
      </c>
      <c r="B52" s="26" t="s">
        <v>809</v>
      </c>
      <c r="C52" s="26" t="s">
        <v>810</v>
      </c>
    </row>
    <row r="53" spans="1:3">
      <c r="A53" s="68">
        <v>100101</v>
      </c>
      <c r="B53" s="29" t="s">
        <v>811</v>
      </c>
      <c r="C53" s="29" t="s">
        <v>812</v>
      </c>
    </row>
    <row r="54" spans="1:3">
      <c r="A54" s="68">
        <v>120001</v>
      </c>
      <c r="B54" s="29" t="s">
        <v>813</v>
      </c>
      <c r="C54" s="29" t="s">
        <v>814</v>
      </c>
    </row>
    <row r="55" spans="1:2">
      <c r="A55" s="68">
        <v>200001</v>
      </c>
      <c r="B55" s="29" t="s">
        <v>815</v>
      </c>
    </row>
    <row r="56" spans="1:3">
      <c r="A56" s="68">
        <v>300001</v>
      </c>
      <c r="B56" s="29" t="s">
        <v>816</v>
      </c>
      <c r="C56" s="29" t="s">
        <v>817</v>
      </c>
    </row>
    <row r="57" spans="1:2">
      <c r="A57" s="68">
        <v>3000001</v>
      </c>
      <c r="B57" s="29" t="s">
        <v>818</v>
      </c>
    </row>
    <row r="58" spans="1:3">
      <c r="A58" s="68">
        <v>130001</v>
      </c>
      <c r="B58" s="29" t="s">
        <v>813</v>
      </c>
      <c r="C58" s="68" t="s">
        <v>819</v>
      </c>
    </row>
    <row r="59" spans="1:4">
      <c r="A59" s="68">
        <v>800001</v>
      </c>
      <c r="B59" s="29" t="s">
        <v>820</v>
      </c>
      <c r="C59" t="s">
        <v>821</v>
      </c>
      <c r="D59" s="68"/>
    </row>
    <row r="60" spans="1:2">
      <c r="A60" s="68">
        <v>101010101</v>
      </c>
      <c r="B60" t="s">
        <v>822</v>
      </c>
    </row>
    <row r="61" spans="1:2">
      <c r="A61" s="68">
        <v>500000001</v>
      </c>
      <c r="B61" t="s">
        <v>823</v>
      </c>
    </row>
  </sheetData>
  <conditionalFormatting sqref="A$1:A$1048576">
    <cfRule type="duplicateValues" dxfId="1" priority="1"/>
  </conditionalFormatting>
  <conditionalFormatting sqref="D59 C58">
    <cfRule type="duplicateValues" dxfId="1" priority="2"/>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96"/>
  <sheetViews>
    <sheetView topLeftCell="A49" workbookViewId="0">
      <selection activeCell="AG52" sqref="AG52"/>
    </sheetView>
  </sheetViews>
  <sheetFormatPr defaultColWidth="9" defaultRowHeight="14.4"/>
  <sheetData>
    <row r="1" spans="1:56">
      <c r="A1" s="26" t="s">
        <v>824</v>
      </c>
      <c r="B1" s="26" t="s">
        <v>824</v>
      </c>
      <c r="C1" s="26" t="s">
        <v>0</v>
      </c>
      <c r="D1" s="26" t="s">
        <v>0</v>
      </c>
      <c r="E1" s="27" t="s">
        <v>0</v>
      </c>
      <c r="F1" s="26" t="s">
        <v>0</v>
      </c>
      <c r="G1" s="26" t="s">
        <v>0</v>
      </c>
      <c r="H1" s="28" t="s">
        <v>0</v>
      </c>
      <c r="I1" s="28" t="s">
        <v>0</v>
      </c>
      <c r="J1" s="26" t="s">
        <v>0</v>
      </c>
      <c r="K1" s="26" t="s">
        <v>824</v>
      </c>
      <c r="L1" s="26" t="s">
        <v>824</v>
      </c>
      <c r="M1" s="26" t="s">
        <v>824</v>
      </c>
      <c r="N1" s="26" t="s">
        <v>0</v>
      </c>
      <c r="O1" s="26" t="s">
        <v>0</v>
      </c>
      <c r="P1" s="26" t="s">
        <v>824</v>
      </c>
      <c r="Q1" s="26" t="s">
        <v>824</v>
      </c>
      <c r="R1" s="26" t="s">
        <v>824</v>
      </c>
      <c r="S1" s="26" t="s">
        <v>824</v>
      </c>
      <c r="T1" s="26" t="s">
        <v>824</v>
      </c>
      <c r="U1" s="26" t="s">
        <v>824</v>
      </c>
      <c r="V1" s="26" t="s">
        <v>824</v>
      </c>
      <c r="W1" s="26" t="s">
        <v>824</v>
      </c>
      <c r="X1" s="26" t="s">
        <v>0</v>
      </c>
      <c r="Y1" s="26" t="s">
        <v>0</v>
      </c>
      <c r="Z1" s="26" t="s">
        <v>0</v>
      </c>
      <c r="AA1" s="26" t="s">
        <v>824</v>
      </c>
      <c r="AB1" s="26" t="s">
        <v>824</v>
      </c>
      <c r="AC1" s="26" t="s">
        <v>824</v>
      </c>
      <c r="AD1" s="26" t="s">
        <v>824</v>
      </c>
      <c r="AE1" s="26" t="s">
        <v>824</v>
      </c>
      <c r="AF1" s="26" t="s">
        <v>824</v>
      </c>
      <c r="AG1" s="26" t="s">
        <v>824</v>
      </c>
      <c r="AH1" s="26" t="s">
        <v>824</v>
      </c>
      <c r="AI1" s="26" t="s">
        <v>824</v>
      </c>
      <c r="AJ1" s="26" t="s">
        <v>824</v>
      </c>
      <c r="AK1" s="26" t="s">
        <v>824</v>
      </c>
      <c r="AL1" s="26" t="s">
        <v>824</v>
      </c>
      <c r="AM1" s="26" t="s">
        <v>824</v>
      </c>
      <c r="AN1" s="26" t="s">
        <v>824</v>
      </c>
      <c r="AO1" s="26" t="s">
        <v>824</v>
      </c>
      <c r="AP1" s="26" t="s">
        <v>824</v>
      </c>
      <c r="AQ1" s="26" t="s">
        <v>824</v>
      </c>
      <c r="AR1" s="26" t="s">
        <v>0</v>
      </c>
      <c r="AS1" s="26" t="s">
        <v>824</v>
      </c>
      <c r="AT1" s="26" t="s">
        <v>0</v>
      </c>
      <c r="AU1" s="54" t="s">
        <v>0</v>
      </c>
      <c r="AV1" s="26" t="s">
        <v>824</v>
      </c>
      <c r="AW1" s="26" t="s">
        <v>0</v>
      </c>
      <c r="AX1" s="26" t="s">
        <v>0</v>
      </c>
      <c r="AY1" s="26" t="s">
        <v>0</v>
      </c>
      <c r="AZ1" s="26" t="s">
        <v>0</v>
      </c>
      <c r="BA1" s="27" t="s">
        <v>0</v>
      </c>
      <c r="BB1" s="27" t="s">
        <v>0</v>
      </c>
      <c r="BC1" s="34" t="s">
        <v>0</v>
      </c>
      <c r="BD1" s="34" t="s">
        <v>0</v>
      </c>
    </row>
    <row r="2" ht="43.2" spans="1:56">
      <c r="A2" s="29" t="s">
        <v>825</v>
      </c>
      <c r="B2" s="29" t="s">
        <v>826</v>
      </c>
      <c r="C2" s="29" t="s">
        <v>827</v>
      </c>
      <c r="D2" s="29" t="s">
        <v>828</v>
      </c>
      <c r="E2" s="30" t="s">
        <v>829</v>
      </c>
      <c r="F2" s="31" t="s">
        <v>830</v>
      </c>
      <c r="G2" s="29" t="s">
        <v>831</v>
      </c>
      <c r="H2" s="32" t="s">
        <v>832</v>
      </c>
      <c r="I2" s="32" t="s">
        <v>833</v>
      </c>
      <c r="J2" s="29" t="s">
        <v>834</v>
      </c>
      <c r="K2" s="29" t="s">
        <v>835</v>
      </c>
      <c r="L2" s="29" t="s">
        <v>836</v>
      </c>
      <c r="M2" s="29" t="s">
        <v>837</v>
      </c>
      <c r="N2" s="29" t="s">
        <v>838</v>
      </c>
      <c r="O2" s="29" t="s">
        <v>839</v>
      </c>
      <c r="P2" s="29" t="s">
        <v>840</v>
      </c>
      <c r="Q2" s="29" t="s">
        <v>841</v>
      </c>
      <c r="R2" s="29" t="s">
        <v>842</v>
      </c>
      <c r="S2" s="29" t="s">
        <v>843</v>
      </c>
      <c r="T2" s="31" t="s">
        <v>844</v>
      </c>
      <c r="U2" s="48" t="s">
        <v>845</v>
      </c>
      <c r="V2" s="48" t="s">
        <v>846</v>
      </c>
      <c r="W2" s="29" t="s">
        <v>847</v>
      </c>
      <c r="X2" s="29" t="s">
        <v>848</v>
      </c>
      <c r="Y2" s="32" t="s">
        <v>849</v>
      </c>
      <c r="Z2" s="32" t="s">
        <v>850</v>
      </c>
      <c r="AA2" s="32" t="s">
        <v>851</v>
      </c>
      <c r="AB2" s="32" t="s">
        <v>852</v>
      </c>
      <c r="AC2" s="32" t="s">
        <v>853</v>
      </c>
      <c r="AD2" s="32" t="s">
        <v>854</v>
      </c>
      <c r="AE2" s="32" t="s">
        <v>855</v>
      </c>
      <c r="AF2" s="32" t="s">
        <v>856</v>
      </c>
      <c r="AG2" s="32" t="s">
        <v>857</v>
      </c>
      <c r="AH2" s="32" t="s">
        <v>858</v>
      </c>
      <c r="AI2" s="32" t="s">
        <v>859</v>
      </c>
      <c r="AJ2" s="32" t="s">
        <v>860</v>
      </c>
      <c r="AK2" s="32" t="s">
        <v>861</v>
      </c>
      <c r="AL2" s="32" t="s">
        <v>862</v>
      </c>
      <c r="AM2" s="32" t="s">
        <v>863</v>
      </c>
      <c r="AN2" s="32" t="s">
        <v>864</v>
      </c>
      <c r="AO2" s="32" t="s">
        <v>865</v>
      </c>
      <c r="AP2" s="32" t="s">
        <v>866</v>
      </c>
      <c r="AQ2" s="32" t="s">
        <v>867</v>
      </c>
      <c r="AR2" s="32" t="s">
        <v>868</v>
      </c>
      <c r="AS2" s="32" t="s">
        <v>869</v>
      </c>
      <c r="AT2" s="32" t="s">
        <v>870</v>
      </c>
      <c r="AU2" s="55" t="s">
        <v>871</v>
      </c>
      <c r="AV2" s="29" t="s">
        <v>872</v>
      </c>
      <c r="AW2" s="63" t="s">
        <v>873</v>
      </c>
      <c r="AX2" s="29" t="s">
        <v>874</v>
      </c>
      <c r="AY2" s="29" t="s">
        <v>875</v>
      </c>
      <c r="AZ2" s="29" t="s">
        <v>876</v>
      </c>
      <c r="BA2" s="34" t="s">
        <v>877</v>
      </c>
      <c r="BB2" s="27"/>
      <c r="BC2" s="34" t="s">
        <v>878</v>
      </c>
      <c r="BD2" s="34" t="s">
        <v>879</v>
      </c>
    </row>
    <row r="3" ht="288" spans="1:56">
      <c r="A3" s="26">
        <v>40010101</v>
      </c>
      <c r="B3" s="26">
        <v>2</v>
      </c>
      <c r="C3" s="26">
        <v>7001</v>
      </c>
      <c r="D3" s="33">
        <v>40010101</v>
      </c>
      <c r="E3" s="34" t="s">
        <v>880</v>
      </c>
      <c r="F3" s="26">
        <v>41010101</v>
      </c>
      <c r="G3" s="29" t="s">
        <v>881</v>
      </c>
      <c r="H3" s="32" t="s">
        <v>882</v>
      </c>
      <c r="I3" s="37" t="s">
        <v>883</v>
      </c>
      <c r="J3" s="26" t="s">
        <v>884</v>
      </c>
      <c r="K3" s="29" t="s">
        <v>885</v>
      </c>
      <c r="L3" s="26">
        <v>40010102</v>
      </c>
      <c r="M3" s="26">
        <v>0</v>
      </c>
      <c r="N3" s="26">
        <v>0</v>
      </c>
      <c r="O3" s="26">
        <v>1</v>
      </c>
      <c r="P3" s="26">
        <v>10</v>
      </c>
      <c r="Q3" s="26">
        <v>88</v>
      </c>
      <c r="R3" s="26">
        <v>25</v>
      </c>
      <c r="S3" s="26">
        <v>25</v>
      </c>
      <c r="T3" s="26">
        <v>4</v>
      </c>
      <c r="U3" s="29" t="s">
        <v>886</v>
      </c>
      <c r="V3" s="49">
        <v>800</v>
      </c>
      <c r="W3" s="26" t="s">
        <v>887</v>
      </c>
      <c r="X3" s="26" t="s">
        <v>888</v>
      </c>
      <c r="Y3" s="29" t="str">
        <f>"[{"&amp;BC3&amp;",1}]"</f>
        <v>[{70000101,1}]</v>
      </c>
      <c r="Z3" s="29" t="str">
        <f>"[{"&amp;BD3&amp;",1}]"</f>
        <v>[{70010101,1}]</v>
      </c>
      <c r="AA3" s="26" t="s">
        <v>889</v>
      </c>
      <c r="AB3" s="26" t="s">
        <v>890</v>
      </c>
      <c r="AC3" s="29" t="str">
        <f>"[{"&amp;BD3&amp;",847}]"</f>
        <v>[{70010101,847}]</v>
      </c>
      <c r="AD3" s="26" t="s">
        <v>891</v>
      </c>
      <c r="AE3" s="26" t="s">
        <v>889</v>
      </c>
      <c r="AF3" s="26" t="s">
        <v>890</v>
      </c>
      <c r="AG3" s="26" t="str">
        <f>"[{"&amp;BC3&amp;",1189}]"</f>
        <v>[{70000101,1189}]</v>
      </c>
      <c r="AH3" s="26" t="s">
        <v>891</v>
      </c>
      <c r="AI3" s="26" t="s">
        <v>889</v>
      </c>
      <c r="AJ3" s="26" t="s">
        <v>890</v>
      </c>
      <c r="AK3" s="26" t="str">
        <f>"[{"&amp;BC3&amp;",1189}]"</f>
        <v>[{70000101,1189}]</v>
      </c>
      <c r="AL3" s="26" t="s">
        <v>891</v>
      </c>
      <c r="AM3" s="26" t="s">
        <v>889</v>
      </c>
      <c r="AN3" s="26" t="s">
        <v>890</v>
      </c>
      <c r="AO3" s="26" t="s">
        <v>890</v>
      </c>
      <c r="AP3" s="26" t="s">
        <v>891</v>
      </c>
      <c r="AQ3" s="26">
        <v>0</v>
      </c>
      <c r="AR3" s="56" t="s">
        <v>892</v>
      </c>
      <c r="AS3" s="26" t="s">
        <v>890</v>
      </c>
      <c r="AT3" s="26">
        <v>40010101</v>
      </c>
      <c r="AU3" s="54" t="s">
        <v>893</v>
      </c>
      <c r="AV3" s="29" t="s">
        <v>894</v>
      </c>
      <c r="AW3" s="26">
        <v>0</v>
      </c>
      <c r="AX3" s="26">
        <v>1</v>
      </c>
      <c r="AY3" s="26">
        <v>0</v>
      </c>
      <c r="AZ3" s="26">
        <v>0</v>
      </c>
      <c r="BA3" s="27">
        <v>0</v>
      </c>
      <c r="BB3" s="34" t="s">
        <v>895</v>
      </c>
      <c r="BC3" s="64">
        <v>70000101</v>
      </c>
      <c r="BD3" s="64">
        <f>BC3+10000</f>
        <v>70010101</v>
      </c>
    </row>
    <row r="4" ht="201.6" spans="1:56">
      <c r="A4" s="26">
        <v>40010102</v>
      </c>
      <c r="B4" s="26">
        <v>2</v>
      </c>
      <c r="C4" s="26">
        <v>7001</v>
      </c>
      <c r="D4" s="33">
        <v>40010102</v>
      </c>
      <c r="E4" s="34" t="s">
        <v>896</v>
      </c>
      <c r="F4" s="26">
        <v>41010102</v>
      </c>
      <c r="G4" s="29" t="s">
        <v>897</v>
      </c>
      <c r="H4" s="32" t="s">
        <v>898</v>
      </c>
      <c r="I4" s="37" t="s">
        <v>899</v>
      </c>
      <c r="J4" s="26" t="s">
        <v>900</v>
      </c>
      <c r="K4" s="29" t="s">
        <v>901</v>
      </c>
      <c r="L4" s="26">
        <v>40010103</v>
      </c>
      <c r="M4" s="26">
        <v>0</v>
      </c>
      <c r="N4" s="47">
        <v>0</v>
      </c>
      <c r="O4" s="26">
        <v>2</v>
      </c>
      <c r="P4" s="26">
        <v>10</v>
      </c>
      <c r="Q4" s="26">
        <v>88</v>
      </c>
      <c r="R4" s="26">
        <v>25</v>
      </c>
      <c r="S4" s="26">
        <v>25</v>
      </c>
      <c r="T4" s="26">
        <v>9</v>
      </c>
      <c r="U4" s="29" t="s">
        <v>902</v>
      </c>
      <c r="V4" s="49">
        <v>700</v>
      </c>
      <c r="W4" s="26" t="s">
        <v>887</v>
      </c>
      <c r="X4" s="26" t="s">
        <v>888</v>
      </c>
      <c r="Y4" s="29" t="str">
        <f t="shared" ref="Y4:Z7" si="0">"[{"&amp;BC4&amp;",1}]"</f>
        <v>[{70000102,1}]</v>
      </c>
      <c r="Z4" s="29" t="str">
        <f t="shared" si="0"/>
        <v>[{70010102,1}]</v>
      </c>
      <c r="AA4" s="26" t="s">
        <v>903</v>
      </c>
      <c r="AB4" s="26" t="s">
        <v>890</v>
      </c>
      <c r="AC4" s="29" t="str">
        <f t="shared" ref="AC4:AC51" si="1">"[{"&amp;BD4&amp;",847}]"</f>
        <v>[{70010102,847}]</v>
      </c>
      <c r="AD4" s="26" t="s">
        <v>904</v>
      </c>
      <c r="AE4" s="26" t="s">
        <v>903</v>
      </c>
      <c r="AF4" s="26" t="s">
        <v>890</v>
      </c>
      <c r="AG4" s="26" t="str">
        <f t="shared" ref="AG4:AG51" si="2">"[{"&amp;BC4&amp;",1189}]"</f>
        <v>[{70000102,1189}]</v>
      </c>
      <c r="AH4" s="26" t="s">
        <v>904</v>
      </c>
      <c r="AI4" s="26" t="s">
        <v>903</v>
      </c>
      <c r="AJ4" s="26" t="s">
        <v>890</v>
      </c>
      <c r="AK4" s="26" t="str">
        <f t="shared" ref="AK4:AK51" si="3">"[{"&amp;BC4&amp;",1189}]"</f>
        <v>[{70000102,1189}]</v>
      </c>
      <c r="AL4" s="26" t="s">
        <v>891</v>
      </c>
      <c r="AM4" s="26" t="s">
        <v>889</v>
      </c>
      <c r="AN4" s="26" t="s">
        <v>890</v>
      </c>
      <c r="AO4" s="26" t="s">
        <v>890</v>
      </c>
      <c r="AP4" s="26" t="s">
        <v>891</v>
      </c>
      <c r="AQ4" s="26">
        <v>0</v>
      </c>
      <c r="AR4" s="56" t="s">
        <v>905</v>
      </c>
      <c r="AS4" s="26" t="s">
        <v>890</v>
      </c>
      <c r="AT4" s="26">
        <v>40010102</v>
      </c>
      <c r="AU4" s="54" t="s">
        <v>906</v>
      </c>
      <c r="AV4" s="29" t="s">
        <v>894</v>
      </c>
      <c r="AW4" s="26">
        <v>0</v>
      </c>
      <c r="AX4" s="26">
        <v>1</v>
      </c>
      <c r="AY4" s="26">
        <v>0</v>
      </c>
      <c r="AZ4" s="26">
        <v>0</v>
      </c>
      <c r="BA4" s="27">
        <v>0</v>
      </c>
      <c r="BB4" s="27"/>
      <c r="BC4" s="64">
        <v>70000102</v>
      </c>
      <c r="BD4" s="64">
        <f t="shared" ref="BD4:BD8" si="4">BC4+10000</f>
        <v>70010102</v>
      </c>
    </row>
    <row r="5" ht="259.2" spans="1:56">
      <c r="A5" s="26">
        <v>40010103</v>
      </c>
      <c r="B5" s="26">
        <v>2</v>
      </c>
      <c r="C5" s="26">
        <v>7001</v>
      </c>
      <c r="D5" s="33">
        <v>40010103</v>
      </c>
      <c r="E5" s="34" t="s">
        <v>907</v>
      </c>
      <c r="F5" s="26">
        <v>41010103</v>
      </c>
      <c r="G5" s="29" t="s">
        <v>908</v>
      </c>
      <c r="H5" s="32" t="s">
        <v>909</v>
      </c>
      <c r="I5" s="37" t="s">
        <v>899</v>
      </c>
      <c r="J5" s="26" t="s">
        <v>910</v>
      </c>
      <c r="K5" s="29" t="s">
        <v>911</v>
      </c>
      <c r="L5" s="26">
        <v>40010104</v>
      </c>
      <c r="M5" s="26">
        <v>0</v>
      </c>
      <c r="N5" s="26">
        <v>0</v>
      </c>
      <c r="O5" s="26">
        <v>3</v>
      </c>
      <c r="P5" s="26">
        <v>10</v>
      </c>
      <c r="Q5" s="26">
        <v>88</v>
      </c>
      <c r="R5" s="26">
        <v>25</v>
      </c>
      <c r="S5" s="26">
        <v>25</v>
      </c>
      <c r="T5" s="26">
        <v>3</v>
      </c>
      <c r="U5" s="29" t="s">
        <v>912</v>
      </c>
      <c r="V5" s="49">
        <v>700</v>
      </c>
      <c r="W5" s="26" t="s">
        <v>887</v>
      </c>
      <c r="X5" s="26" t="s">
        <v>888</v>
      </c>
      <c r="Y5" s="29" t="str">
        <f t="shared" si="0"/>
        <v>[{70000103,1}]</v>
      </c>
      <c r="Z5" s="29" t="str">
        <f t="shared" si="0"/>
        <v>[{70010103,1}]</v>
      </c>
      <c r="AA5" s="26" t="s">
        <v>913</v>
      </c>
      <c r="AB5" s="26" t="s">
        <v>890</v>
      </c>
      <c r="AC5" s="29" t="str">
        <f t="shared" si="1"/>
        <v>[{70010103,847}]</v>
      </c>
      <c r="AD5" s="26" t="s">
        <v>914</v>
      </c>
      <c r="AE5" s="26" t="s">
        <v>913</v>
      </c>
      <c r="AF5" s="26" t="s">
        <v>890</v>
      </c>
      <c r="AG5" s="26" t="str">
        <f t="shared" si="2"/>
        <v>[{70000103,1189}]</v>
      </c>
      <c r="AH5" s="26" t="s">
        <v>914</v>
      </c>
      <c r="AI5" s="26" t="s">
        <v>913</v>
      </c>
      <c r="AJ5" s="26" t="s">
        <v>890</v>
      </c>
      <c r="AK5" s="26" t="str">
        <f t="shared" si="3"/>
        <v>[{70000103,1189}]</v>
      </c>
      <c r="AL5" s="26" t="s">
        <v>891</v>
      </c>
      <c r="AM5" s="26" t="s">
        <v>889</v>
      </c>
      <c r="AN5" s="26" t="s">
        <v>890</v>
      </c>
      <c r="AO5" s="26" t="s">
        <v>890</v>
      </c>
      <c r="AP5" s="26" t="s">
        <v>891</v>
      </c>
      <c r="AQ5" s="26">
        <v>0</v>
      </c>
      <c r="AR5" s="56" t="s">
        <v>915</v>
      </c>
      <c r="AS5" s="26" t="s">
        <v>890</v>
      </c>
      <c r="AT5" s="26">
        <v>40010103</v>
      </c>
      <c r="AU5" s="54" t="s">
        <v>916</v>
      </c>
      <c r="AV5" s="29" t="s">
        <v>894</v>
      </c>
      <c r="AW5" s="26">
        <v>0</v>
      </c>
      <c r="AX5" s="26">
        <v>1</v>
      </c>
      <c r="AY5" s="26">
        <v>0</v>
      </c>
      <c r="AZ5" s="26">
        <v>0</v>
      </c>
      <c r="BA5" s="27">
        <v>0</v>
      </c>
      <c r="BB5" s="27"/>
      <c r="BC5" s="64">
        <v>70000103</v>
      </c>
      <c r="BD5" s="64">
        <f t="shared" si="4"/>
        <v>70010103</v>
      </c>
    </row>
    <row r="6" ht="158.4" spans="1:56">
      <c r="A6" s="26">
        <v>40010104</v>
      </c>
      <c r="B6" s="26">
        <v>2</v>
      </c>
      <c r="C6" s="26">
        <v>7001</v>
      </c>
      <c r="D6" s="33">
        <v>40010104</v>
      </c>
      <c r="E6" s="34" t="s">
        <v>917</v>
      </c>
      <c r="F6" s="26">
        <v>41010104</v>
      </c>
      <c r="G6" s="29" t="s">
        <v>918</v>
      </c>
      <c r="H6" s="32" t="s">
        <v>919</v>
      </c>
      <c r="I6" s="37" t="s">
        <v>899</v>
      </c>
      <c r="J6" s="26" t="s">
        <v>920</v>
      </c>
      <c r="K6" s="29" t="s">
        <v>921</v>
      </c>
      <c r="L6" s="26">
        <v>40010105</v>
      </c>
      <c r="M6" s="26">
        <v>0</v>
      </c>
      <c r="N6" s="26">
        <v>0</v>
      </c>
      <c r="O6" s="26">
        <v>4</v>
      </c>
      <c r="P6" s="26">
        <v>10</v>
      </c>
      <c r="Q6" s="26">
        <v>88</v>
      </c>
      <c r="R6" s="26">
        <v>25</v>
      </c>
      <c r="S6" s="26">
        <v>25</v>
      </c>
      <c r="T6" s="26">
        <v>7</v>
      </c>
      <c r="U6" s="29" t="s">
        <v>912</v>
      </c>
      <c r="V6" s="49">
        <v>1300</v>
      </c>
      <c r="W6" s="26" t="s">
        <v>887</v>
      </c>
      <c r="X6" s="26" t="s">
        <v>888</v>
      </c>
      <c r="Y6" s="29" t="str">
        <f t="shared" si="0"/>
        <v>[{70000104,1}]</v>
      </c>
      <c r="Z6" s="29" t="str">
        <f t="shared" si="0"/>
        <v>[{70010104,1}]</v>
      </c>
      <c r="AA6" s="26" t="s">
        <v>922</v>
      </c>
      <c r="AB6" s="26" t="s">
        <v>890</v>
      </c>
      <c r="AC6" s="29" t="str">
        <f t="shared" si="1"/>
        <v>[{70010104,847}]</v>
      </c>
      <c r="AD6" s="26" t="s">
        <v>923</v>
      </c>
      <c r="AE6" s="26" t="s">
        <v>922</v>
      </c>
      <c r="AF6" s="26" t="s">
        <v>890</v>
      </c>
      <c r="AG6" s="26" t="str">
        <f t="shared" si="2"/>
        <v>[{70000104,1189}]</v>
      </c>
      <c r="AH6" s="26" t="s">
        <v>923</v>
      </c>
      <c r="AI6" s="26" t="s">
        <v>922</v>
      </c>
      <c r="AJ6" s="26" t="s">
        <v>890</v>
      </c>
      <c r="AK6" s="26" t="str">
        <f t="shared" si="3"/>
        <v>[{70000104,1189}]</v>
      </c>
      <c r="AL6" s="26" t="s">
        <v>891</v>
      </c>
      <c r="AM6" s="26" t="s">
        <v>889</v>
      </c>
      <c r="AN6" s="26" t="s">
        <v>890</v>
      </c>
      <c r="AO6" s="26" t="s">
        <v>890</v>
      </c>
      <c r="AP6" s="26" t="s">
        <v>891</v>
      </c>
      <c r="AQ6" s="26">
        <v>0</v>
      </c>
      <c r="AR6" s="56" t="s">
        <v>924</v>
      </c>
      <c r="AS6" s="26" t="s">
        <v>890</v>
      </c>
      <c r="AT6" s="26">
        <v>40010104</v>
      </c>
      <c r="AU6" s="54" t="s">
        <v>925</v>
      </c>
      <c r="AV6" s="29" t="s">
        <v>894</v>
      </c>
      <c r="AW6" s="26">
        <v>0</v>
      </c>
      <c r="AX6" s="26">
        <v>1</v>
      </c>
      <c r="AY6" s="26">
        <v>0</v>
      </c>
      <c r="AZ6" s="26">
        <v>0</v>
      </c>
      <c r="BA6" s="27">
        <v>0</v>
      </c>
      <c r="BB6" s="27"/>
      <c r="BC6" s="64">
        <v>70000104</v>
      </c>
      <c r="BD6" s="64">
        <f t="shared" si="4"/>
        <v>70010104</v>
      </c>
    </row>
    <row r="7" ht="259.2" spans="1:56">
      <c r="A7" s="26">
        <v>40010105</v>
      </c>
      <c r="B7" s="26">
        <v>2</v>
      </c>
      <c r="C7" s="26">
        <v>7001</v>
      </c>
      <c r="D7" s="33">
        <v>40010105</v>
      </c>
      <c r="E7" s="34" t="s">
        <v>926</v>
      </c>
      <c r="F7" s="26">
        <v>41010105</v>
      </c>
      <c r="G7" s="29" t="s">
        <v>927</v>
      </c>
      <c r="H7" s="32" t="s">
        <v>928</v>
      </c>
      <c r="I7" s="37" t="s">
        <v>899</v>
      </c>
      <c r="J7" s="26" t="s">
        <v>929</v>
      </c>
      <c r="K7" s="29" t="s">
        <v>930</v>
      </c>
      <c r="L7" s="26">
        <v>40010106</v>
      </c>
      <c r="M7" s="26">
        <v>0</v>
      </c>
      <c r="N7" s="26">
        <v>0</v>
      </c>
      <c r="O7" s="26">
        <v>5</v>
      </c>
      <c r="P7" s="26">
        <v>10</v>
      </c>
      <c r="Q7" s="26">
        <v>88</v>
      </c>
      <c r="R7" s="26">
        <v>25</v>
      </c>
      <c r="S7" s="26">
        <v>25</v>
      </c>
      <c r="T7" s="26">
        <v>9</v>
      </c>
      <c r="U7" s="29" t="s">
        <v>931</v>
      </c>
      <c r="V7" s="49">
        <v>600</v>
      </c>
      <c r="W7" s="26" t="s">
        <v>887</v>
      </c>
      <c r="X7" s="26" t="s">
        <v>888</v>
      </c>
      <c r="Y7" s="29" t="str">
        <f t="shared" si="0"/>
        <v>[{70000105,1}]</v>
      </c>
      <c r="Z7" s="29" t="str">
        <f t="shared" si="0"/>
        <v>[{70010105,1}]</v>
      </c>
      <c r="AA7" s="26" t="s">
        <v>932</v>
      </c>
      <c r="AB7" s="26" t="s">
        <v>890</v>
      </c>
      <c r="AC7" s="29" t="str">
        <f t="shared" si="1"/>
        <v>[{70010105,847}]</v>
      </c>
      <c r="AD7" s="26" t="s">
        <v>933</v>
      </c>
      <c r="AE7" s="26" t="s">
        <v>932</v>
      </c>
      <c r="AF7" s="26" t="s">
        <v>890</v>
      </c>
      <c r="AG7" s="26" t="str">
        <f t="shared" si="2"/>
        <v>[{70000105,1189}]</v>
      </c>
      <c r="AH7" s="26" t="s">
        <v>933</v>
      </c>
      <c r="AI7" s="26" t="s">
        <v>932</v>
      </c>
      <c r="AJ7" s="26" t="s">
        <v>890</v>
      </c>
      <c r="AK7" s="26" t="str">
        <f t="shared" si="3"/>
        <v>[{70000105,1189}]</v>
      </c>
      <c r="AL7" s="26" t="s">
        <v>891</v>
      </c>
      <c r="AM7" s="26" t="s">
        <v>889</v>
      </c>
      <c r="AN7" s="26" t="s">
        <v>890</v>
      </c>
      <c r="AO7" s="26" t="s">
        <v>890</v>
      </c>
      <c r="AP7" s="26" t="s">
        <v>891</v>
      </c>
      <c r="AQ7" s="26">
        <v>0</v>
      </c>
      <c r="AR7" s="56" t="s">
        <v>934</v>
      </c>
      <c r="AS7" s="26" t="s">
        <v>890</v>
      </c>
      <c r="AT7" s="26">
        <v>40010105</v>
      </c>
      <c r="AU7" s="54" t="s">
        <v>935</v>
      </c>
      <c r="AV7" s="29" t="s">
        <v>894</v>
      </c>
      <c r="AW7" s="26">
        <v>0</v>
      </c>
      <c r="AX7" s="26">
        <v>1</v>
      </c>
      <c r="AY7" s="26">
        <v>0</v>
      </c>
      <c r="AZ7" s="26">
        <v>0</v>
      </c>
      <c r="BA7" s="27">
        <v>0</v>
      </c>
      <c r="BB7" s="27"/>
      <c r="BC7" s="64">
        <v>70000105</v>
      </c>
      <c r="BD7" s="64">
        <f t="shared" si="4"/>
        <v>70010105</v>
      </c>
    </row>
    <row r="8" ht="158.4" spans="1:56">
      <c r="A8" s="26">
        <v>40010106</v>
      </c>
      <c r="B8" s="26">
        <v>2</v>
      </c>
      <c r="C8" s="26">
        <v>7001</v>
      </c>
      <c r="D8" s="33">
        <v>40010106</v>
      </c>
      <c r="E8" s="34" t="s">
        <v>936</v>
      </c>
      <c r="F8" s="26">
        <v>41010106</v>
      </c>
      <c r="G8" s="29" t="s">
        <v>937</v>
      </c>
      <c r="H8" s="32" t="s">
        <v>938</v>
      </c>
      <c r="I8" s="37" t="s">
        <v>899</v>
      </c>
      <c r="J8" s="26" t="s">
        <v>939</v>
      </c>
      <c r="K8" s="29" t="s">
        <v>940</v>
      </c>
      <c r="L8" s="26">
        <v>40001</v>
      </c>
      <c r="M8" s="26">
        <v>0</v>
      </c>
      <c r="N8" s="47">
        <v>0</v>
      </c>
      <c r="O8" s="26">
        <v>6</v>
      </c>
      <c r="P8" s="26">
        <v>10</v>
      </c>
      <c r="Q8" s="26">
        <v>88</v>
      </c>
      <c r="R8" s="26">
        <v>25</v>
      </c>
      <c r="S8" s="26">
        <v>25</v>
      </c>
      <c r="T8" s="26">
        <v>1</v>
      </c>
      <c r="U8" s="29" t="s">
        <v>912</v>
      </c>
      <c r="V8" s="49">
        <v>1600</v>
      </c>
      <c r="W8" s="26" t="s">
        <v>887</v>
      </c>
      <c r="X8" s="26" t="s">
        <v>888</v>
      </c>
      <c r="Y8" s="29" t="str">
        <f>"[{"&amp;BC8&amp;",1}]"</f>
        <v>[{70000106,1}]</v>
      </c>
      <c r="Z8" s="29" t="str">
        <f>"[{"&amp;BD8&amp;",1}]"</f>
        <v>[{70010106,1}]</v>
      </c>
      <c r="AA8" s="26" t="s">
        <v>941</v>
      </c>
      <c r="AB8" s="26" t="s">
        <v>890</v>
      </c>
      <c r="AC8" s="29" t="str">
        <f t="shared" si="1"/>
        <v>[{70010106,847}]</v>
      </c>
      <c r="AD8" s="26" t="s">
        <v>942</v>
      </c>
      <c r="AE8" s="26" t="s">
        <v>941</v>
      </c>
      <c r="AF8" s="26" t="s">
        <v>890</v>
      </c>
      <c r="AG8" s="26" t="str">
        <f t="shared" si="2"/>
        <v>[{70000106,1189}]</v>
      </c>
      <c r="AH8" s="26" t="s">
        <v>942</v>
      </c>
      <c r="AI8" s="26" t="s">
        <v>941</v>
      </c>
      <c r="AJ8" s="26" t="s">
        <v>890</v>
      </c>
      <c r="AK8" s="26" t="str">
        <f t="shared" si="3"/>
        <v>[{70000106,1189}]</v>
      </c>
      <c r="AL8" s="26" t="s">
        <v>891</v>
      </c>
      <c r="AM8" s="26" t="s">
        <v>889</v>
      </c>
      <c r="AN8" s="26" t="s">
        <v>890</v>
      </c>
      <c r="AO8" s="26" t="s">
        <v>890</v>
      </c>
      <c r="AP8" s="26" t="s">
        <v>891</v>
      </c>
      <c r="AQ8" s="26">
        <v>0</v>
      </c>
      <c r="AR8" s="56" t="s">
        <v>943</v>
      </c>
      <c r="AS8" s="29" t="s">
        <v>890</v>
      </c>
      <c r="AT8" s="26">
        <v>0</v>
      </c>
      <c r="AU8" s="54" t="s">
        <v>944</v>
      </c>
      <c r="AV8" s="29" t="s">
        <v>894</v>
      </c>
      <c r="AW8" s="26">
        <v>0</v>
      </c>
      <c r="AX8" s="26">
        <v>1</v>
      </c>
      <c r="AY8" s="26">
        <v>0</v>
      </c>
      <c r="AZ8" s="26">
        <v>0</v>
      </c>
      <c r="BA8" s="27">
        <v>0</v>
      </c>
      <c r="BB8" s="27"/>
      <c r="BC8" s="64">
        <v>70000106</v>
      </c>
      <c r="BD8" s="64">
        <f t="shared" si="4"/>
        <v>70010106</v>
      </c>
    </row>
    <row r="9" spans="1:56">
      <c r="A9" s="26">
        <v>40001</v>
      </c>
      <c r="B9" s="26">
        <v>5</v>
      </c>
      <c r="C9" s="26">
        <v>7001</v>
      </c>
      <c r="D9" s="26">
        <v>40001</v>
      </c>
      <c r="E9" s="27">
        <v>0</v>
      </c>
      <c r="F9" s="26">
        <v>0</v>
      </c>
      <c r="G9" s="26" t="s">
        <v>945</v>
      </c>
      <c r="H9" s="32" t="s">
        <v>946</v>
      </c>
      <c r="I9" s="32" t="s">
        <v>947</v>
      </c>
      <c r="J9" s="26" t="s">
        <v>948</v>
      </c>
      <c r="K9" s="29" t="s">
        <v>949</v>
      </c>
      <c r="L9" s="26">
        <v>40010201</v>
      </c>
      <c r="M9" s="26">
        <v>0</v>
      </c>
      <c r="N9" s="26">
        <v>0</v>
      </c>
      <c r="O9" s="26">
        <v>7</v>
      </c>
      <c r="P9" s="26">
        <v>0</v>
      </c>
      <c r="Q9" s="26">
        <v>0</v>
      </c>
      <c r="R9" s="26">
        <v>0</v>
      </c>
      <c r="S9" s="26">
        <v>0</v>
      </c>
      <c r="T9" s="26">
        <v>1</v>
      </c>
      <c r="U9" s="26" t="s">
        <v>912</v>
      </c>
      <c r="V9" s="26">
        <v>981</v>
      </c>
      <c r="W9" s="26" t="s">
        <v>887</v>
      </c>
      <c r="X9" s="26">
        <v>0</v>
      </c>
      <c r="Y9" s="29" t="str">
        <f t="shared" ref="Y9:Z24" si="5">"[{"&amp;BC9&amp;",1}]"</f>
        <v>[{0,1}]</v>
      </c>
      <c r="Z9" s="29" t="str">
        <f t="shared" si="5"/>
        <v>[{0,1}]</v>
      </c>
      <c r="AA9" s="26" t="s">
        <v>950</v>
      </c>
      <c r="AB9" s="26" t="s">
        <v>890</v>
      </c>
      <c r="AC9" s="29" t="str">
        <f t="shared" si="1"/>
        <v>[{0,847}]</v>
      </c>
      <c r="AD9" s="26" t="s">
        <v>951</v>
      </c>
      <c r="AE9" s="26" t="s">
        <v>950</v>
      </c>
      <c r="AF9" s="26" t="s">
        <v>890</v>
      </c>
      <c r="AG9" s="26" t="str">
        <f t="shared" si="2"/>
        <v>[{0,1189}]</v>
      </c>
      <c r="AH9" s="26" t="s">
        <v>951</v>
      </c>
      <c r="AI9" s="26" t="s">
        <v>950</v>
      </c>
      <c r="AJ9" s="26" t="s">
        <v>890</v>
      </c>
      <c r="AK9" s="26" t="str">
        <f t="shared" si="3"/>
        <v>[{0,1189}]</v>
      </c>
      <c r="AL9" s="26" t="s">
        <v>890</v>
      </c>
      <c r="AM9" s="26" t="s">
        <v>889</v>
      </c>
      <c r="AN9" s="26" t="s">
        <v>890</v>
      </c>
      <c r="AO9" s="26" t="s">
        <v>890</v>
      </c>
      <c r="AP9" s="26" t="s">
        <v>890</v>
      </c>
      <c r="AQ9" s="26">
        <v>0</v>
      </c>
      <c r="AR9" s="26" t="s">
        <v>890</v>
      </c>
      <c r="AS9" s="26" t="s">
        <v>890</v>
      </c>
      <c r="AT9" s="26">
        <v>40001</v>
      </c>
      <c r="AU9" s="55" t="s">
        <v>952</v>
      </c>
      <c r="AV9" s="29" t="s">
        <v>894</v>
      </c>
      <c r="AW9" s="26">
        <v>0</v>
      </c>
      <c r="AX9" s="26">
        <v>1</v>
      </c>
      <c r="AY9" s="26">
        <v>0</v>
      </c>
      <c r="AZ9" s="26">
        <v>0</v>
      </c>
      <c r="BA9" s="27">
        <v>0</v>
      </c>
      <c r="BB9" s="27"/>
      <c r="BC9" s="64">
        <v>0</v>
      </c>
      <c r="BD9" s="64">
        <v>0</v>
      </c>
    </row>
    <row r="10" ht="158.4" spans="1:56">
      <c r="A10" s="26">
        <v>40010201</v>
      </c>
      <c r="B10" s="26">
        <v>2</v>
      </c>
      <c r="C10" s="27">
        <v>7002</v>
      </c>
      <c r="D10" s="26">
        <v>40010301</v>
      </c>
      <c r="E10" s="35" t="s">
        <v>953</v>
      </c>
      <c r="F10" s="26">
        <v>41010301</v>
      </c>
      <c r="G10" s="36" t="s">
        <v>954</v>
      </c>
      <c r="H10" s="37" t="s">
        <v>955</v>
      </c>
      <c r="I10" s="37" t="s">
        <v>899</v>
      </c>
      <c r="J10" s="34" t="s">
        <v>947</v>
      </c>
      <c r="K10" s="29" t="s">
        <v>956</v>
      </c>
      <c r="L10" s="26">
        <v>40010202</v>
      </c>
      <c r="M10" s="26">
        <v>0</v>
      </c>
      <c r="N10" s="26">
        <v>0</v>
      </c>
      <c r="O10" s="27">
        <v>1</v>
      </c>
      <c r="P10" s="26">
        <v>10</v>
      </c>
      <c r="Q10" s="26">
        <v>88</v>
      </c>
      <c r="R10" s="26">
        <v>25</v>
      </c>
      <c r="S10" s="26">
        <v>25</v>
      </c>
      <c r="T10" s="26">
        <v>6</v>
      </c>
      <c r="U10" s="29" t="s">
        <v>912</v>
      </c>
      <c r="V10" s="49">
        <v>1500</v>
      </c>
      <c r="W10" s="26" t="s">
        <v>887</v>
      </c>
      <c r="X10" s="26">
        <v>0</v>
      </c>
      <c r="Y10" s="29" t="str">
        <f t="shared" si="5"/>
        <v>[{70000201,1}]</v>
      </c>
      <c r="Z10" s="29" t="str">
        <f t="shared" si="5"/>
        <v>[{70010201,1}]</v>
      </c>
      <c r="AA10" s="26" t="s">
        <v>957</v>
      </c>
      <c r="AB10" s="26" t="s">
        <v>890</v>
      </c>
      <c r="AC10" s="29" t="str">
        <f t="shared" si="1"/>
        <v>[{70010201,847}]</v>
      </c>
      <c r="AD10" s="26" t="s">
        <v>958</v>
      </c>
      <c r="AE10" s="26" t="s">
        <v>957</v>
      </c>
      <c r="AF10" s="26" t="s">
        <v>890</v>
      </c>
      <c r="AG10" s="26" t="str">
        <f t="shared" si="2"/>
        <v>[{70000201,1189}]</v>
      </c>
      <c r="AH10" s="26" t="s">
        <v>958</v>
      </c>
      <c r="AI10" s="26" t="s">
        <v>957</v>
      </c>
      <c r="AJ10" s="26" t="s">
        <v>890</v>
      </c>
      <c r="AK10" s="26" t="str">
        <f t="shared" si="3"/>
        <v>[{70000201,1189}]</v>
      </c>
      <c r="AL10" s="26" t="s">
        <v>891</v>
      </c>
      <c r="AM10" s="26" t="s">
        <v>889</v>
      </c>
      <c r="AN10" s="26" t="s">
        <v>890</v>
      </c>
      <c r="AO10" s="26" t="s">
        <v>890</v>
      </c>
      <c r="AP10" s="26" t="s">
        <v>891</v>
      </c>
      <c r="AQ10" s="26">
        <v>0</v>
      </c>
      <c r="AR10" s="57" t="s">
        <v>959</v>
      </c>
      <c r="AS10" s="26" t="s">
        <v>890</v>
      </c>
      <c r="AT10" s="26">
        <v>40010201</v>
      </c>
      <c r="AU10" s="55" t="s">
        <v>960</v>
      </c>
      <c r="AV10" s="29" t="s">
        <v>894</v>
      </c>
      <c r="AW10" s="26">
        <v>0</v>
      </c>
      <c r="AX10" s="26">
        <v>1</v>
      </c>
      <c r="AY10" s="26">
        <v>0</v>
      </c>
      <c r="AZ10" s="26">
        <v>0</v>
      </c>
      <c r="BA10" s="27">
        <v>0</v>
      </c>
      <c r="BB10" s="27"/>
      <c r="BC10" s="64">
        <v>70000201</v>
      </c>
      <c r="BD10" s="64">
        <f>BC10+10000</f>
        <v>70010201</v>
      </c>
    </row>
    <row r="11" ht="216" spans="1:56">
      <c r="A11" s="26">
        <v>40010202</v>
      </c>
      <c r="B11" s="26">
        <v>2</v>
      </c>
      <c r="C11" s="27">
        <v>7002</v>
      </c>
      <c r="D11" s="26">
        <v>40010302</v>
      </c>
      <c r="E11" s="35" t="s">
        <v>961</v>
      </c>
      <c r="F11" s="26">
        <v>41010302</v>
      </c>
      <c r="G11" s="38" t="s">
        <v>962</v>
      </c>
      <c r="H11" s="37" t="s">
        <v>963</v>
      </c>
      <c r="I11" s="37" t="s">
        <v>899</v>
      </c>
      <c r="J11" s="34" t="s">
        <v>947</v>
      </c>
      <c r="K11" s="29" t="s">
        <v>964</v>
      </c>
      <c r="L11" s="26">
        <v>40010203</v>
      </c>
      <c r="M11" s="26">
        <v>0</v>
      </c>
      <c r="N11" s="26">
        <v>0</v>
      </c>
      <c r="O11" s="27">
        <v>2</v>
      </c>
      <c r="P11" s="26">
        <v>10</v>
      </c>
      <c r="Q11" s="26">
        <v>88</v>
      </c>
      <c r="R11" s="26">
        <v>25</v>
      </c>
      <c r="S11" s="26">
        <v>25</v>
      </c>
      <c r="T11" s="26">
        <v>6</v>
      </c>
      <c r="U11" s="29" t="s">
        <v>965</v>
      </c>
      <c r="V11" s="50">
        <v>350</v>
      </c>
      <c r="W11" s="26" t="s">
        <v>887</v>
      </c>
      <c r="X11" s="26">
        <v>0</v>
      </c>
      <c r="Y11" s="29" t="str">
        <f t="shared" si="5"/>
        <v>[{70000202,1}]</v>
      </c>
      <c r="Z11" s="29" t="str">
        <f t="shared" si="5"/>
        <v>[{70010202,1}]</v>
      </c>
      <c r="AA11" s="26" t="s">
        <v>966</v>
      </c>
      <c r="AB11" s="26" t="s">
        <v>890</v>
      </c>
      <c r="AC11" s="29" t="str">
        <f t="shared" si="1"/>
        <v>[{70010202,847}]</v>
      </c>
      <c r="AD11" s="26" t="s">
        <v>967</v>
      </c>
      <c r="AE11" s="26" t="s">
        <v>966</v>
      </c>
      <c r="AF11" s="26" t="s">
        <v>890</v>
      </c>
      <c r="AG11" s="26" t="str">
        <f t="shared" si="2"/>
        <v>[{70000202,1189}]</v>
      </c>
      <c r="AH11" s="26" t="s">
        <v>967</v>
      </c>
      <c r="AI11" s="26" t="s">
        <v>966</v>
      </c>
      <c r="AJ11" s="26" t="s">
        <v>890</v>
      </c>
      <c r="AK11" s="26" t="str">
        <f t="shared" si="3"/>
        <v>[{70000202,1189}]</v>
      </c>
      <c r="AL11" s="26" t="s">
        <v>891</v>
      </c>
      <c r="AM11" s="26" t="s">
        <v>889</v>
      </c>
      <c r="AN11" s="26" t="s">
        <v>890</v>
      </c>
      <c r="AO11" s="26" t="s">
        <v>890</v>
      </c>
      <c r="AP11" s="26" t="s">
        <v>891</v>
      </c>
      <c r="AQ11" s="26">
        <v>0</v>
      </c>
      <c r="AR11" s="57" t="s">
        <v>968</v>
      </c>
      <c r="AS11" s="26" t="s">
        <v>890</v>
      </c>
      <c r="AT11" s="26">
        <v>40010202</v>
      </c>
      <c r="AU11" s="55" t="s">
        <v>969</v>
      </c>
      <c r="AV11" s="29" t="s">
        <v>894</v>
      </c>
      <c r="AW11" s="26">
        <v>0</v>
      </c>
      <c r="AX11" s="26">
        <v>1</v>
      </c>
      <c r="AY11" s="26">
        <v>0</v>
      </c>
      <c r="AZ11" s="26">
        <v>0</v>
      </c>
      <c r="BA11" s="27">
        <v>0</v>
      </c>
      <c r="BB11" s="27"/>
      <c r="BC11" s="64">
        <v>70000202</v>
      </c>
      <c r="BD11" s="64">
        <f t="shared" ref="BD11:BD17" si="6">BC11+10000</f>
        <v>70010202</v>
      </c>
    </row>
    <row r="12" ht="273.6" spans="1:56">
      <c r="A12" s="26">
        <v>40010203</v>
      </c>
      <c r="B12" s="26">
        <v>2</v>
      </c>
      <c r="C12" s="27">
        <v>7002</v>
      </c>
      <c r="D12" s="26">
        <v>40010303</v>
      </c>
      <c r="E12" s="35" t="s">
        <v>970</v>
      </c>
      <c r="F12" s="26">
        <v>41010303</v>
      </c>
      <c r="G12" s="38" t="s">
        <v>971</v>
      </c>
      <c r="H12" s="37" t="s">
        <v>972</v>
      </c>
      <c r="I12" s="37" t="s">
        <v>899</v>
      </c>
      <c r="J12" s="34" t="s">
        <v>947</v>
      </c>
      <c r="K12" s="29" t="s">
        <v>973</v>
      </c>
      <c r="L12" s="26">
        <v>40010204</v>
      </c>
      <c r="M12" s="26">
        <v>0</v>
      </c>
      <c r="N12" s="26">
        <v>0</v>
      </c>
      <c r="O12" s="27">
        <v>3</v>
      </c>
      <c r="P12" s="26">
        <v>10</v>
      </c>
      <c r="Q12" s="26">
        <v>88</v>
      </c>
      <c r="R12" s="26">
        <v>25</v>
      </c>
      <c r="S12" s="26">
        <v>25</v>
      </c>
      <c r="T12" s="26">
        <v>10</v>
      </c>
      <c r="U12" s="29" t="s">
        <v>912</v>
      </c>
      <c r="V12" s="50">
        <v>1300</v>
      </c>
      <c r="W12" s="26" t="s">
        <v>887</v>
      </c>
      <c r="X12" s="26">
        <v>0</v>
      </c>
      <c r="Y12" s="29" t="str">
        <f t="shared" si="5"/>
        <v>[{70000203,1}]</v>
      </c>
      <c r="Z12" s="29" t="str">
        <f t="shared" si="5"/>
        <v>[{70010203,1}]</v>
      </c>
      <c r="AA12" s="26" t="s">
        <v>974</v>
      </c>
      <c r="AB12" s="26" t="s">
        <v>890</v>
      </c>
      <c r="AC12" s="29" t="str">
        <f t="shared" si="1"/>
        <v>[{70010203,847}]</v>
      </c>
      <c r="AD12" s="26" t="s">
        <v>975</v>
      </c>
      <c r="AE12" s="26" t="s">
        <v>974</v>
      </c>
      <c r="AF12" s="26" t="s">
        <v>890</v>
      </c>
      <c r="AG12" s="26" t="str">
        <f t="shared" si="2"/>
        <v>[{70000203,1189}]</v>
      </c>
      <c r="AH12" s="26" t="s">
        <v>975</v>
      </c>
      <c r="AI12" s="26" t="s">
        <v>974</v>
      </c>
      <c r="AJ12" s="26" t="s">
        <v>890</v>
      </c>
      <c r="AK12" s="26" t="str">
        <f t="shared" si="3"/>
        <v>[{70000203,1189}]</v>
      </c>
      <c r="AL12" s="26" t="s">
        <v>891</v>
      </c>
      <c r="AM12" s="26" t="s">
        <v>889</v>
      </c>
      <c r="AN12" s="26" t="s">
        <v>890</v>
      </c>
      <c r="AO12" s="26" t="s">
        <v>890</v>
      </c>
      <c r="AP12" s="26" t="s">
        <v>891</v>
      </c>
      <c r="AQ12" s="26">
        <v>0</v>
      </c>
      <c r="AR12" s="57" t="s">
        <v>976</v>
      </c>
      <c r="AS12" s="26" t="s">
        <v>890</v>
      </c>
      <c r="AT12" s="26">
        <v>0</v>
      </c>
      <c r="AU12" s="55" t="s">
        <v>977</v>
      </c>
      <c r="AV12" s="29" t="s">
        <v>894</v>
      </c>
      <c r="AW12" s="26">
        <v>0</v>
      </c>
      <c r="AX12" s="26">
        <v>1</v>
      </c>
      <c r="AY12" s="26">
        <v>0</v>
      </c>
      <c r="AZ12" s="26">
        <v>0</v>
      </c>
      <c r="BA12" s="27">
        <v>0</v>
      </c>
      <c r="BB12" s="27"/>
      <c r="BC12" s="64">
        <v>70000203</v>
      </c>
      <c r="BD12" s="64">
        <f t="shared" si="6"/>
        <v>70010203</v>
      </c>
    </row>
    <row r="13" ht="273.6" spans="1:56">
      <c r="A13" s="26">
        <v>40010204</v>
      </c>
      <c r="B13" s="26">
        <v>2</v>
      </c>
      <c r="C13" s="27">
        <v>7002</v>
      </c>
      <c r="D13" s="26">
        <v>40010304</v>
      </c>
      <c r="E13" s="35" t="s">
        <v>978</v>
      </c>
      <c r="F13" s="26">
        <v>41010304</v>
      </c>
      <c r="G13" s="38" t="s">
        <v>979</v>
      </c>
      <c r="H13" s="37" t="s">
        <v>980</v>
      </c>
      <c r="I13" s="37" t="s">
        <v>899</v>
      </c>
      <c r="J13" s="34" t="s">
        <v>947</v>
      </c>
      <c r="K13" s="29" t="s">
        <v>981</v>
      </c>
      <c r="L13" s="26">
        <v>40010205</v>
      </c>
      <c r="M13" s="26">
        <v>0</v>
      </c>
      <c r="N13" s="26">
        <v>0</v>
      </c>
      <c r="O13" s="27">
        <v>4</v>
      </c>
      <c r="P13" s="26">
        <v>10</v>
      </c>
      <c r="Q13" s="26">
        <v>88</v>
      </c>
      <c r="R13" s="26">
        <v>25</v>
      </c>
      <c r="S13" s="26">
        <v>25</v>
      </c>
      <c r="T13" s="26">
        <v>6</v>
      </c>
      <c r="U13" s="29" t="s">
        <v>912</v>
      </c>
      <c r="V13" s="49">
        <v>1200</v>
      </c>
      <c r="W13" s="26" t="s">
        <v>887</v>
      </c>
      <c r="X13" s="26">
        <v>0</v>
      </c>
      <c r="Y13" s="29" t="str">
        <f t="shared" si="5"/>
        <v>[{70000204,1}]</v>
      </c>
      <c r="Z13" s="29" t="str">
        <f t="shared" si="5"/>
        <v>[{70010204,1}]</v>
      </c>
      <c r="AA13" s="26" t="s">
        <v>982</v>
      </c>
      <c r="AB13" s="26" t="s">
        <v>890</v>
      </c>
      <c r="AC13" s="29" t="str">
        <f t="shared" si="1"/>
        <v>[{70010204,847}]</v>
      </c>
      <c r="AD13" s="26" t="s">
        <v>983</v>
      </c>
      <c r="AE13" s="26" t="s">
        <v>982</v>
      </c>
      <c r="AF13" s="26" t="s">
        <v>890</v>
      </c>
      <c r="AG13" s="26" t="str">
        <f t="shared" si="2"/>
        <v>[{70000204,1189}]</v>
      </c>
      <c r="AH13" s="26" t="s">
        <v>983</v>
      </c>
      <c r="AI13" s="26" t="s">
        <v>982</v>
      </c>
      <c r="AJ13" s="26" t="s">
        <v>890</v>
      </c>
      <c r="AK13" s="26" t="str">
        <f t="shared" si="3"/>
        <v>[{70000204,1189}]</v>
      </c>
      <c r="AL13" s="26" t="s">
        <v>891</v>
      </c>
      <c r="AM13" s="26" t="s">
        <v>889</v>
      </c>
      <c r="AN13" s="26" t="s">
        <v>890</v>
      </c>
      <c r="AO13" s="26" t="s">
        <v>890</v>
      </c>
      <c r="AP13" s="26" t="s">
        <v>891</v>
      </c>
      <c r="AQ13" s="26">
        <v>0</v>
      </c>
      <c r="AR13" s="57" t="s">
        <v>984</v>
      </c>
      <c r="AS13" s="26" t="s">
        <v>890</v>
      </c>
      <c r="AT13" s="26">
        <v>40010204</v>
      </c>
      <c r="AU13" s="55" t="s">
        <v>985</v>
      </c>
      <c r="AV13" s="29" t="s">
        <v>894</v>
      </c>
      <c r="AW13" s="26">
        <v>0</v>
      </c>
      <c r="AX13" s="26">
        <v>1</v>
      </c>
      <c r="AY13" s="26">
        <v>0</v>
      </c>
      <c r="AZ13" s="26">
        <v>0</v>
      </c>
      <c r="BA13" s="27">
        <v>0</v>
      </c>
      <c r="BB13" s="27"/>
      <c r="BC13" s="64">
        <v>70000204</v>
      </c>
      <c r="BD13" s="64">
        <f t="shared" si="6"/>
        <v>70010204</v>
      </c>
    </row>
    <row r="14" ht="158.4" spans="1:56">
      <c r="A14" s="26">
        <v>40010205</v>
      </c>
      <c r="B14" s="26">
        <v>40010205</v>
      </c>
      <c r="C14" s="27">
        <v>7002</v>
      </c>
      <c r="D14" s="26">
        <v>40010305</v>
      </c>
      <c r="E14" s="35" t="s">
        <v>986</v>
      </c>
      <c r="F14" s="26">
        <v>41010305</v>
      </c>
      <c r="G14" s="34" t="s">
        <v>987</v>
      </c>
      <c r="H14" s="37" t="s">
        <v>988</v>
      </c>
      <c r="I14" s="37" t="s">
        <v>899</v>
      </c>
      <c r="J14" s="34" t="s">
        <v>947</v>
      </c>
      <c r="K14" s="29" t="s">
        <v>989</v>
      </c>
      <c r="L14" s="26">
        <v>40010206</v>
      </c>
      <c r="M14" s="26">
        <v>0</v>
      </c>
      <c r="N14" s="26">
        <v>0</v>
      </c>
      <c r="O14" s="27">
        <v>5</v>
      </c>
      <c r="P14" s="26">
        <v>10</v>
      </c>
      <c r="Q14" s="26">
        <v>88</v>
      </c>
      <c r="R14" s="26">
        <v>25</v>
      </c>
      <c r="S14" s="26">
        <v>25</v>
      </c>
      <c r="T14" s="27">
        <v>9</v>
      </c>
      <c r="U14" s="34" t="s">
        <v>990</v>
      </c>
      <c r="V14" s="49">
        <v>500</v>
      </c>
      <c r="W14" s="26" t="s">
        <v>887</v>
      </c>
      <c r="X14" s="26">
        <v>0</v>
      </c>
      <c r="Y14" s="29" t="str">
        <f t="shared" si="5"/>
        <v>[{70000205,1}]</v>
      </c>
      <c r="Z14" s="29" t="str">
        <f t="shared" si="5"/>
        <v>[{70010205,1}]</v>
      </c>
      <c r="AA14" s="26" t="s">
        <v>991</v>
      </c>
      <c r="AB14" s="26" t="s">
        <v>890</v>
      </c>
      <c r="AC14" s="29" t="str">
        <f t="shared" si="1"/>
        <v>[{70010205,847}]</v>
      </c>
      <c r="AD14" s="26" t="s">
        <v>992</v>
      </c>
      <c r="AE14" s="26" t="s">
        <v>991</v>
      </c>
      <c r="AF14" s="26" t="s">
        <v>890</v>
      </c>
      <c r="AG14" s="26" t="str">
        <f t="shared" si="2"/>
        <v>[{70000205,1189}]</v>
      </c>
      <c r="AH14" s="26" t="s">
        <v>992</v>
      </c>
      <c r="AI14" s="26" t="s">
        <v>991</v>
      </c>
      <c r="AJ14" s="26" t="s">
        <v>890</v>
      </c>
      <c r="AK14" s="26" t="str">
        <f t="shared" si="3"/>
        <v>[{70000205,1189}]</v>
      </c>
      <c r="AL14" s="26" t="s">
        <v>891</v>
      </c>
      <c r="AM14" s="26" t="s">
        <v>889</v>
      </c>
      <c r="AN14" s="26" t="s">
        <v>890</v>
      </c>
      <c r="AO14" s="26" t="s">
        <v>890</v>
      </c>
      <c r="AP14" s="26" t="s">
        <v>891</v>
      </c>
      <c r="AQ14" s="26">
        <v>0</v>
      </c>
      <c r="AR14" s="57" t="s">
        <v>993</v>
      </c>
      <c r="AS14" s="26" t="s">
        <v>890</v>
      </c>
      <c r="AT14" s="26">
        <v>40010205</v>
      </c>
      <c r="AU14" s="55" t="s">
        <v>994</v>
      </c>
      <c r="AV14" s="29" t="s">
        <v>894</v>
      </c>
      <c r="AW14" s="26">
        <v>0</v>
      </c>
      <c r="AX14" s="26">
        <v>1</v>
      </c>
      <c r="AY14" s="26">
        <v>0</v>
      </c>
      <c r="AZ14" s="26">
        <v>0</v>
      </c>
      <c r="BA14" s="27">
        <v>0</v>
      </c>
      <c r="BB14" s="27"/>
      <c r="BC14" s="64">
        <v>70000205</v>
      </c>
      <c r="BD14" s="64">
        <f t="shared" si="6"/>
        <v>70010205</v>
      </c>
    </row>
    <row r="15" ht="216" spans="1:56">
      <c r="A15" s="26">
        <v>40010206</v>
      </c>
      <c r="B15" s="26">
        <v>40010206</v>
      </c>
      <c r="C15" s="27">
        <v>7002</v>
      </c>
      <c r="D15" s="26">
        <v>40010306</v>
      </c>
      <c r="E15" s="35" t="s">
        <v>995</v>
      </c>
      <c r="F15" s="26">
        <v>41010306</v>
      </c>
      <c r="G15" s="36" t="s">
        <v>996</v>
      </c>
      <c r="H15" s="37" t="s">
        <v>997</v>
      </c>
      <c r="I15" s="37" t="s">
        <v>899</v>
      </c>
      <c r="J15" s="34" t="s">
        <v>947</v>
      </c>
      <c r="K15" s="29" t="s">
        <v>998</v>
      </c>
      <c r="L15" s="26">
        <v>40010207</v>
      </c>
      <c r="M15" s="26">
        <v>0</v>
      </c>
      <c r="N15" s="26">
        <v>0</v>
      </c>
      <c r="O15" s="27">
        <v>6</v>
      </c>
      <c r="P15" s="26">
        <v>10</v>
      </c>
      <c r="Q15" s="26">
        <v>88</v>
      </c>
      <c r="R15" s="26">
        <v>25</v>
      </c>
      <c r="S15" s="26">
        <v>25</v>
      </c>
      <c r="T15" s="27">
        <v>4</v>
      </c>
      <c r="U15" s="34" t="s">
        <v>999</v>
      </c>
      <c r="V15" s="49">
        <v>1500</v>
      </c>
      <c r="W15" s="26" t="s">
        <v>887</v>
      </c>
      <c r="X15" s="26">
        <v>0</v>
      </c>
      <c r="Y15" s="29" t="str">
        <f t="shared" si="5"/>
        <v>[{70000206,1}]</v>
      </c>
      <c r="Z15" s="29" t="str">
        <f t="shared" si="5"/>
        <v>[{70010206,1}]</v>
      </c>
      <c r="AA15" s="26" t="s">
        <v>1000</v>
      </c>
      <c r="AB15" s="26" t="s">
        <v>890</v>
      </c>
      <c r="AC15" s="29" t="str">
        <f t="shared" si="1"/>
        <v>[{70010206,847}]</v>
      </c>
      <c r="AD15" s="26" t="s">
        <v>1001</v>
      </c>
      <c r="AE15" s="26" t="s">
        <v>1000</v>
      </c>
      <c r="AF15" s="26" t="s">
        <v>890</v>
      </c>
      <c r="AG15" s="26" t="str">
        <f t="shared" si="2"/>
        <v>[{70000206,1189}]</v>
      </c>
      <c r="AH15" s="26" t="s">
        <v>1001</v>
      </c>
      <c r="AI15" s="26" t="s">
        <v>1000</v>
      </c>
      <c r="AJ15" s="26" t="s">
        <v>890</v>
      </c>
      <c r="AK15" s="26" t="str">
        <f t="shared" si="3"/>
        <v>[{70000206,1189}]</v>
      </c>
      <c r="AL15" s="26" t="s">
        <v>891</v>
      </c>
      <c r="AM15" s="26" t="s">
        <v>889</v>
      </c>
      <c r="AN15" s="26" t="s">
        <v>890</v>
      </c>
      <c r="AO15" s="26" t="s">
        <v>890</v>
      </c>
      <c r="AP15" s="26" t="s">
        <v>891</v>
      </c>
      <c r="AQ15" s="26">
        <v>0</v>
      </c>
      <c r="AR15" s="57" t="s">
        <v>1002</v>
      </c>
      <c r="AS15" s="29" t="s">
        <v>1003</v>
      </c>
      <c r="AT15" s="26">
        <v>0</v>
      </c>
      <c r="AU15" s="55" t="s">
        <v>1004</v>
      </c>
      <c r="AV15" s="29" t="s">
        <v>894</v>
      </c>
      <c r="AW15" s="26">
        <v>0</v>
      </c>
      <c r="AX15" s="26">
        <v>1</v>
      </c>
      <c r="AY15" s="26">
        <v>0</v>
      </c>
      <c r="AZ15" s="26">
        <v>0</v>
      </c>
      <c r="BA15" s="27">
        <v>0</v>
      </c>
      <c r="BB15" s="27"/>
      <c r="BC15" s="64">
        <v>70000206</v>
      </c>
      <c r="BD15" s="64">
        <f t="shared" si="6"/>
        <v>70010206</v>
      </c>
    </row>
    <row r="16" ht="216" spans="1:56">
      <c r="A16" s="26">
        <v>40010207</v>
      </c>
      <c r="B16" s="26">
        <v>40010206</v>
      </c>
      <c r="C16" s="27">
        <v>7002</v>
      </c>
      <c r="D16" s="26">
        <v>40010307</v>
      </c>
      <c r="E16" s="35" t="s">
        <v>995</v>
      </c>
      <c r="F16" s="26">
        <v>41010307</v>
      </c>
      <c r="G16" s="36" t="s">
        <v>1005</v>
      </c>
      <c r="H16" s="37" t="s">
        <v>1006</v>
      </c>
      <c r="I16" s="37" t="s">
        <v>899</v>
      </c>
      <c r="J16" s="34" t="s">
        <v>947</v>
      </c>
      <c r="K16" s="29" t="s">
        <v>1007</v>
      </c>
      <c r="L16" s="26">
        <v>40010208</v>
      </c>
      <c r="M16" s="26">
        <v>0</v>
      </c>
      <c r="N16" s="26">
        <v>0</v>
      </c>
      <c r="O16" s="27">
        <v>6</v>
      </c>
      <c r="P16" s="26">
        <v>10</v>
      </c>
      <c r="Q16" s="26">
        <v>88</v>
      </c>
      <c r="R16" s="26">
        <v>25</v>
      </c>
      <c r="S16" s="26">
        <v>25</v>
      </c>
      <c r="T16" s="27">
        <v>4</v>
      </c>
      <c r="U16" s="34" t="s">
        <v>999</v>
      </c>
      <c r="V16" s="49">
        <v>1500</v>
      </c>
      <c r="W16" s="26" t="s">
        <v>887</v>
      </c>
      <c r="X16" s="26">
        <v>0</v>
      </c>
      <c r="Y16" s="29" t="str">
        <f t="shared" si="5"/>
        <v>[{70000207,1}]</v>
      </c>
      <c r="Z16" s="29" t="str">
        <f t="shared" si="5"/>
        <v>[{70010207,1}]</v>
      </c>
      <c r="AA16" s="26" t="s">
        <v>1008</v>
      </c>
      <c r="AB16" s="26" t="s">
        <v>890</v>
      </c>
      <c r="AC16" s="29" t="str">
        <f t="shared" si="1"/>
        <v>[{70010207,847}]</v>
      </c>
      <c r="AD16" s="26" t="s">
        <v>1009</v>
      </c>
      <c r="AE16" s="26" t="s">
        <v>1008</v>
      </c>
      <c r="AF16" s="26" t="s">
        <v>890</v>
      </c>
      <c r="AG16" s="26" t="str">
        <f t="shared" si="2"/>
        <v>[{70000207,1189}]</v>
      </c>
      <c r="AH16" s="26" t="s">
        <v>1009</v>
      </c>
      <c r="AI16" s="26" t="s">
        <v>1008</v>
      </c>
      <c r="AJ16" s="26" t="s">
        <v>890</v>
      </c>
      <c r="AK16" s="26" t="str">
        <f t="shared" si="3"/>
        <v>[{70000207,1189}]</v>
      </c>
      <c r="AL16" s="26" t="s">
        <v>891</v>
      </c>
      <c r="AM16" s="26" t="s">
        <v>889</v>
      </c>
      <c r="AN16" s="26" t="s">
        <v>890</v>
      </c>
      <c r="AO16" s="26" t="s">
        <v>890</v>
      </c>
      <c r="AP16" s="26" t="s">
        <v>891</v>
      </c>
      <c r="AQ16" s="26">
        <v>0</v>
      </c>
      <c r="AR16" s="57" t="s">
        <v>1010</v>
      </c>
      <c r="AS16" s="29" t="s">
        <v>1003</v>
      </c>
      <c r="AT16" s="26">
        <v>40010207</v>
      </c>
      <c r="AU16" s="55" t="s">
        <v>1011</v>
      </c>
      <c r="AV16" s="29" t="s">
        <v>894</v>
      </c>
      <c r="AW16" s="26">
        <v>0</v>
      </c>
      <c r="AX16" s="26">
        <v>1</v>
      </c>
      <c r="AY16" s="26">
        <v>0</v>
      </c>
      <c r="AZ16" s="26">
        <v>0</v>
      </c>
      <c r="BA16" s="27">
        <v>0</v>
      </c>
      <c r="BB16" s="27"/>
      <c r="BC16" s="64">
        <v>70000207</v>
      </c>
      <c r="BD16" s="64">
        <f t="shared" si="6"/>
        <v>70010207</v>
      </c>
    </row>
    <row r="17" ht="216" spans="1:56">
      <c r="A17" s="26">
        <v>40010208</v>
      </c>
      <c r="B17" s="26">
        <v>40010206</v>
      </c>
      <c r="C17" s="27">
        <v>7002</v>
      </c>
      <c r="D17" s="26">
        <v>40010308</v>
      </c>
      <c r="E17" s="35" t="s">
        <v>995</v>
      </c>
      <c r="F17" s="26">
        <v>41010308</v>
      </c>
      <c r="G17" s="38" t="s">
        <v>1012</v>
      </c>
      <c r="H17" s="37" t="s">
        <v>1013</v>
      </c>
      <c r="I17" s="37" t="s">
        <v>899</v>
      </c>
      <c r="J17" s="34" t="s">
        <v>947</v>
      </c>
      <c r="K17" s="29" t="s">
        <v>1014</v>
      </c>
      <c r="L17" s="26">
        <v>40002</v>
      </c>
      <c r="M17" s="26">
        <v>0</v>
      </c>
      <c r="N17" s="26">
        <v>0</v>
      </c>
      <c r="O17" s="27">
        <v>6</v>
      </c>
      <c r="P17" s="26">
        <v>10</v>
      </c>
      <c r="Q17" s="26">
        <v>88</v>
      </c>
      <c r="R17" s="26">
        <v>25</v>
      </c>
      <c r="S17" s="26">
        <v>25</v>
      </c>
      <c r="T17" s="27">
        <v>4</v>
      </c>
      <c r="U17" s="34" t="s">
        <v>999</v>
      </c>
      <c r="V17" s="49">
        <v>1500</v>
      </c>
      <c r="W17" s="26" t="s">
        <v>887</v>
      </c>
      <c r="X17" s="26">
        <v>0</v>
      </c>
      <c r="Y17" s="29" t="str">
        <f t="shared" si="5"/>
        <v>[{70000208,1}]</v>
      </c>
      <c r="Z17" s="29" t="str">
        <f t="shared" si="5"/>
        <v>[{70010208,1}]</v>
      </c>
      <c r="AA17" s="26" t="s">
        <v>1015</v>
      </c>
      <c r="AB17" s="26" t="s">
        <v>890</v>
      </c>
      <c r="AC17" s="29" t="str">
        <f t="shared" si="1"/>
        <v>[{70010208,847}]</v>
      </c>
      <c r="AD17" s="26" t="s">
        <v>1016</v>
      </c>
      <c r="AE17" s="26" t="s">
        <v>1015</v>
      </c>
      <c r="AF17" s="26" t="s">
        <v>890</v>
      </c>
      <c r="AG17" s="26" t="str">
        <f t="shared" si="2"/>
        <v>[{70000208,1189}]</v>
      </c>
      <c r="AH17" s="26" t="s">
        <v>1016</v>
      </c>
      <c r="AI17" s="26" t="s">
        <v>1015</v>
      </c>
      <c r="AJ17" s="26" t="s">
        <v>890</v>
      </c>
      <c r="AK17" s="26" t="str">
        <f t="shared" si="3"/>
        <v>[{70000208,1189}]</v>
      </c>
      <c r="AL17" s="26" t="s">
        <v>891</v>
      </c>
      <c r="AM17" s="26" t="s">
        <v>889</v>
      </c>
      <c r="AN17" s="26" t="s">
        <v>890</v>
      </c>
      <c r="AO17" s="26" t="s">
        <v>890</v>
      </c>
      <c r="AP17" s="26" t="s">
        <v>891</v>
      </c>
      <c r="AQ17" s="26">
        <v>0</v>
      </c>
      <c r="AR17" s="57" t="s">
        <v>1017</v>
      </c>
      <c r="AS17" s="29" t="s">
        <v>1003</v>
      </c>
      <c r="AT17" s="26">
        <v>40010208</v>
      </c>
      <c r="AU17" s="55" t="s">
        <v>1018</v>
      </c>
      <c r="AV17" s="29" t="s">
        <v>894</v>
      </c>
      <c r="AW17" s="26">
        <v>0</v>
      </c>
      <c r="AX17" s="26">
        <v>1</v>
      </c>
      <c r="AY17" s="26">
        <v>0</v>
      </c>
      <c r="AZ17" s="26">
        <v>0</v>
      </c>
      <c r="BA17" s="27">
        <v>0</v>
      </c>
      <c r="BB17" s="27"/>
      <c r="BC17" s="64">
        <v>70000208</v>
      </c>
      <c r="BD17" s="64">
        <f t="shared" si="6"/>
        <v>70010208</v>
      </c>
    </row>
    <row r="18" ht="28.8" spans="1:56">
      <c r="A18" s="26">
        <v>40002</v>
      </c>
      <c r="B18" s="27">
        <v>5</v>
      </c>
      <c r="C18" s="27">
        <v>7002</v>
      </c>
      <c r="D18" s="26">
        <v>40002</v>
      </c>
      <c r="E18" s="35">
        <v>0</v>
      </c>
      <c r="F18" s="39">
        <v>0</v>
      </c>
      <c r="G18" s="26" t="s">
        <v>945</v>
      </c>
      <c r="H18" s="37" t="s">
        <v>1019</v>
      </c>
      <c r="I18" s="37" t="s">
        <v>890</v>
      </c>
      <c r="J18" s="34" t="s">
        <v>947</v>
      </c>
      <c r="K18" s="29" t="s">
        <v>1020</v>
      </c>
      <c r="L18" s="26">
        <v>40010301</v>
      </c>
      <c r="M18" s="26">
        <v>0</v>
      </c>
      <c r="N18" s="26">
        <v>0</v>
      </c>
      <c r="O18" s="27">
        <v>7</v>
      </c>
      <c r="P18" s="27">
        <v>0</v>
      </c>
      <c r="Q18" s="27">
        <v>0</v>
      </c>
      <c r="R18" s="27">
        <v>0</v>
      </c>
      <c r="S18" s="27">
        <v>0</v>
      </c>
      <c r="T18" s="27">
        <v>1</v>
      </c>
      <c r="U18" s="34" t="s">
        <v>999</v>
      </c>
      <c r="V18" s="49">
        <v>0</v>
      </c>
      <c r="W18" s="26" t="s">
        <v>887</v>
      </c>
      <c r="X18" s="26">
        <v>0</v>
      </c>
      <c r="Y18" s="29" t="str">
        <f t="shared" si="5"/>
        <v>[{0,1}]</v>
      </c>
      <c r="Z18" s="29" t="str">
        <f t="shared" si="5"/>
        <v>[{0,1}]</v>
      </c>
      <c r="AA18" s="26" t="s">
        <v>1021</v>
      </c>
      <c r="AB18" s="26" t="s">
        <v>890</v>
      </c>
      <c r="AC18" s="29" t="str">
        <f t="shared" si="1"/>
        <v>[{0,847}]</v>
      </c>
      <c r="AD18" s="26" t="s">
        <v>1022</v>
      </c>
      <c r="AE18" s="26" t="s">
        <v>1021</v>
      </c>
      <c r="AF18" s="26" t="s">
        <v>890</v>
      </c>
      <c r="AG18" s="26" t="str">
        <f t="shared" si="2"/>
        <v>[{0,1189}]</v>
      </c>
      <c r="AH18" s="26" t="s">
        <v>1022</v>
      </c>
      <c r="AI18" s="26" t="s">
        <v>1021</v>
      </c>
      <c r="AJ18" s="26" t="s">
        <v>890</v>
      </c>
      <c r="AK18" s="26" t="str">
        <f t="shared" si="3"/>
        <v>[{0,1189}]</v>
      </c>
      <c r="AL18" s="26" t="s">
        <v>891</v>
      </c>
      <c r="AM18" s="26" t="s">
        <v>889</v>
      </c>
      <c r="AN18" s="26" t="s">
        <v>890</v>
      </c>
      <c r="AO18" s="26" t="s">
        <v>890</v>
      </c>
      <c r="AP18" s="26" t="s">
        <v>891</v>
      </c>
      <c r="AQ18" s="26">
        <v>0</v>
      </c>
      <c r="AR18" s="29" t="s">
        <v>1023</v>
      </c>
      <c r="AS18" s="26" t="s">
        <v>890</v>
      </c>
      <c r="AT18" s="26">
        <v>40002</v>
      </c>
      <c r="AU18" s="55" t="s">
        <v>1024</v>
      </c>
      <c r="AV18" s="29" t="s">
        <v>894</v>
      </c>
      <c r="AW18" s="26">
        <v>0</v>
      </c>
      <c r="AX18" s="26">
        <v>1</v>
      </c>
      <c r="AY18" s="26">
        <v>0</v>
      </c>
      <c r="AZ18" s="26">
        <v>0</v>
      </c>
      <c r="BA18" s="27">
        <v>0</v>
      </c>
      <c r="BB18" s="27"/>
      <c r="BC18" s="64">
        <v>0</v>
      </c>
      <c r="BD18" s="64">
        <v>0</v>
      </c>
    </row>
    <row r="19" ht="259.2" spans="1:56">
      <c r="A19" s="26">
        <v>40010301</v>
      </c>
      <c r="B19" s="26">
        <v>2</v>
      </c>
      <c r="C19" s="27">
        <v>7003</v>
      </c>
      <c r="D19" s="26">
        <v>40010401</v>
      </c>
      <c r="E19" s="35" t="s">
        <v>1025</v>
      </c>
      <c r="F19" s="26">
        <v>41010401</v>
      </c>
      <c r="G19" s="36" t="s">
        <v>1026</v>
      </c>
      <c r="H19" s="37" t="s">
        <v>1027</v>
      </c>
      <c r="I19" s="37" t="s">
        <v>899</v>
      </c>
      <c r="J19" s="34" t="s">
        <v>947</v>
      </c>
      <c r="K19" s="29" t="s">
        <v>1028</v>
      </c>
      <c r="L19" s="26">
        <v>40010302</v>
      </c>
      <c r="M19" s="26">
        <v>0</v>
      </c>
      <c r="N19" s="26">
        <v>0</v>
      </c>
      <c r="O19" s="27">
        <v>3</v>
      </c>
      <c r="P19" s="26">
        <v>10</v>
      </c>
      <c r="Q19" s="26">
        <v>88</v>
      </c>
      <c r="R19" s="26">
        <v>25</v>
      </c>
      <c r="S19" s="26">
        <v>25</v>
      </c>
      <c r="T19" s="51">
        <v>3</v>
      </c>
      <c r="U19" s="52" t="s">
        <v>999</v>
      </c>
      <c r="V19" s="49">
        <v>2200</v>
      </c>
      <c r="W19" s="26" t="s">
        <v>887</v>
      </c>
      <c r="X19" s="26">
        <v>0</v>
      </c>
      <c r="Y19" s="29" t="str">
        <f t="shared" si="5"/>
        <v>[{70000301,1}]</v>
      </c>
      <c r="Z19" s="29" t="str">
        <f t="shared" si="5"/>
        <v>[{70010301,1}]</v>
      </c>
      <c r="AA19" s="26" t="s">
        <v>1029</v>
      </c>
      <c r="AB19" s="26" t="s">
        <v>890</v>
      </c>
      <c r="AC19" s="29" t="str">
        <f t="shared" si="1"/>
        <v>[{70010301,847}]</v>
      </c>
      <c r="AD19" s="26" t="s">
        <v>1030</v>
      </c>
      <c r="AE19" s="26" t="s">
        <v>1029</v>
      </c>
      <c r="AF19" s="26" t="s">
        <v>890</v>
      </c>
      <c r="AG19" s="26" t="str">
        <f t="shared" si="2"/>
        <v>[{70000301,1189}]</v>
      </c>
      <c r="AH19" s="26" t="s">
        <v>1030</v>
      </c>
      <c r="AI19" s="26" t="s">
        <v>1029</v>
      </c>
      <c r="AJ19" s="26" t="s">
        <v>890</v>
      </c>
      <c r="AK19" s="26" t="str">
        <f t="shared" si="3"/>
        <v>[{70000301,1189}]</v>
      </c>
      <c r="AL19" s="26" t="s">
        <v>891</v>
      </c>
      <c r="AM19" s="26" t="s">
        <v>889</v>
      </c>
      <c r="AN19" s="26" t="s">
        <v>890</v>
      </c>
      <c r="AO19" s="26" t="s">
        <v>890</v>
      </c>
      <c r="AP19" s="26" t="s">
        <v>891</v>
      </c>
      <c r="AQ19" s="26">
        <v>0</v>
      </c>
      <c r="AR19" s="58" t="s">
        <v>1031</v>
      </c>
      <c r="AS19" s="26" t="s">
        <v>890</v>
      </c>
      <c r="AT19" s="26">
        <v>40010301</v>
      </c>
      <c r="AU19" s="55" t="s">
        <v>1032</v>
      </c>
      <c r="AV19" s="29" t="s">
        <v>894</v>
      </c>
      <c r="AW19" s="26">
        <v>0</v>
      </c>
      <c r="AX19" s="26">
        <v>1</v>
      </c>
      <c r="AY19" s="26">
        <v>0</v>
      </c>
      <c r="AZ19" s="26">
        <v>0</v>
      </c>
      <c r="BA19" s="27">
        <v>0</v>
      </c>
      <c r="BB19" s="27"/>
      <c r="BC19" s="64">
        <v>70000301</v>
      </c>
      <c r="BD19" s="64">
        <f>BC19+10000</f>
        <v>70010301</v>
      </c>
    </row>
    <row r="20" ht="115.2" spans="1:56">
      <c r="A20" s="26">
        <v>40010302</v>
      </c>
      <c r="B20" s="26">
        <v>2</v>
      </c>
      <c r="C20" s="27">
        <v>7003</v>
      </c>
      <c r="D20" s="26">
        <v>40010402</v>
      </c>
      <c r="E20" s="35" t="s">
        <v>1033</v>
      </c>
      <c r="F20" s="26">
        <v>41010402</v>
      </c>
      <c r="G20" s="38" t="s">
        <v>1034</v>
      </c>
      <c r="H20" s="37" t="s">
        <v>1035</v>
      </c>
      <c r="I20" s="37" t="s">
        <v>899</v>
      </c>
      <c r="J20" s="34" t="s">
        <v>947</v>
      </c>
      <c r="K20" s="29" t="s">
        <v>1036</v>
      </c>
      <c r="L20" s="26">
        <v>40010303</v>
      </c>
      <c r="M20" s="26">
        <v>0</v>
      </c>
      <c r="N20" s="26">
        <v>0</v>
      </c>
      <c r="O20" s="27">
        <v>2</v>
      </c>
      <c r="P20" s="26">
        <v>10</v>
      </c>
      <c r="Q20" s="26">
        <v>88</v>
      </c>
      <c r="R20" s="26">
        <v>25</v>
      </c>
      <c r="S20" s="26">
        <v>25</v>
      </c>
      <c r="T20" s="51">
        <v>7</v>
      </c>
      <c r="U20" s="52" t="s">
        <v>999</v>
      </c>
      <c r="V20" s="49">
        <v>1700</v>
      </c>
      <c r="W20" s="26" t="s">
        <v>887</v>
      </c>
      <c r="X20" s="26">
        <v>0</v>
      </c>
      <c r="Y20" s="29" t="str">
        <f t="shared" si="5"/>
        <v>[{70000302,1}]</v>
      </c>
      <c r="Z20" s="29" t="str">
        <f t="shared" si="5"/>
        <v>[{70010302,1}]</v>
      </c>
      <c r="AA20" s="26" t="s">
        <v>1037</v>
      </c>
      <c r="AB20" s="26" t="s">
        <v>890</v>
      </c>
      <c r="AC20" s="29" t="str">
        <f t="shared" si="1"/>
        <v>[{70010302,847}]</v>
      </c>
      <c r="AD20" s="26" t="s">
        <v>1038</v>
      </c>
      <c r="AE20" s="26" t="s">
        <v>1037</v>
      </c>
      <c r="AF20" s="26" t="s">
        <v>890</v>
      </c>
      <c r="AG20" s="26" t="str">
        <f t="shared" si="2"/>
        <v>[{70000302,1189}]</v>
      </c>
      <c r="AH20" s="26" t="s">
        <v>1038</v>
      </c>
      <c r="AI20" s="26" t="s">
        <v>1037</v>
      </c>
      <c r="AJ20" s="26" t="s">
        <v>890</v>
      </c>
      <c r="AK20" s="26" t="str">
        <f t="shared" si="3"/>
        <v>[{70000302,1189}]</v>
      </c>
      <c r="AL20" s="26" t="s">
        <v>891</v>
      </c>
      <c r="AM20" s="26" t="s">
        <v>889</v>
      </c>
      <c r="AN20" s="26" t="s">
        <v>890</v>
      </c>
      <c r="AO20" s="26" t="s">
        <v>890</v>
      </c>
      <c r="AP20" s="26" t="s">
        <v>891</v>
      </c>
      <c r="AQ20" s="26">
        <v>0</v>
      </c>
      <c r="AR20" s="58" t="s">
        <v>1039</v>
      </c>
      <c r="AS20" s="26" t="s">
        <v>890</v>
      </c>
      <c r="AT20" s="26">
        <v>0</v>
      </c>
      <c r="AU20" s="55" t="s">
        <v>1040</v>
      </c>
      <c r="AV20" s="29" t="s">
        <v>894</v>
      </c>
      <c r="AW20" s="26">
        <v>0</v>
      </c>
      <c r="AX20" s="26">
        <v>1</v>
      </c>
      <c r="AY20" s="26">
        <v>0</v>
      </c>
      <c r="AZ20" s="26">
        <v>0</v>
      </c>
      <c r="BA20" s="27">
        <v>0</v>
      </c>
      <c r="BB20" s="27"/>
      <c r="BC20" s="64">
        <v>70000302</v>
      </c>
      <c r="BD20" s="64">
        <f t="shared" ref="BD20:BD28" si="7">BC20+10000</f>
        <v>70010302</v>
      </c>
    </row>
    <row r="21" ht="216" spans="1:56">
      <c r="A21" s="26">
        <v>40010303</v>
      </c>
      <c r="B21" s="26">
        <v>2</v>
      </c>
      <c r="C21" s="27">
        <v>7003</v>
      </c>
      <c r="D21" s="26">
        <v>40010403</v>
      </c>
      <c r="E21" s="35" t="s">
        <v>1041</v>
      </c>
      <c r="F21" s="26">
        <v>41010403</v>
      </c>
      <c r="G21" s="40" t="s">
        <v>1042</v>
      </c>
      <c r="H21" s="37" t="s">
        <v>1043</v>
      </c>
      <c r="I21" s="37" t="s">
        <v>899</v>
      </c>
      <c r="J21" s="34" t="s">
        <v>947</v>
      </c>
      <c r="K21" s="29" t="s">
        <v>1044</v>
      </c>
      <c r="L21" s="26">
        <v>40010304</v>
      </c>
      <c r="M21" s="26">
        <v>0</v>
      </c>
      <c r="N21" s="26">
        <v>0</v>
      </c>
      <c r="O21" s="27">
        <v>4</v>
      </c>
      <c r="P21" s="26">
        <v>10</v>
      </c>
      <c r="Q21" s="26">
        <v>88</v>
      </c>
      <c r="R21" s="26">
        <v>25</v>
      </c>
      <c r="S21" s="26">
        <v>25</v>
      </c>
      <c r="T21" s="51">
        <v>8</v>
      </c>
      <c r="U21" s="52" t="s">
        <v>999</v>
      </c>
      <c r="V21" s="49">
        <v>2200</v>
      </c>
      <c r="W21" s="26" t="s">
        <v>887</v>
      </c>
      <c r="X21" s="26">
        <v>0</v>
      </c>
      <c r="Y21" s="29" t="str">
        <f t="shared" si="5"/>
        <v>[{70000303,1}]</v>
      </c>
      <c r="Z21" s="29" t="str">
        <f t="shared" si="5"/>
        <v>[{70010303,1}]</v>
      </c>
      <c r="AA21" s="26" t="s">
        <v>1045</v>
      </c>
      <c r="AB21" s="26" t="s">
        <v>890</v>
      </c>
      <c r="AC21" s="29" t="str">
        <f t="shared" si="1"/>
        <v>[{70010303,847}]</v>
      </c>
      <c r="AD21" s="26" t="s">
        <v>1046</v>
      </c>
      <c r="AE21" s="26" t="s">
        <v>1045</v>
      </c>
      <c r="AF21" s="26" t="s">
        <v>890</v>
      </c>
      <c r="AG21" s="26" t="str">
        <f t="shared" si="2"/>
        <v>[{70000303,1189}]</v>
      </c>
      <c r="AH21" s="26" t="s">
        <v>1046</v>
      </c>
      <c r="AI21" s="26" t="s">
        <v>1045</v>
      </c>
      <c r="AJ21" s="26" t="s">
        <v>890</v>
      </c>
      <c r="AK21" s="26" t="str">
        <f t="shared" si="3"/>
        <v>[{70000303,1189}]</v>
      </c>
      <c r="AL21" s="26" t="s">
        <v>891</v>
      </c>
      <c r="AM21" s="26" t="s">
        <v>889</v>
      </c>
      <c r="AN21" s="26" t="s">
        <v>890</v>
      </c>
      <c r="AO21" s="26" t="s">
        <v>890</v>
      </c>
      <c r="AP21" s="26" t="s">
        <v>891</v>
      </c>
      <c r="AQ21" s="26">
        <v>0</v>
      </c>
      <c r="AR21" s="58" t="s">
        <v>1047</v>
      </c>
      <c r="AS21" s="26" t="s">
        <v>890</v>
      </c>
      <c r="AT21" s="26">
        <v>40010303</v>
      </c>
      <c r="AU21" s="55" t="s">
        <v>1048</v>
      </c>
      <c r="AV21" s="29" t="s">
        <v>894</v>
      </c>
      <c r="AW21" s="26">
        <v>0</v>
      </c>
      <c r="AX21" s="26">
        <v>1</v>
      </c>
      <c r="AY21" s="26">
        <v>0</v>
      </c>
      <c r="AZ21" s="26">
        <v>0</v>
      </c>
      <c r="BA21" s="27">
        <v>0</v>
      </c>
      <c r="BB21" s="27"/>
      <c r="BC21" s="64">
        <v>70000303</v>
      </c>
      <c r="BD21" s="64">
        <f t="shared" si="7"/>
        <v>70010303</v>
      </c>
    </row>
    <row r="22" ht="216" spans="1:56">
      <c r="A22" s="26">
        <v>40010304</v>
      </c>
      <c r="B22" s="26">
        <v>2</v>
      </c>
      <c r="C22" s="27">
        <v>7003</v>
      </c>
      <c r="D22" s="26">
        <v>40010404</v>
      </c>
      <c r="E22" s="35" t="s">
        <v>1049</v>
      </c>
      <c r="F22" s="26">
        <v>41010404</v>
      </c>
      <c r="G22" s="36" t="s">
        <v>1050</v>
      </c>
      <c r="H22" s="37" t="s">
        <v>1051</v>
      </c>
      <c r="I22" s="37" t="s">
        <v>899</v>
      </c>
      <c r="J22" s="34" t="s">
        <v>947</v>
      </c>
      <c r="K22" s="29" t="s">
        <v>1052</v>
      </c>
      <c r="L22" s="26">
        <v>40010305</v>
      </c>
      <c r="M22" s="26">
        <v>0</v>
      </c>
      <c r="N22" s="26">
        <v>0</v>
      </c>
      <c r="O22" s="27">
        <v>5</v>
      </c>
      <c r="P22" s="26">
        <v>10</v>
      </c>
      <c r="Q22" s="26">
        <v>88</v>
      </c>
      <c r="R22" s="26">
        <v>25</v>
      </c>
      <c r="S22" s="26">
        <v>25</v>
      </c>
      <c r="T22" s="51">
        <v>6</v>
      </c>
      <c r="U22" s="52" t="s">
        <v>999</v>
      </c>
      <c r="V22" s="49">
        <v>600</v>
      </c>
      <c r="W22" s="26" t="s">
        <v>887</v>
      </c>
      <c r="X22" s="26">
        <v>0</v>
      </c>
      <c r="Y22" s="29" t="str">
        <f t="shared" si="5"/>
        <v>[{70000304,1}]</v>
      </c>
      <c r="Z22" s="29" t="str">
        <f t="shared" si="5"/>
        <v>[{70010304,1}]</v>
      </c>
      <c r="AA22" s="26" t="s">
        <v>1053</v>
      </c>
      <c r="AB22" s="26" t="s">
        <v>890</v>
      </c>
      <c r="AC22" s="29" t="str">
        <f t="shared" si="1"/>
        <v>[{70010304,847}]</v>
      </c>
      <c r="AD22" s="26" t="s">
        <v>1054</v>
      </c>
      <c r="AE22" s="26" t="s">
        <v>1053</v>
      </c>
      <c r="AF22" s="26" t="s">
        <v>890</v>
      </c>
      <c r="AG22" s="26" t="str">
        <f t="shared" si="2"/>
        <v>[{70000304,1189}]</v>
      </c>
      <c r="AH22" s="26" t="s">
        <v>1054</v>
      </c>
      <c r="AI22" s="26" t="s">
        <v>1053</v>
      </c>
      <c r="AJ22" s="26" t="s">
        <v>890</v>
      </c>
      <c r="AK22" s="26" t="str">
        <f t="shared" si="3"/>
        <v>[{70000304,1189}]</v>
      </c>
      <c r="AL22" s="26" t="s">
        <v>891</v>
      </c>
      <c r="AM22" s="26" t="s">
        <v>889</v>
      </c>
      <c r="AN22" s="26" t="s">
        <v>890</v>
      </c>
      <c r="AO22" s="26" t="s">
        <v>890</v>
      </c>
      <c r="AP22" s="26" t="s">
        <v>891</v>
      </c>
      <c r="AQ22" s="26">
        <v>0</v>
      </c>
      <c r="AR22" s="58" t="s">
        <v>1055</v>
      </c>
      <c r="AS22" s="29" t="s">
        <v>1056</v>
      </c>
      <c r="AT22" s="26">
        <v>40010304</v>
      </c>
      <c r="AU22" s="55" t="s">
        <v>1057</v>
      </c>
      <c r="AV22" s="29" t="s">
        <v>894</v>
      </c>
      <c r="AW22" s="26">
        <v>0</v>
      </c>
      <c r="AX22" s="26">
        <v>1</v>
      </c>
      <c r="AY22" s="26">
        <v>0</v>
      </c>
      <c r="AZ22" s="26">
        <v>0</v>
      </c>
      <c r="BA22" s="27">
        <v>0</v>
      </c>
      <c r="BB22" s="27"/>
      <c r="BC22" s="64">
        <v>70000304</v>
      </c>
      <c r="BD22" s="64">
        <f t="shared" si="7"/>
        <v>70010304</v>
      </c>
    </row>
    <row r="23" ht="216" spans="1:56">
      <c r="A23" s="26">
        <v>40010305</v>
      </c>
      <c r="B23" s="26">
        <v>2</v>
      </c>
      <c r="C23" s="27">
        <v>7003</v>
      </c>
      <c r="D23" s="26">
        <v>40010405</v>
      </c>
      <c r="E23" s="35" t="s">
        <v>1058</v>
      </c>
      <c r="F23" s="26">
        <v>41010405</v>
      </c>
      <c r="G23" s="38" t="s">
        <v>1059</v>
      </c>
      <c r="H23" s="37" t="s">
        <v>1060</v>
      </c>
      <c r="I23" s="37" t="s">
        <v>899</v>
      </c>
      <c r="J23" s="34" t="s">
        <v>947</v>
      </c>
      <c r="K23" s="29" t="s">
        <v>1061</v>
      </c>
      <c r="L23" s="26">
        <v>40010306</v>
      </c>
      <c r="M23" s="26">
        <v>0</v>
      </c>
      <c r="N23" s="26">
        <v>0</v>
      </c>
      <c r="O23" s="27">
        <v>1</v>
      </c>
      <c r="P23" s="26">
        <v>10</v>
      </c>
      <c r="Q23" s="26">
        <v>88</v>
      </c>
      <c r="R23" s="26">
        <v>25</v>
      </c>
      <c r="S23" s="26">
        <v>25</v>
      </c>
      <c r="T23" s="51">
        <v>9</v>
      </c>
      <c r="U23" s="52" t="s">
        <v>999</v>
      </c>
      <c r="V23" s="49">
        <v>1550</v>
      </c>
      <c r="W23" s="26" t="s">
        <v>887</v>
      </c>
      <c r="X23" s="26">
        <v>0</v>
      </c>
      <c r="Y23" s="29" t="str">
        <f t="shared" si="5"/>
        <v>[{70000305,1}]</v>
      </c>
      <c r="Z23" s="29" t="str">
        <f t="shared" si="5"/>
        <v>[{70010305,1}]</v>
      </c>
      <c r="AA23" s="26" t="s">
        <v>1062</v>
      </c>
      <c r="AB23" s="26" t="s">
        <v>890</v>
      </c>
      <c r="AC23" s="29" t="str">
        <f t="shared" si="1"/>
        <v>[{70010305,847}]</v>
      </c>
      <c r="AD23" s="26" t="s">
        <v>1063</v>
      </c>
      <c r="AE23" s="26" t="s">
        <v>1062</v>
      </c>
      <c r="AF23" s="26" t="s">
        <v>890</v>
      </c>
      <c r="AG23" s="26" t="str">
        <f t="shared" si="2"/>
        <v>[{70000305,1189}]</v>
      </c>
      <c r="AH23" s="26" t="s">
        <v>1063</v>
      </c>
      <c r="AI23" s="26" t="s">
        <v>1062</v>
      </c>
      <c r="AJ23" s="26" t="s">
        <v>890</v>
      </c>
      <c r="AK23" s="26" t="str">
        <f t="shared" si="3"/>
        <v>[{70000305,1189}]</v>
      </c>
      <c r="AL23" s="26" t="s">
        <v>891</v>
      </c>
      <c r="AM23" s="26" t="s">
        <v>889</v>
      </c>
      <c r="AN23" s="26" t="s">
        <v>890</v>
      </c>
      <c r="AO23" s="26" t="s">
        <v>890</v>
      </c>
      <c r="AP23" s="26" t="s">
        <v>891</v>
      </c>
      <c r="AQ23" s="26">
        <v>0</v>
      </c>
      <c r="AR23" s="58" t="s">
        <v>1064</v>
      </c>
      <c r="AS23" s="26" t="s">
        <v>890</v>
      </c>
      <c r="AT23" s="26">
        <v>40010305</v>
      </c>
      <c r="AU23" s="55" t="s">
        <v>1065</v>
      </c>
      <c r="AV23" s="29" t="s">
        <v>894</v>
      </c>
      <c r="AW23" s="26">
        <v>0</v>
      </c>
      <c r="AX23" s="26">
        <v>1</v>
      </c>
      <c r="AY23" s="26">
        <v>0</v>
      </c>
      <c r="AZ23" s="26">
        <v>0</v>
      </c>
      <c r="BA23" s="27">
        <v>0</v>
      </c>
      <c r="BB23" s="27"/>
      <c r="BC23" s="64">
        <v>70000305</v>
      </c>
      <c r="BD23" s="64">
        <f t="shared" si="7"/>
        <v>70010305</v>
      </c>
    </row>
    <row r="24" ht="158.4" spans="1:56">
      <c r="A24" s="26">
        <v>40010306</v>
      </c>
      <c r="B24" s="26">
        <v>2</v>
      </c>
      <c r="C24" s="27">
        <v>7003</v>
      </c>
      <c r="D24" s="26">
        <v>40010406</v>
      </c>
      <c r="E24" s="35" t="s">
        <v>1066</v>
      </c>
      <c r="F24" s="26">
        <v>41010406</v>
      </c>
      <c r="G24" s="36" t="s">
        <v>1067</v>
      </c>
      <c r="H24" s="37" t="s">
        <v>1068</v>
      </c>
      <c r="I24" s="37" t="s">
        <v>899</v>
      </c>
      <c r="J24" s="34" t="s">
        <v>947</v>
      </c>
      <c r="K24" s="29" t="s">
        <v>1069</v>
      </c>
      <c r="L24" s="26">
        <v>40010307</v>
      </c>
      <c r="M24" s="26">
        <v>0</v>
      </c>
      <c r="N24" s="26">
        <v>0</v>
      </c>
      <c r="O24" s="27">
        <v>6</v>
      </c>
      <c r="P24" s="26">
        <v>10</v>
      </c>
      <c r="Q24" s="26">
        <v>88</v>
      </c>
      <c r="R24" s="26">
        <v>25</v>
      </c>
      <c r="S24" s="26">
        <v>25</v>
      </c>
      <c r="T24" s="51">
        <v>1</v>
      </c>
      <c r="U24" s="52" t="s">
        <v>999</v>
      </c>
      <c r="V24" s="49">
        <v>300</v>
      </c>
      <c r="W24" s="26" t="s">
        <v>887</v>
      </c>
      <c r="X24" s="26">
        <v>0</v>
      </c>
      <c r="Y24" s="29" t="str">
        <f t="shared" si="5"/>
        <v>[{70000306,1}]</v>
      </c>
      <c r="Z24" s="29" t="str">
        <f t="shared" si="5"/>
        <v>[{70010306,1}]</v>
      </c>
      <c r="AA24" s="26" t="s">
        <v>1070</v>
      </c>
      <c r="AB24" s="26" t="s">
        <v>890</v>
      </c>
      <c r="AC24" s="29" t="str">
        <f t="shared" si="1"/>
        <v>[{70010306,847}]</v>
      </c>
      <c r="AD24" s="26" t="s">
        <v>1071</v>
      </c>
      <c r="AE24" s="26" t="s">
        <v>1070</v>
      </c>
      <c r="AF24" s="26" t="s">
        <v>890</v>
      </c>
      <c r="AG24" s="26" t="str">
        <f t="shared" si="2"/>
        <v>[{70000306,1189}]</v>
      </c>
      <c r="AH24" s="26" t="s">
        <v>1071</v>
      </c>
      <c r="AI24" s="26" t="s">
        <v>1070</v>
      </c>
      <c r="AJ24" s="26" t="s">
        <v>890</v>
      </c>
      <c r="AK24" s="26" t="str">
        <f t="shared" si="3"/>
        <v>[{70000306,1189}]</v>
      </c>
      <c r="AL24" s="26" t="s">
        <v>891</v>
      </c>
      <c r="AM24" s="26" t="s">
        <v>889</v>
      </c>
      <c r="AN24" s="26" t="s">
        <v>890</v>
      </c>
      <c r="AO24" s="26" t="s">
        <v>890</v>
      </c>
      <c r="AP24" s="26" t="s">
        <v>891</v>
      </c>
      <c r="AQ24" s="26">
        <v>0</v>
      </c>
      <c r="AR24" s="58" t="s">
        <v>1072</v>
      </c>
      <c r="AS24" s="29" t="s">
        <v>1056</v>
      </c>
      <c r="AT24" s="26">
        <v>0</v>
      </c>
      <c r="AU24" s="55" t="s">
        <v>1073</v>
      </c>
      <c r="AV24" s="29" t="s">
        <v>894</v>
      </c>
      <c r="AW24" s="26">
        <v>0</v>
      </c>
      <c r="AX24" s="26">
        <v>1</v>
      </c>
      <c r="AY24" s="26">
        <v>0</v>
      </c>
      <c r="AZ24" s="26">
        <v>0</v>
      </c>
      <c r="BA24" s="27">
        <v>0</v>
      </c>
      <c r="BB24" s="27"/>
      <c r="BC24" s="64">
        <v>70000306</v>
      </c>
      <c r="BD24" s="64">
        <f t="shared" si="7"/>
        <v>70010306</v>
      </c>
    </row>
    <row r="25" ht="158.4" spans="1:56">
      <c r="A25" s="26">
        <v>40010307</v>
      </c>
      <c r="B25" s="26">
        <v>2</v>
      </c>
      <c r="C25" s="27">
        <v>7003</v>
      </c>
      <c r="D25" s="26">
        <v>40010407</v>
      </c>
      <c r="E25" s="35" t="s">
        <v>1074</v>
      </c>
      <c r="F25" s="26">
        <v>41010407</v>
      </c>
      <c r="G25" s="36" t="s">
        <v>1075</v>
      </c>
      <c r="H25" s="37" t="s">
        <v>1076</v>
      </c>
      <c r="I25" s="37" t="s">
        <v>899</v>
      </c>
      <c r="J25" s="34" t="s">
        <v>947</v>
      </c>
      <c r="K25" s="29" t="s">
        <v>1077</v>
      </c>
      <c r="L25" s="26">
        <v>40010308</v>
      </c>
      <c r="M25" s="26">
        <v>0</v>
      </c>
      <c r="N25" s="26">
        <v>0</v>
      </c>
      <c r="O25" s="27">
        <v>7</v>
      </c>
      <c r="P25" s="26">
        <v>10</v>
      </c>
      <c r="Q25" s="26">
        <v>88</v>
      </c>
      <c r="R25" s="26">
        <v>25</v>
      </c>
      <c r="S25" s="26">
        <v>25</v>
      </c>
      <c r="T25" s="51">
        <v>11</v>
      </c>
      <c r="U25" s="52" t="s">
        <v>999</v>
      </c>
      <c r="V25" s="49">
        <v>1700</v>
      </c>
      <c r="W25" s="26" t="s">
        <v>887</v>
      </c>
      <c r="X25" s="26">
        <v>0</v>
      </c>
      <c r="Y25" s="29" t="str">
        <f t="shared" ref="Y25:Z51" si="8">"[{"&amp;BC25&amp;",1}]"</f>
        <v>[{70000307,1}]</v>
      </c>
      <c r="Z25" s="29" t="str">
        <f t="shared" si="8"/>
        <v>[{70010307,1}]</v>
      </c>
      <c r="AA25" s="26" t="s">
        <v>1078</v>
      </c>
      <c r="AB25" s="26" t="s">
        <v>890</v>
      </c>
      <c r="AC25" s="29" t="str">
        <f t="shared" si="1"/>
        <v>[{70010307,847}]</v>
      </c>
      <c r="AD25" s="26" t="s">
        <v>1079</v>
      </c>
      <c r="AE25" s="26" t="s">
        <v>1078</v>
      </c>
      <c r="AF25" s="26" t="s">
        <v>890</v>
      </c>
      <c r="AG25" s="26" t="str">
        <f t="shared" si="2"/>
        <v>[{70000307,1189}]</v>
      </c>
      <c r="AH25" s="26" t="s">
        <v>1079</v>
      </c>
      <c r="AI25" s="26" t="s">
        <v>1078</v>
      </c>
      <c r="AJ25" s="26" t="s">
        <v>890</v>
      </c>
      <c r="AK25" s="26" t="str">
        <f t="shared" si="3"/>
        <v>[{70000307,1189}]</v>
      </c>
      <c r="AL25" s="26" t="s">
        <v>891</v>
      </c>
      <c r="AM25" s="26" t="s">
        <v>889</v>
      </c>
      <c r="AN25" s="26" t="s">
        <v>890</v>
      </c>
      <c r="AO25" s="26" t="s">
        <v>890</v>
      </c>
      <c r="AP25" s="26" t="s">
        <v>891</v>
      </c>
      <c r="AQ25" s="26">
        <v>0</v>
      </c>
      <c r="AR25" s="58" t="s">
        <v>1080</v>
      </c>
      <c r="AS25" s="26" t="s">
        <v>890</v>
      </c>
      <c r="AT25" s="26">
        <v>40010307</v>
      </c>
      <c r="AU25" s="55" t="s">
        <v>1081</v>
      </c>
      <c r="AV25" s="29" t="s">
        <v>894</v>
      </c>
      <c r="AW25" s="26">
        <v>0</v>
      </c>
      <c r="AX25" s="26">
        <v>1</v>
      </c>
      <c r="AY25" s="26">
        <v>0</v>
      </c>
      <c r="AZ25" s="26">
        <v>0</v>
      </c>
      <c r="BA25" s="27">
        <v>0</v>
      </c>
      <c r="BB25" s="27"/>
      <c r="BC25" s="64">
        <v>70000307</v>
      </c>
      <c r="BD25" s="64">
        <f t="shared" si="7"/>
        <v>70010307</v>
      </c>
    </row>
    <row r="26" ht="158.4" spans="1:56">
      <c r="A26" s="26">
        <v>40010308</v>
      </c>
      <c r="B26" s="26">
        <v>2</v>
      </c>
      <c r="C26" s="27">
        <v>7003</v>
      </c>
      <c r="D26" s="26">
        <v>40010408</v>
      </c>
      <c r="E26" s="35" t="s">
        <v>1082</v>
      </c>
      <c r="F26" s="26">
        <v>41010408</v>
      </c>
      <c r="G26" s="36" t="s">
        <v>1083</v>
      </c>
      <c r="H26" s="37" t="s">
        <v>1084</v>
      </c>
      <c r="I26" s="37" t="s">
        <v>899</v>
      </c>
      <c r="J26" s="34" t="s">
        <v>947</v>
      </c>
      <c r="K26" s="29" t="s">
        <v>1085</v>
      </c>
      <c r="L26" s="26">
        <v>40010309</v>
      </c>
      <c r="M26" s="26">
        <v>0</v>
      </c>
      <c r="N26" s="26">
        <v>0</v>
      </c>
      <c r="O26" s="27">
        <v>8</v>
      </c>
      <c r="P26" s="26">
        <v>10</v>
      </c>
      <c r="Q26" s="26">
        <v>88</v>
      </c>
      <c r="R26" s="26">
        <v>25</v>
      </c>
      <c r="S26" s="26">
        <v>25</v>
      </c>
      <c r="T26" s="51">
        <v>5</v>
      </c>
      <c r="U26" s="52" t="s">
        <v>999</v>
      </c>
      <c r="V26" s="49">
        <v>2200</v>
      </c>
      <c r="W26" s="26" t="s">
        <v>887</v>
      </c>
      <c r="X26" s="26">
        <v>0</v>
      </c>
      <c r="Y26" s="29" t="str">
        <f t="shared" si="8"/>
        <v>[{70000308,1}]</v>
      </c>
      <c r="Z26" s="29" t="str">
        <f t="shared" si="8"/>
        <v>[{70010308,1}]</v>
      </c>
      <c r="AA26" s="26" t="s">
        <v>1086</v>
      </c>
      <c r="AB26" s="26" t="s">
        <v>890</v>
      </c>
      <c r="AC26" s="29" t="str">
        <f t="shared" si="1"/>
        <v>[{70010308,847}]</v>
      </c>
      <c r="AD26" s="26" t="s">
        <v>1087</v>
      </c>
      <c r="AE26" s="26" t="s">
        <v>1086</v>
      </c>
      <c r="AF26" s="26" t="s">
        <v>890</v>
      </c>
      <c r="AG26" s="26" t="str">
        <f t="shared" si="2"/>
        <v>[{70000308,1189}]</v>
      </c>
      <c r="AH26" s="26" t="s">
        <v>1087</v>
      </c>
      <c r="AI26" s="26" t="s">
        <v>1086</v>
      </c>
      <c r="AJ26" s="26" t="s">
        <v>890</v>
      </c>
      <c r="AK26" s="26" t="str">
        <f t="shared" si="3"/>
        <v>[{70000308,1189}]</v>
      </c>
      <c r="AL26" s="26" t="s">
        <v>891</v>
      </c>
      <c r="AM26" s="26" t="s">
        <v>889</v>
      </c>
      <c r="AN26" s="26" t="s">
        <v>890</v>
      </c>
      <c r="AO26" s="26" t="s">
        <v>890</v>
      </c>
      <c r="AP26" s="26" t="s">
        <v>891</v>
      </c>
      <c r="AQ26" s="26">
        <v>0</v>
      </c>
      <c r="AR26" s="58" t="s">
        <v>1088</v>
      </c>
      <c r="AS26" s="26" t="s">
        <v>890</v>
      </c>
      <c r="AT26" s="26">
        <v>40010308</v>
      </c>
      <c r="AU26" s="55" t="s">
        <v>1089</v>
      </c>
      <c r="AV26" s="29" t="s">
        <v>894</v>
      </c>
      <c r="AW26" s="26">
        <v>0</v>
      </c>
      <c r="AX26" s="26">
        <v>1</v>
      </c>
      <c r="AY26" s="26">
        <v>0</v>
      </c>
      <c r="AZ26" s="26">
        <v>0</v>
      </c>
      <c r="BA26" s="27">
        <v>0</v>
      </c>
      <c r="BB26" s="27"/>
      <c r="BC26" s="64">
        <v>70000308</v>
      </c>
      <c r="BD26" s="64">
        <f t="shared" si="7"/>
        <v>70010308</v>
      </c>
    </row>
    <row r="27" ht="158.4" spans="1:56">
      <c r="A27" s="26">
        <v>40010309</v>
      </c>
      <c r="B27" s="26">
        <v>2</v>
      </c>
      <c r="C27" s="27">
        <v>7003</v>
      </c>
      <c r="D27" s="26">
        <v>40010409</v>
      </c>
      <c r="E27" s="35" t="s">
        <v>1082</v>
      </c>
      <c r="F27" s="26">
        <v>41010409</v>
      </c>
      <c r="G27" s="36" t="s">
        <v>1090</v>
      </c>
      <c r="H27" s="37" t="s">
        <v>1091</v>
      </c>
      <c r="I27" s="37" t="s">
        <v>899</v>
      </c>
      <c r="J27" s="34" t="s">
        <v>947</v>
      </c>
      <c r="K27" s="29" t="s">
        <v>1092</v>
      </c>
      <c r="L27" s="26">
        <v>40010310</v>
      </c>
      <c r="M27" s="26">
        <v>0</v>
      </c>
      <c r="N27" s="26">
        <v>0</v>
      </c>
      <c r="O27" s="27">
        <v>8</v>
      </c>
      <c r="P27" s="26">
        <v>10</v>
      </c>
      <c r="Q27" s="26">
        <v>88</v>
      </c>
      <c r="R27" s="26">
        <v>25</v>
      </c>
      <c r="S27" s="26">
        <v>25</v>
      </c>
      <c r="T27" s="51">
        <v>5</v>
      </c>
      <c r="U27" s="52" t="s">
        <v>999</v>
      </c>
      <c r="V27" s="49">
        <v>2200</v>
      </c>
      <c r="W27" s="26" t="s">
        <v>887</v>
      </c>
      <c r="X27" s="26">
        <v>0</v>
      </c>
      <c r="Y27" s="29" t="str">
        <f t="shared" si="8"/>
        <v>[{70000309,1}]</v>
      </c>
      <c r="Z27" s="29" t="str">
        <f t="shared" si="8"/>
        <v>[{70010309,1}]</v>
      </c>
      <c r="AA27" s="26" t="s">
        <v>1093</v>
      </c>
      <c r="AB27" s="26" t="s">
        <v>890</v>
      </c>
      <c r="AC27" s="29" t="str">
        <f t="shared" si="1"/>
        <v>[{70010309,847}]</v>
      </c>
      <c r="AD27" s="26" t="s">
        <v>1094</v>
      </c>
      <c r="AE27" s="26" t="s">
        <v>1093</v>
      </c>
      <c r="AF27" s="26" t="s">
        <v>890</v>
      </c>
      <c r="AG27" s="26" t="str">
        <f t="shared" si="2"/>
        <v>[{70000309,1189}]</v>
      </c>
      <c r="AH27" s="26" t="s">
        <v>1094</v>
      </c>
      <c r="AI27" s="26" t="s">
        <v>1093</v>
      </c>
      <c r="AJ27" s="26" t="s">
        <v>890</v>
      </c>
      <c r="AK27" s="26" t="str">
        <f t="shared" si="3"/>
        <v>[{70000309,1189}]</v>
      </c>
      <c r="AL27" s="26" t="s">
        <v>891</v>
      </c>
      <c r="AM27" s="26" t="s">
        <v>889</v>
      </c>
      <c r="AN27" s="26" t="s">
        <v>890</v>
      </c>
      <c r="AO27" s="26" t="s">
        <v>890</v>
      </c>
      <c r="AP27" s="26" t="s">
        <v>891</v>
      </c>
      <c r="AQ27" s="26">
        <v>0</v>
      </c>
      <c r="AR27" s="58" t="s">
        <v>1095</v>
      </c>
      <c r="AS27" s="26" t="s">
        <v>890</v>
      </c>
      <c r="AT27" s="26">
        <v>40010309</v>
      </c>
      <c r="AU27" s="55" t="s">
        <v>1096</v>
      </c>
      <c r="AV27" s="29" t="s">
        <v>894</v>
      </c>
      <c r="AW27" s="26">
        <v>0</v>
      </c>
      <c r="AX27" s="26">
        <v>1</v>
      </c>
      <c r="AY27" s="26">
        <v>0</v>
      </c>
      <c r="AZ27" s="26">
        <v>0</v>
      </c>
      <c r="BA27" s="27">
        <v>0</v>
      </c>
      <c r="BB27" s="27"/>
      <c r="BC27" s="64">
        <v>70000309</v>
      </c>
      <c r="BD27" s="64">
        <f t="shared" si="7"/>
        <v>70010309</v>
      </c>
    </row>
    <row r="28" ht="158.4" spans="1:56">
      <c r="A28" s="26">
        <v>40010310</v>
      </c>
      <c r="B28" s="26">
        <v>2</v>
      </c>
      <c r="C28" s="27">
        <v>7003</v>
      </c>
      <c r="D28" s="26">
        <v>40010410</v>
      </c>
      <c r="E28" s="35" t="s">
        <v>1082</v>
      </c>
      <c r="F28" s="26">
        <v>41010410</v>
      </c>
      <c r="G28" s="41" t="s">
        <v>1097</v>
      </c>
      <c r="H28" s="37" t="s">
        <v>1098</v>
      </c>
      <c r="I28" s="37" t="s">
        <v>899</v>
      </c>
      <c r="J28" s="34" t="s">
        <v>947</v>
      </c>
      <c r="K28" s="29" t="s">
        <v>1099</v>
      </c>
      <c r="L28" s="26">
        <v>40003</v>
      </c>
      <c r="M28" s="26">
        <v>0</v>
      </c>
      <c r="N28" s="26">
        <v>0</v>
      </c>
      <c r="O28" s="27">
        <v>8</v>
      </c>
      <c r="P28" s="26">
        <v>10</v>
      </c>
      <c r="Q28" s="26">
        <v>88</v>
      </c>
      <c r="R28" s="26">
        <v>25</v>
      </c>
      <c r="S28" s="26">
        <v>25</v>
      </c>
      <c r="T28" s="51">
        <v>5</v>
      </c>
      <c r="U28" s="52" t="s">
        <v>999</v>
      </c>
      <c r="V28" s="49">
        <v>2200</v>
      </c>
      <c r="W28" s="26" t="s">
        <v>887</v>
      </c>
      <c r="X28" s="26">
        <v>0</v>
      </c>
      <c r="Y28" s="29" t="str">
        <f t="shared" si="8"/>
        <v>[{70000310,1}]</v>
      </c>
      <c r="Z28" s="29" t="str">
        <f t="shared" si="8"/>
        <v>[{70010310,1}]</v>
      </c>
      <c r="AA28" s="26" t="s">
        <v>1100</v>
      </c>
      <c r="AB28" s="26" t="s">
        <v>890</v>
      </c>
      <c r="AC28" s="29" t="str">
        <f t="shared" si="1"/>
        <v>[{70010310,847}]</v>
      </c>
      <c r="AD28" s="26" t="s">
        <v>1101</v>
      </c>
      <c r="AE28" s="26" t="s">
        <v>1100</v>
      </c>
      <c r="AF28" s="26" t="s">
        <v>890</v>
      </c>
      <c r="AG28" s="26" t="str">
        <f t="shared" si="2"/>
        <v>[{70000310,1189}]</v>
      </c>
      <c r="AH28" s="26" t="s">
        <v>1101</v>
      </c>
      <c r="AI28" s="26" t="s">
        <v>1100</v>
      </c>
      <c r="AJ28" s="26" t="s">
        <v>890</v>
      </c>
      <c r="AK28" s="26" t="str">
        <f t="shared" si="3"/>
        <v>[{70000310,1189}]</v>
      </c>
      <c r="AL28" s="26" t="s">
        <v>891</v>
      </c>
      <c r="AM28" s="26" t="s">
        <v>889</v>
      </c>
      <c r="AN28" s="26" t="s">
        <v>890</v>
      </c>
      <c r="AO28" s="26" t="s">
        <v>890</v>
      </c>
      <c r="AP28" s="26" t="s">
        <v>891</v>
      </c>
      <c r="AQ28" s="26">
        <v>0</v>
      </c>
      <c r="AR28" s="58" t="s">
        <v>1102</v>
      </c>
      <c r="AS28" s="26" t="s">
        <v>890</v>
      </c>
      <c r="AT28" s="26">
        <v>40010310</v>
      </c>
      <c r="AU28" s="55" t="s">
        <v>1103</v>
      </c>
      <c r="AV28" s="29" t="s">
        <v>894</v>
      </c>
      <c r="AW28" s="26">
        <v>0</v>
      </c>
      <c r="AX28" s="26">
        <v>1</v>
      </c>
      <c r="AY28" s="26">
        <v>0</v>
      </c>
      <c r="AZ28" s="26">
        <v>0</v>
      </c>
      <c r="BA28" s="27">
        <v>0</v>
      </c>
      <c r="BB28" s="27"/>
      <c r="BC28" s="64">
        <v>70000310</v>
      </c>
      <c r="BD28" s="64">
        <f t="shared" si="7"/>
        <v>70010310</v>
      </c>
    </row>
    <row r="29" ht="28.8" spans="1:56">
      <c r="A29" s="26">
        <v>40003</v>
      </c>
      <c r="B29" s="27">
        <v>5</v>
      </c>
      <c r="C29" s="27">
        <v>7003</v>
      </c>
      <c r="D29" s="26">
        <v>40003</v>
      </c>
      <c r="E29" s="35">
        <v>0</v>
      </c>
      <c r="F29" s="39">
        <v>0</v>
      </c>
      <c r="G29" s="26" t="s">
        <v>945</v>
      </c>
      <c r="H29" s="37" t="s">
        <v>1104</v>
      </c>
      <c r="I29" s="37" t="s">
        <v>890</v>
      </c>
      <c r="J29" s="34" t="s">
        <v>947</v>
      </c>
      <c r="K29" s="29" t="s">
        <v>1105</v>
      </c>
      <c r="L29" s="26">
        <v>40010401</v>
      </c>
      <c r="M29" s="26">
        <v>0</v>
      </c>
      <c r="N29" s="26">
        <v>0</v>
      </c>
      <c r="O29" s="27">
        <v>9</v>
      </c>
      <c r="P29" s="27">
        <v>0</v>
      </c>
      <c r="Q29" s="27">
        <v>0</v>
      </c>
      <c r="R29" s="27">
        <v>0</v>
      </c>
      <c r="S29" s="27">
        <v>0</v>
      </c>
      <c r="T29" s="27">
        <v>2</v>
      </c>
      <c r="U29" s="34" t="s">
        <v>999</v>
      </c>
      <c r="V29" s="27">
        <v>0</v>
      </c>
      <c r="W29" s="26" t="s">
        <v>887</v>
      </c>
      <c r="X29" s="26">
        <v>0</v>
      </c>
      <c r="Y29" s="29" t="str">
        <f t="shared" si="8"/>
        <v>[{0,1}]</v>
      </c>
      <c r="Z29" s="29" t="str">
        <f t="shared" si="8"/>
        <v>[{0,1}]</v>
      </c>
      <c r="AA29" s="26" t="s">
        <v>1106</v>
      </c>
      <c r="AB29" s="26" t="s">
        <v>890</v>
      </c>
      <c r="AC29" s="29" t="str">
        <f t="shared" si="1"/>
        <v>[{0,847}]</v>
      </c>
      <c r="AD29" s="26" t="s">
        <v>1107</v>
      </c>
      <c r="AE29" s="26" t="s">
        <v>1106</v>
      </c>
      <c r="AF29" s="26" t="s">
        <v>890</v>
      </c>
      <c r="AG29" s="26" t="str">
        <f t="shared" si="2"/>
        <v>[{0,1189}]</v>
      </c>
      <c r="AH29" s="26" t="s">
        <v>1107</v>
      </c>
      <c r="AI29" s="26" t="s">
        <v>1106</v>
      </c>
      <c r="AJ29" s="26" t="s">
        <v>890</v>
      </c>
      <c r="AK29" s="26" t="str">
        <f t="shared" si="3"/>
        <v>[{0,1189}]</v>
      </c>
      <c r="AL29" s="26" t="s">
        <v>891</v>
      </c>
      <c r="AM29" s="26" t="s">
        <v>889</v>
      </c>
      <c r="AN29" s="26" t="s">
        <v>890</v>
      </c>
      <c r="AO29" s="26" t="s">
        <v>890</v>
      </c>
      <c r="AP29" s="26" t="s">
        <v>891</v>
      </c>
      <c r="AQ29" s="26">
        <v>0</v>
      </c>
      <c r="AR29" s="29" t="s">
        <v>1023</v>
      </c>
      <c r="AS29" s="26" t="s">
        <v>890</v>
      </c>
      <c r="AT29" s="26">
        <v>40003</v>
      </c>
      <c r="AU29" s="55" t="s">
        <v>1108</v>
      </c>
      <c r="AV29" s="29" t="s">
        <v>894</v>
      </c>
      <c r="AW29" s="26">
        <v>0</v>
      </c>
      <c r="AX29" s="26">
        <v>1</v>
      </c>
      <c r="AY29" s="26">
        <v>0</v>
      </c>
      <c r="AZ29" s="26">
        <v>0</v>
      </c>
      <c r="BA29" s="27">
        <v>0</v>
      </c>
      <c r="BB29" s="27"/>
      <c r="BC29" s="64">
        <v>0</v>
      </c>
      <c r="BD29" s="64">
        <v>0</v>
      </c>
    </row>
    <row r="30" ht="216" spans="1:56">
      <c r="A30" s="26">
        <v>40010401</v>
      </c>
      <c r="B30" s="26">
        <v>2</v>
      </c>
      <c r="C30" s="27">
        <v>7004</v>
      </c>
      <c r="D30" s="26">
        <v>40010501</v>
      </c>
      <c r="E30" s="35" t="s">
        <v>1109</v>
      </c>
      <c r="F30" s="26">
        <v>41010501</v>
      </c>
      <c r="G30" s="36" t="s">
        <v>1110</v>
      </c>
      <c r="H30" s="37" t="s">
        <v>1111</v>
      </c>
      <c r="I30" s="37" t="s">
        <v>899</v>
      </c>
      <c r="J30" s="34" t="s">
        <v>947</v>
      </c>
      <c r="K30" s="29" t="s">
        <v>1112</v>
      </c>
      <c r="L30" s="26">
        <v>40010402</v>
      </c>
      <c r="M30" s="26">
        <v>0</v>
      </c>
      <c r="N30" s="26">
        <v>0</v>
      </c>
      <c r="O30" s="27">
        <v>1</v>
      </c>
      <c r="P30" s="26">
        <v>10</v>
      </c>
      <c r="Q30" s="26">
        <v>88</v>
      </c>
      <c r="R30" s="26">
        <v>25</v>
      </c>
      <c r="S30" s="26">
        <v>25</v>
      </c>
      <c r="T30" s="51">
        <v>1</v>
      </c>
      <c r="U30" s="52" t="s">
        <v>999</v>
      </c>
      <c r="V30" s="49">
        <v>700</v>
      </c>
      <c r="W30" s="26" t="s">
        <v>887</v>
      </c>
      <c r="X30" s="26">
        <v>0</v>
      </c>
      <c r="Y30" s="29" t="str">
        <f t="shared" si="8"/>
        <v>[{70000401,1}]</v>
      </c>
      <c r="Z30" s="29" t="str">
        <f t="shared" si="8"/>
        <v>[{70010401,1}]</v>
      </c>
      <c r="AA30" s="26" t="s">
        <v>1113</v>
      </c>
      <c r="AB30" s="26" t="s">
        <v>890</v>
      </c>
      <c r="AC30" s="29" t="str">
        <f t="shared" si="1"/>
        <v>[{70010401,847}]</v>
      </c>
      <c r="AD30" s="26" t="s">
        <v>1114</v>
      </c>
      <c r="AE30" s="26" t="s">
        <v>1113</v>
      </c>
      <c r="AF30" s="26" t="s">
        <v>890</v>
      </c>
      <c r="AG30" s="26" t="str">
        <f t="shared" si="2"/>
        <v>[{70000401,1189}]</v>
      </c>
      <c r="AH30" s="26" t="s">
        <v>1114</v>
      </c>
      <c r="AI30" s="26" t="s">
        <v>1113</v>
      </c>
      <c r="AJ30" s="26" t="s">
        <v>890</v>
      </c>
      <c r="AK30" s="26" t="str">
        <f t="shared" si="3"/>
        <v>[{70000401,1189}]</v>
      </c>
      <c r="AL30" s="26" t="s">
        <v>891</v>
      </c>
      <c r="AM30" s="26" t="s">
        <v>889</v>
      </c>
      <c r="AN30" s="26" t="s">
        <v>890</v>
      </c>
      <c r="AO30" s="26" t="s">
        <v>890</v>
      </c>
      <c r="AP30" s="26" t="s">
        <v>891</v>
      </c>
      <c r="AQ30" s="26">
        <v>0</v>
      </c>
      <c r="AR30" s="59" t="s">
        <v>1115</v>
      </c>
      <c r="AS30" s="29" t="s">
        <v>1116</v>
      </c>
      <c r="AT30" s="26">
        <v>40010401</v>
      </c>
      <c r="AU30" s="55" t="s">
        <v>1117</v>
      </c>
      <c r="AV30" s="29" t="s">
        <v>894</v>
      </c>
      <c r="AW30" s="26">
        <v>0</v>
      </c>
      <c r="AX30" s="26">
        <v>1</v>
      </c>
      <c r="AY30" s="26">
        <v>0</v>
      </c>
      <c r="AZ30" s="26">
        <v>0</v>
      </c>
      <c r="BA30" s="27">
        <v>0</v>
      </c>
      <c r="BB30" s="27"/>
      <c r="BC30" s="64">
        <v>70000401</v>
      </c>
      <c r="BD30" s="64">
        <f>BC30+10000</f>
        <v>70010401</v>
      </c>
    </row>
    <row r="31" ht="115.2" spans="1:56">
      <c r="A31" s="26">
        <v>40010402</v>
      </c>
      <c r="B31" s="26">
        <v>2</v>
      </c>
      <c r="C31" s="27">
        <v>7004</v>
      </c>
      <c r="D31" s="26">
        <v>40010502</v>
      </c>
      <c r="E31" s="35" t="s">
        <v>1118</v>
      </c>
      <c r="F31" s="26">
        <v>41010502</v>
      </c>
      <c r="G31" s="38" t="s">
        <v>1119</v>
      </c>
      <c r="H31" s="37" t="s">
        <v>1120</v>
      </c>
      <c r="I31" s="37" t="s">
        <v>899</v>
      </c>
      <c r="J31" s="34" t="s">
        <v>947</v>
      </c>
      <c r="K31" s="29" t="s">
        <v>1121</v>
      </c>
      <c r="L31" s="26">
        <v>40010403</v>
      </c>
      <c r="M31" s="26">
        <v>0</v>
      </c>
      <c r="N31" s="26">
        <v>0</v>
      </c>
      <c r="O31" s="27">
        <v>2</v>
      </c>
      <c r="P31" s="26">
        <v>10</v>
      </c>
      <c r="Q31" s="26">
        <v>88</v>
      </c>
      <c r="R31" s="26">
        <v>25</v>
      </c>
      <c r="S31" s="26">
        <v>25</v>
      </c>
      <c r="T31" s="51">
        <v>3</v>
      </c>
      <c r="U31" s="52" t="s">
        <v>999</v>
      </c>
      <c r="V31" s="49">
        <v>1600</v>
      </c>
      <c r="W31" s="26" t="s">
        <v>887</v>
      </c>
      <c r="X31" s="26">
        <v>0</v>
      </c>
      <c r="Y31" s="29" t="str">
        <f t="shared" si="8"/>
        <v>[{70000402,1}]</v>
      </c>
      <c r="Z31" s="29" t="str">
        <f t="shared" si="8"/>
        <v>[{70010402,1}]</v>
      </c>
      <c r="AA31" s="26" t="s">
        <v>1122</v>
      </c>
      <c r="AB31" s="26" t="s">
        <v>890</v>
      </c>
      <c r="AC31" s="29" t="str">
        <f t="shared" si="1"/>
        <v>[{70010402,847}]</v>
      </c>
      <c r="AD31" s="26" t="s">
        <v>1123</v>
      </c>
      <c r="AE31" s="26" t="s">
        <v>1122</v>
      </c>
      <c r="AF31" s="26" t="s">
        <v>890</v>
      </c>
      <c r="AG31" s="26" t="str">
        <f t="shared" si="2"/>
        <v>[{70000402,1189}]</v>
      </c>
      <c r="AH31" s="26" t="s">
        <v>1123</v>
      </c>
      <c r="AI31" s="26" t="s">
        <v>1122</v>
      </c>
      <c r="AJ31" s="26" t="s">
        <v>890</v>
      </c>
      <c r="AK31" s="26" t="str">
        <f t="shared" si="3"/>
        <v>[{70000402,1189}]</v>
      </c>
      <c r="AL31" s="26" t="s">
        <v>891</v>
      </c>
      <c r="AM31" s="26" t="s">
        <v>889</v>
      </c>
      <c r="AN31" s="26" t="s">
        <v>890</v>
      </c>
      <c r="AO31" s="26" t="s">
        <v>890</v>
      </c>
      <c r="AP31" s="26" t="s">
        <v>891</v>
      </c>
      <c r="AQ31" s="26">
        <v>0</v>
      </c>
      <c r="AR31" s="59" t="s">
        <v>1124</v>
      </c>
      <c r="AS31" s="26" t="s">
        <v>890</v>
      </c>
      <c r="AT31" s="26">
        <v>40010402</v>
      </c>
      <c r="AU31" s="55" t="s">
        <v>1125</v>
      </c>
      <c r="AV31" s="29" t="s">
        <v>894</v>
      </c>
      <c r="AW31" s="26">
        <v>0</v>
      </c>
      <c r="AX31" s="26">
        <v>1</v>
      </c>
      <c r="AY31" s="26">
        <v>0</v>
      </c>
      <c r="AZ31" s="26">
        <v>0</v>
      </c>
      <c r="BA31" s="27">
        <v>0</v>
      </c>
      <c r="BB31" s="27"/>
      <c r="BC31" s="64">
        <v>70000402</v>
      </c>
      <c r="BD31" s="64">
        <f t="shared" ref="BD31:BD39" si="9">BC31+10000</f>
        <v>70010402</v>
      </c>
    </row>
    <row r="32" ht="316.8" spans="1:56">
      <c r="A32" s="26">
        <v>40010403</v>
      </c>
      <c r="B32" s="26">
        <v>2</v>
      </c>
      <c r="C32" s="27">
        <v>7004</v>
      </c>
      <c r="D32" s="26">
        <v>40010503</v>
      </c>
      <c r="E32" s="35" t="s">
        <v>1126</v>
      </c>
      <c r="F32" s="26">
        <v>41010503</v>
      </c>
      <c r="G32" s="38" t="s">
        <v>1127</v>
      </c>
      <c r="H32" s="37" t="s">
        <v>1128</v>
      </c>
      <c r="I32" s="37" t="s">
        <v>899</v>
      </c>
      <c r="J32" s="34" t="s">
        <v>947</v>
      </c>
      <c r="K32" s="29" t="s">
        <v>1129</v>
      </c>
      <c r="L32" s="26">
        <v>40010404</v>
      </c>
      <c r="M32" s="26">
        <v>0</v>
      </c>
      <c r="N32" s="26">
        <v>0</v>
      </c>
      <c r="O32" s="27">
        <v>3</v>
      </c>
      <c r="P32" s="26">
        <v>10</v>
      </c>
      <c r="Q32" s="26">
        <v>88</v>
      </c>
      <c r="R32" s="26">
        <v>25</v>
      </c>
      <c r="S32" s="26">
        <v>25</v>
      </c>
      <c r="T32" s="51">
        <v>8</v>
      </c>
      <c r="U32" s="52" t="s">
        <v>999</v>
      </c>
      <c r="V32" s="49">
        <v>2300</v>
      </c>
      <c r="W32" s="26" t="s">
        <v>887</v>
      </c>
      <c r="X32" s="26">
        <v>0</v>
      </c>
      <c r="Y32" s="29" t="str">
        <f t="shared" si="8"/>
        <v>[{70000403,1}]</v>
      </c>
      <c r="Z32" s="29" t="str">
        <f t="shared" si="8"/>
        <v>[{70010403,1}]</v>
      </c>
      <c r="AA32" s="26" t="s">
        <v>1130</v>
      </c>
      <c r="AB32" s="26" t="s">
        <v>890</v>
      </c>
      <c r="AC32" s="29" t="str">
        <f t="shared" si="1"/>
        <v>[{70010403,847}]</v>
      </c>
      <c r="AD32" s="26" t="s">
        <v>1131</v>
      </c>
      <c r="AE32" s="26" t="s">
        <v>1130</v>
      </c>
      <c r="AF32" s="26" t="s">
        <v>890</v>
      </c>
      <c r="AG32" s="26" t="str">
        <f t="shared" si="2"/>
        <v>[{70000403,1189}]</v>
      </c>
      <c r="AH32" s="26" t="s">
        <v>1131</v>
      </c>
      <c r="AI32" s="26" t="s">
        <v>1130</v>
      </c>
      <c r="AJ32" s="26" t="s">
        <v>890</v>
      </c>
      <c r="AK32" s="26" t="str">
        <f t="shared" si="3"/>
        <v>[{70000403,1189}]</v>
      </c>
      <c r="AL32" s="26" t="s">
        <v>891</v>
      </c>
      <c r="AM32" s="26" t="s">
        <v>889</v>
      </c>
      <c r="AN32" s="26" t="s">
        <v>890</v>
      </c>
      <c r="AO32" s="26" t="s">
        <v>890</v>
      </c>
      <c r="AP32" s="26" t="s">
        <v>891</v>
      </c>
      <c r="AQ32" s="26">
        <v>0</v>
      </c>
      <c r="AR32" s="59" t="s">
        <v>1132</v>
      </c>
      <c r="AS32" s="26" t="s">
        <v>890</v>
      </c>
      <c r="AT32" s="26">
        <v>40010403</v>
      </c>
      <c r="AU32" s="55" t="s">
        <v>1133</v>
      </c>
      <c r="AV32" s="29" t="s">
        <v>894</v>
      </c>
      <c r="AW32" s="26">
        <v>0</v>
      </c>
      <c r="AX32" s="26">
        <v>1</v>
      </c>
      <c r="AY32" s="26">
        <v>0</v>
      </c>
      <c r="AZ32" s="26">
        <v>0</v>
      </c>
      <c r="BA32" s="27">
        <v>0</v>
      </c>
      <c r="BB32" s="27"/>
      <c r="BC32" s="64">
        <v>70000403</v>
      </c>
      <c r="BD32" s="64">
        <f t="shared" si="9"/>
        <v>70010403</v>
      </c>
    </row>
    <row r="33" ht="216" spans="1:56">
      <c r="A33" s="26">
        <v>40010404</v>
      </c>
      <c r="B33" s="26">
        <v>2</v>
      </c>
      <c r="C33" s="27">
        <v>7004</v>
      </c>
      <c r="D33" s="26">
        <v>40010504</v>
      </c>
      <c r="E33" s="35" t="s">
        <v>1134</v>
      </c>
      <c r="F33" s="26">
        <v>41010504</v>
      </c>
      <c r="G33" s="36" t="s">
        <v>1135</v>
      </c>
      <c r="H33" s="37" t="s">
        <v>1136</v>
      </c>
      <c r="I33" s="37" t="s">
        <v>899</v>
      </c>
      <c r="J33" s="34" t="s">
        <v>947</v>
      </c>
      <c r="K33" s="29" t="s">
        <v>1137</v>
      </c>
      <c r="L33" s="26">
        <v>40010405</v>
      </c>
      <c r="M33" s="26">
        <v>0</v>
      </c>
      <c r="N33" s="26">
        <v>0</v>
      </c>
      <c r="O33" s="27">
        <v>4</v>
      </c>
      <c r="P33" s="26">
        <v>10</v>
      </c>
      <c r="Q33" s="26">
        <v>88</v>
      </c>
      <c r="R33" s="26">
        <v>25</v>
      </c>
      <c r="S33" s="26">
        <v>25</v>
      </c>
      <c r="T33" s="51">
        <v>1</v>
      </c>
      <c r="U33" s="52" t="s">
        <v>999</v>
      </c>
      <c r="V33" s="49">
        <v>360</v>
      </c>
      <c r="W33" s="26" t="s">
        <v>887</v>
      </c>
      <c r="X33" s="26">
        <v>0</v>
      </c>
      <c r="Y33" s="29" t="str">
        <f t="shared" si="8"/>
        <v>[{70000404,1}]</v>
      </c>
      <c r="Z33" s="29" t="str">
        <f t="shared" si="8"/>
        <v>[{70010404,1}]</v>
      </c>
      <c r="AA33" s="26" t="s">
        <v>1138</v>
      </c>
      <c r="AB33" s="26" t="s">
        <v>890</v>
      </c>
      <c r="AC33" s="29" t="str">
        <f t="shared" si="1"/>
        <v>[{70010404,847}]</v>
      </c>
      <c r="AD33" s="26" t="s">
        <v>1139</v>
      </c>
      <c r="AE33" s="26" t="s">
        <v>1138</v>
      </c>
      <c r="AF33" s="26" t="s">
        <v>890</v>
      </c>
      <c r="AG33" s="26" t="str">
        <f t="shared" si="2"/>
        <v>[{70000404,1189}]</v>
      </c>
      <c r="AH33" s="26" t="s">
        <v>1139</v>
      </c>
      <c r="AI33" s="26" t="s">
        <v>1138</v>
      </c>
      <c r="AJ33" s="26" t="s">
        <v>890</v>
      </c>
      <c r="AK33" s="26" t="str">
        <f t="shared" si="3"/>
        <v>[{70000404,1189}]</v>
      </c>
      <c r="AL33" s="26" t="s">
        <v>891</v>
      </c>
      <c r="AM33" s="26" t="s">
        <v>889</v>
      </c>
      <c r="AN33" s="26" t="s">
        <v>890</v>
      </c>
      <c r="AO33" s="26" t="s">
        <v>890</v>
      </c>
      <c r="AP33" s="26" t="s">
        <v>891</v>
      </c>
      <c r="AQ33" s="26">
        <v>0</v>
      </c>
      <c r="AR33" s="59" t="s">
        <v>1140</v>
      </c>
      <c r="AS33" s="29" t="s">
        <v>1141</v>
      </c>
      <c r="AT33" s="26">
        <v>0</v>
      </c>
      <c r="AU33" s="55" t="s">
        <v>1142</v>
      </c>
      <c r="AV33" s="29" t="s">
        <v>894</v>
      </c>
      <c r="AW33" s="26">
        <v>0</v>
      </c>
      <c r="AX33" s="26">
        <v>1</v>
      </c>
      <c r="AY33" s="26">
        <v>0</v>
      </c>
      <c r="AZ33" s="26">
        <v>0</v>
      </c>
      <c r="BA33" s="27">
        <v>0</v>
      </c>
      <c r="BB33" s="27"/>
      <c r="BC33" s="64">
        <v>70000404</v>
      </c>
      <c r="BD33" s="64">
        <f t="shared" si="9"/>
        <v>70010404</v>
      </c>
    </row>
    <row r="34" ht="409.5" spans="1:56">
      <c r="A34" s="26">
        <v>40010405</v>
      </c>
      <c r="B34" s="26">
        <v>2</v>
      </c>
      <c r="C34" s="27">
        <v>7004</v>
      </c>
      <c r="D34" s="26">
        <v>40010505</v>
      </c>
      <c r="E34" s="35" t="s">
        <v>1143</v>
      </c>
      <c r="F34" s="26">
        <v>41010505</v>
      </c>
      <c r="G34" s="36" t="s">
        <v>1144</v>
      </c>
      <c r="H34" s="37" t="s">
        <v>1145</v>
      </c>
      <c r="I34" s="37" t="s">
        <v>899</v>
      </c>
      <c r="J34" s="34" t="s">
        <v>947</v>
      </c>
      <c r="K34" s="29" t="s">
        <v>1146</v>
      </c>
      <c r="L34" s="26">
        <v>40010406</v>
      </c>
      <c r="M34" s="26">
        <v>0</v>
      </c>
      <c r="N34" s="26">
        <v>0</v>
      </c>
      <c r="O34" s="27">
        <v>5</v>
      </c>
      <c r="P34" s="26">
        <v>10</v>
      </c>
      <c r="Q34" s="26">
        <v>88</v>
      </c>
      <c r="R34" s="26">
        <v>25</v>
      </c>
      <c r="S34" s="26">
        <v>25</v>
      </c>
      <c r="T34" s="51">
        <v>9</v>
      </c>
      <c r="U34" s="52" t="s">
        <v>999</v>
      </c>
      <c r="V34" s="49">
        <v>2300</v>
      </c>
      <c r="W34" s="26" t="s">
        <v>887</v>
      </c>
      <c r="X34" s="26">
        <v>0</v>
      </c>
      <c r="Y34" s="29" t="str">
        <f t="shared" si="8"/>
        <v>[{70000405,1}]</v>
      </c>
      <c r="Z34" s="29" t="str">
        <f t="shared" si="8"/>
        <v>[{70010405,1}]</v>
      </c>
      <c r="AA34" s="26" t="s">
        <v>1147</v>
      </c>
      <c r="AB34" s="26" t="s">
        <v>890</v>
      </c>
      <c r="AC34" s="29" t="str">
        <f t="shared" si="1"/>
        <v>[{70010405,847}]</v>
      </c>
      <c r="AD34" s="26" t="s">
        <v>1148</v>
      </c>
      <c r="AE34" s="26" t="s">
        <v>1147</v>
      </c>
      <c r="AF34" s="26" t="s">
        <v>890</v>
      </c>
      <c r="AG34" s="26" t="str">
        <f t="shared" si="2"/>
        <v>[{70000405,1189}]</v>
      </c>
      <c r="AH34" s="26" t="s">
        <v>1148</v>
      </c>
      <c r="AI34" s="26" t="s">
        <v>1147</v>
      </c>
      <c r="AJ34" s="26" t="s">
        <v>890</v>
      </c>
      <c r="AK34" s="26" t="str">
        <f t="shared" si="3"/>
        <v>[{70000405,1189}]</v>
      </c>
      <c r="AL34" s="26" t="s">
        <v>891</v>
      </c>
      <c r="AM34" s="26" t="s">
        <v>889</v>
      </c>
      <c r="AN34" s="26" t="s">
        <v>890</v>
      </c>
      <c r="AO34" s="26" t="s">
        <v>890</v>
      </c>
      <c r="AP34" s="26" t="s">
        <v>891</v>
      </c>
      <c r="AQ34" s="26">
        <v>0</v>
      </c>
      <c r="AR34" s="59" t="s">
        <v>1149</v>
      </c>
      <c r="AS34" s="26" t="s">
        <v>890</v>
      </c>
      <c r="AT34" s="26">
        <v>40010405</v>
      </c>
      <c r="AU34" s="55" t="s">
        <v>1150</v>
      </c>
      <c r="AV34" s="29" t="s">
        <v>894</v>
      </c>
      <c r="AW34" s="26">
        <v>0</v>
      </c>
      <c r="AX34" s="26">
        <v>1</v>
      </c>
      <c r="AY34" s="26">
        <v>0</v>
      </c>
      <c r="AZ34" s="26">
        <v>0</v>
      </c>
      <c r="BA34" s="27">
        <v>0</v>
      </c>
      <c r="BB34" s="27"/>
      <c r="BC34" s="64">
        <v>70000405</v>
      </c>
      <c r="BD34" s="64">
        <f t="shared" si="9"/>
        <v>70010405</v>
      </c>
    </row>
    <row r="35" ht="316.8" spans="1:56">
      <c r="A35" s="26">
        <v>40010406</v>
      </c>
      <c r="B35" s="26">
        <v>2</v>
      </c>
      <c r="C35" s="27">
        <v>7004</v>
      </c>
      <c r="D35" s="26">
        <v>40010506</v>
      </c>
      <c r="E35" s="35" t="s">
        <v>1151</v>
      </c>
      <c r="F35" s="26">
        <v>41010506</v>
      </c>
      <c r="G35" s="36" t="s">
        <v>1152</v>
      </c>
      <c r="H35" s="37" t="s">
        <v>1153</v>
      </c>
      <c r="I35" s="37" t="s">
        <v>899</v>
      </c>
      <c r="J35" s="34" t="s">
        <v>947</v>
      </c>
      <c r="K35" s="29" t="s">
        <v>1154</v>
      </c>
      <c r="L35" s="26">
        <v>40010407</v>
      </c>
      <c r="M35" s="26">
        <v>0</v>
      </c>
      <c r="N35" s="26">
        <v>0</v>
      </c>
      <c r="O35" s="27">
        <v>6</v>
      </c>
      <c r="P35" s="26">
        <v>10</v>
      </c>
      <c r="Q35" s="26">
        <v>88</v>
      </c>
      <c r="R35" s="26">
        <v>25</v>
      </c>
      <c r="S35" s="26">
        <v>25</v>
      </c>
      <c r="T35" s="51">
        <v>5</v>
      </c>
      <c r="U35" s="52" t="s">
        <v>912</v>
      </c>
      <c r="V35" s="49">
        <v>1700</v>
      </c>
      <c r="W35" s="26" t="s">
        <v>887</v>
      </c>
      <c r="X35" s="26">
        <v>0</v>
      </c>
      <c r="Y35" s="29" t="str">
        <f t="shared" si="8"/>
        <v>[{70000406,1}]</v>
      </c>
      <c r="Z35" s="29" t="str">
        <f t="shared" si="8"/>
        <v>[{70010406,1}]</v>
      </c>
      <c r="AA35" s="26" t="s">
        <v>1155</v>
      </c>
      <c r="AB35" s="26" t="s">
        <v>890</v>
      </c>
      <c r="AC35" s="29" t="str">
        <f t="shared" si="1"/>
        <v>[{70010406,847}]</v>
      </c>
      <c r="AD35" s="26" t="s">
        <v>1156</v>
      </c>
      <c r="AE35" s="26" t="s">
        <v>1155</v>
      </c>
      <c r="AF35" s="26" t="s">
        <v>890</v>
      </c>
      <c r="AG35" s="26" t="str">
        <f t="shared" si="2"/>
        <v>[{70000406,1189}]</v>
      </c>
      <c r="AH35" s="26" t="s">
        <v>1156</v>
      </c>
      <c r="AI35" s="26" t="s">
        <v>1155</v>
      </c>
      <c r="AJ35" s="26" t="s">
        <v>890</v>
      </c>
      <c r="AK35" s="26" t="str">
        <f t="shared" si="3"/>
        <v>[{70000406,1189}]</v>
      </c>
      <c r="AL35" s="26" t="s">
        <v>891</v>
      </c>
      <c r="AM35" s="26" t="s">
        <v>889</v>
      </c>
      <c r="AN35" s="26" t="s">
        <v>890</v>
      </c>
      <c r="AO35" s="26" t="s">
        <v>890</v>
      </c>
      <c r="AP35" s="26" t="s">
        <v>891</v>
      </c>
      <c r="AQ35" s="26">
        <v>0</v>
      </c>
      <c r="AR35" s="59" t="s">
        <v>1157</v>
      </c>
      <c r="AS35" s="26" t="s">
        <v>890</v>
      </c>
      <c r="AT35" s="26">
        <v>40010406</v>
      </c>
      <c r="AU35" s="55" t="s">
        <v>1158</v>
      </c>
      <c r="AV35" s="29" t="s">
        <v>894</v>
      </c>
      <c r="AW35" s="26">
        <v>0</v>
      </c>
      <c r="AX35" s="26">
        <v>1</v>
      </c>
      <c r="AY35" s="26">
        <v>0</v>
      </c>
      <c r="AZ35" s="26">
        <v>0</v>
      </c>
      <c r="BA35" s="27">
        <v>0</v>
      </c>
      <c r="BB35" s="27"/>
      <c r="BC35" s="64">
        <v>70000406</v>
      </c>
      <c r="BD35" s="64">
        <f t="shared" si="9"/>
        <v>70010406</v>
      </c>
    </row>
    <row r="36" ht="259.2" spans="1:56">
      <c r="A36" s="26">
        <v>40010407</v>
      </c>
      <c r="B36" s="26">
        <v>2</v>
      </c>
      <c r="C36" s="27">
        <v>7004</v>
      </c>
      <c r="D36" s="26">
        <v>40010507</v>
      </c>
      <c r="E36" s="35" t="s">
        <v>1159</v>
      </c>
      <c r="F36" s="26">
        <v>41010507</v>
      </c>
      <c r="G36" s="38" t="s">
        <v>1160</v>
      </c>
      <c r="H36" s="37" t="s">
        <v>1161</v>
      </c>
      <c r="I36" s="37" t="s">
        <v>899</v>
      </c>
      <c r="J36" s="34" t="s">
        <v>947</v>
      </c>
      <c r="K36" s="29" t="s">
        <v>1162</v>
      </c>
      <c r="L36" s="26">
        <v>40010408</v>
      </c>
      <c r="M36" s="26">
        <v>0</v>
      </c>
      <c r="N36" s="26">
        <v>0</v>
      </c>
      <c r="O36" s="27">
        <v>7</v>
      </c>
      <c r="P36" s="26">
        <v>10</v>
      </c>
      <c r="Q36" s="26">
        <v>88</v>
      </c>
      <c r="R36" s="26">
        <v>25</v>
      </c>
      <c r="S36" s="26">
        <v>25</v>
      </c>
      <c r="T36" s="51">
        <v>2</v>
      </c>
      <c r="U36" s="52" t="s">
        <v>999</v>
      </c>
      <c r="V36" s="49">
        <v>1650</v>
      </c>
      <c r="W36" s="26" t="s">
        <v>887</v>
      </c>
      <c r="X36" s="26">
        <v>0</v>
      </c>
      <c r="Y36" s="29" t="str">
        <f t="shared" si="8"/>
        <v>[{70000407,1}]</v>
      </c>
      <c r="Z36" s="29" t="str">
        <f t="shared" si="8"/>
        <v>[{70010407,1}]</v>
      </c>
      <c r="AA36" s="26" t="s">
        <v>1163</v>
      </c>
      <c r="AB36" s="26" t="s">
        <v>890</v>
      </c>
      <c r="AC36" s="29" t="str">
        <f t="shared" si="1"/>
        <v>[{70010407,847}]</v>
      </c>
      <c r="AD36" s="26" t="s">
        <v>1164</v>
      </c>
      <c r="AE36" s="26" t="s">
        <v>1163</v>
      </c>
      <c r="AF36" s="26" t="s">
        <v>890</v>
      </c>
      <c r="AG36" s="26" t="str">
        <f t="shared" si="2"/>
        <v>[{70000407,1189}]</v>
      </c>
      <c r="AH36" s="26" t="s">
        <v>1164</v>
      </c>
      <c r="AI36" s="26" t="s">
        <v>1163</v>
      </c>
      <c r="AJ36" s="26" t="s">
        <v>890</v>
      </c>
      <c r="AK36" s="26" t="str">
        <f t="shared" si="3"/>
        <v>[{70000407,1189}]</v>
      </c>
      <c r="AL36" s="26" t="s">
        <v>891</v>
      </c>
      <c r="AM36" s="26" t="s">
        <v>889</v>
      </c>
      <c r="AN36" s="26" t="s">
        <v>890</v>
      </c>
      <c r="AO36" s="26" t="s">
        <v>890</v>
      </c>
      <c r="AP36" s="26" t="s">
        <v>891</v>
      </c>
      <c r="AQ36" s="26">
        <v>0</v>
      </c>
      <c r="AR36" s="59" t="s">
        <v>1165</v>
      </c>
      <c r="AS36" s="26" t="s">
        <v>890</v>
      </c>
      <c r="AT36" s="26">
        <v>40010407</v>
      </c>
      <c r="AU36" s="55" t="s">
        <v>1166</v>
      </c>
      <c r="AV36" s="29" t="s">
        <v>894</v>
      </c>
      <c r="AW36" s="26">
        <v>0</v>
      </c>
      <c r="AX36" s="26">
        <v>1</v>
      </c>
      <c r="AY36" s="26">
        <v>0</v>
      </c>
      <c r="AZ36" s="26">
        <v>0</v>
      </c>
      <c r="BA36" s="27">
        <v>0</v>
      </c>
      <c r="BB36" s="27"/>
      <c r="BC36" s="64">
        <v>70000407</v>
      </c>
      <c r="BD36" s="64">
        <f t="shared" si="9"/>
        <v>70010407</v>
      </c>
    </row>
    <row r="37" ht="316.8" spans="1:56">
      <c r="A37" s="26">
        <v>40010408</v>
      </c>
      <c r="B37" s="26">
        <v>2</v>
      </c>
      <c r="C37" s="27">
        <v>7004</v>
      </c>
      <c r="D37" s="26">
        <v>40010508</v>
      </c>
      <c r="E37" s="35" t="s">
        <v>1167</v>
      </c>
      <c r="F37" s="26">
        <v>41010508</v>
      </c>
      <c r="G37" s="42" t="s">
        <v>1168</v>
      </c>
      <c r="H37" s="37" t="s">
        <v>1169</v>
      </c>
      <c r="I37" s="37" t="s">
        <v>899</v>
      </c>
      <c r="J37" s="34" t="s">
        <v>947</v>
      </c>
      <c r="K37" s="29" t="s">
        <v>1170</v>
      </c>
      <c r="L37" s="26">
        <v>40010409</v>
      </c>
      <c r="M37" s="26">
        <v>0</v>
      </c>
      <c r="N37" s="26">
        <v>0</v>
      </c>
      <c r="O37" s="27">
        <v>8</v>
      </c>
      <c r="P37" s="26">
        <v>10</v>
      </c>
      <c r="Q37" s="26">
        <v>88</v>
      </c>
      <c r="R37" s="26">
        <v>25</v>
      </c>
      <c r="S37" s="26">
        <v>25</v>
      </c>
      <c r="T37" s="51">
        <v>9</v>
      </c>
      <c r="U37" s="52" t="s">
        <v>999</v>
      </c>
      <c r="V37" s="49">
        <v>700</v>
      </c>
      <c r="W37" s="26" t="s">
        <v>887</v>
      </c>
      <c r="X37" s="26">
        <v>0</v>
      </c>
      <c r="Y37" s="29" t="str">
        <f t="shared" si="8"/>
        <v>[{70000408,1}]</v>
      </c>
      <c r="Z37" s="29" t="str">
        <f t="shared" si="8"/>
        <v>[{70010408,1}]</v>
      </c>
      <c r="AA37" s="26" t="s">
        <v>1171</v>
      </c>
      <c r="AB37" s="26" t="s">
        <v>890</v>
      </c>
      <c r="AC37" s="29" t="str">
        <f t="shared" si="1"/>
        <v>[{70010408,847}]</v>
      </c>
      <c r="AD37" s="26" t="s">
        <v>1172</v>
      </c>
      <c r="AE37" s="26" t="s">
        <v>1171</v>
      </c>
      <c r="AF37" s="26" t="s">
        <v>890</v>
      </c>
      <c r="AG37" s="26" t="str">
        <f t="shared" si="2"/>
        <v>[{70000408,1189}]</v>
      </c>
      <c r="AH37" s="26" t="s">
        <v>1172</v>
      </c>
      <c r="AI37" s="26" t="s">
        <v>1171</v>
      </c>
      <c r="AJ37" s="26" t="s">
        <v>890</v>
      </c>
      <c r="AK37" s="26" t="str">
        <f t="shared" si="3"/>
        <v>[{70000408,1189}]</v>
      </c>
      <c r="AL37" s="26" t="s">
        <v>891</v>
      </c>
      <c r="AM37" s="26" t="s">
        <v>889</v>
      </c>
      <c r="AN37" s="26" t="s">
        <v>890</v>
      </c>
      <c r="AO37" s="26" t="s">
        <v>890</v>
      </c>
      <c r="AP37" s="26" t="s">
        <v>891</v>
      </c>
      <c r="AQ37" s="26">
        <v>0</v>
      </c>
      <c r="AR37" s="59" t="s">
        <v>1173</v>
      </c>
      <c r="AS37" s="29" t="s">
        <v>1174</v>
      </c>
      <c r="AT37" s="26">
        <v>40010408</v>
      </c>
      <c r="AU37" s="55" t="s">
        <v>1175</v>
      </c>
      <c r="AV37" s="29" t="s">
        <v>894</v>
      </c>
      <c r="AW37" s="26">
        <v>0</v>
      </c>
      <c r="AX37" s="26">
        <v>1</v>
      </c>
      <c r="AY37" s="26">
        <v>0</v>
      </c>
      <c r="AZ37" s="26">
        <v>0</v>
      </c>
      <c r="BA37" s="27">
        <v>0</v>
      </c>
      <c r="BB37" s="27"/>
      <c r="BC37" s="64">
        <v>70000408</v>
      </c>
      <c r="BD37" s="64">
        <f t="shared" si="9"/>
        <v>70010408</v>
      </c>
    </row>
    <row r="38" ht="273.6" spans="1:56">
      <c r="A38" s="26">
        <v>40010409</v>
      </c>
      <c r="B38" s="26">
        <v>2</v>
      </c>
      <c r="C38" s="27">
        <v>7004</v>
      </c>
      <c r="D38" s="26">
        <v>40010509</v>
      </c>
      <c r="E38" s="35" t="s">
        <v>1176</v>
      </c>
      <c r="F38" s="26">
        <v>41010509</v>
      </c>
      <c r="G38" s="38" t="s">
        <v>1177</v>
      </c>
      <c r="H38" s="37" t="s">
        <v>1178</v>
      </c>
      <c r="I38" s="37" t="s">
        <v>899</v>
      </c>
      <c r="J38" s="34" t="s">
        <v>947</v>
      </c>
      <c r="K38" s="29" t="s">
        <v>1179</v>
      </c>
      <c r="L38" s="26">
        <v>40010410</v>
      </c>
      <c r="M38" s="26">
        <v>0</v>
      </c>
      <c r="N38" s="26">
        <v>0</v>
      </c>
      <c r="O38" s="27">
        <v>9</v>
      </c>
      <c r="P38" s="26">
        <v>10</v>
      </c>
      <c r="Q38" s="26">
        <v>88</v>
      </c>
      <c r="R38" s="26">
        <v>25</v>
      </c>
      <c r="S38" s="26">
        <v>25</v>
      </c>
      <c r="T38" s="51">
        <v>1</v>
      </c>
      <c r="U38" s="52" t="s">
        <v>999</v>
      </c>
      <c r="V38" s="49">
        <v>2400</v>
      </c>
      <c r="W38" s="26" t="s">
        <v>887</v>
      </c>
      <c r="X38" s="26">
        <v>0</v>
      </c>
      <c r="Y38" s="29" t="str">
        <f t="shared" si="8"/>
        <v>[{70000409,1}]</v>
      </c>
      <c r="Z38" s="29" t="str">
        <f t="shared" si="8"/>
        <v>[{70010409,1}]</v>
      </c>
      <c r="AA38" s="26" t="s">
        <v>1180</v>
      </c>
      <c r="AB38" s="26" t="s">
        <v>890</v>
      </c>
      <c r="AC38" s="29" t="str">
        <f t="shared" si="1"/>
        <v>[{70010409,847}]</v>
      </c>
      <c r="AD38" s="26" t="s">
        <v>1181</v>
      </c>
      <c r="AE38" s="26" t="s">
        <v>1180</v>
      </c>
      <c r="AF38" s="26" t="s">
        <v>890</v>
      </c>
      <c r="AG38" s="26" t="str">
        <f t="shared" si="2"/>
        <v>[{70000409,1189}]</v>
      </c>
      <c r="AH38" s="26" t="s">
        <v>1181</v>
      </c>
      <c r="AI38" s="26" t="s">
        <v>1180</v>
      </c>
      <c r="AJ38" s="26" t="s">
        <v>890</v>
      </c>
      <c r="AK38" s="26" t="str">
        <f t="shared" si="3"/>
        <v>[{70000409,1189}]</v>
      </c>
      <c r="AL38" s="26" t="s">
        <v>891</v>
      </c>
      <c r="AM38" s="26" t="s">
        <v>889</v>
      </c>
      <c r="AN38" s="26" t="s">
        <v>890</v>
      </c>
      <c r="AO38" s="26" t="s">
        <v>890</v>
      </c>
      <c r="AP38" s="26" t="s">
        <v>891</v>
      </c>
      <c r="AQ38" s="26">
        <v>0</v>
      </c>
      <c r="AR38" s="59" t="s">
        <v>1182</v>
      </c>
      <c r="AS38" s="26" t="s">
        <v>890</v>
      </c>
      <c r="AT38" s="26">
        <v>40010409</v>
      </c>
      <c r="AU38" s="55" t="s">
        <v>1183</v>
      </c>
      <c r="AV38" s="29" t="s">
        <v>894</v>
      </c>
      <c r="AW38" s="26">
        <v>0</v>
      </c>
      <c r="AX38" s="26">
        <v>1</v>
      </c>
      <c r="AY38" s="26">
        <v>0</v>
      </c>
      <c r="AZ38" s="26">
        <v>0</v>
      </c>
      <c r="BA38" s="27">
        <v>0</v>
      </c>
      <c r="BB38" s="27"/>
      <c r="BC38" s="64">
        <v>70000409</v>
      </c>
      <c r="BD38" s="64">
        <f t="shared" si="9"/>
        <v>70010409</v>
      </c>
    </row>
    <row r="39" ht="259.2" spans="1:56">
      <c r="A39" s="26">
        <v>40010410</v>
      </c>
      <c r="B39" s="26">
        <v>2</v>
      </c>
      <c r="C39" s="27">
        <v>7004</v>
      </c>
      <c r="D39" s="26">
        <v>40010510</v>
      </c>
      <c r="E39" s="35" t="s">
        <v>1184</v>
      </c>
      <c r="F39" s="26">
        <v>41010510</v>
      </c>
      <c r="G39" s="36" t="s">
        <v>1185</v>
      </c>
      <c r="H39" s="37" t="s">
        <v>1186</v>
      </c>
      <c r="I39" s="37" t="s">
        <v>899</v>
      </c>
      <c r="J39" s="34" t="s">
        <v>947</v>
      </c>
      <c r="K39" s="29" t="s">
        <v>1187</v>
      </c>
      <c r="L39" s="26">
        <v>40004</v>
      </c>
      <c r="M39" s="26">
        <v>0</v>
      </c>
      <c r="N39" s="26">
        <v>0</v>
      </c>
      <c r="O39" s="27">
        <v>10</v>
      </c>
      <c r="P39" s="26">
        <v>10</v>
      </c>
      <c r="Q39" s="26">
        <v>88</v>
      </c>
      <c r="R39" s="26">
        <v>25</v>
      </c>
      <c r="S39" s="26">
        <v>25</v>
      </c>
      <c r="T39" s="51">
        <v>7</v>
      </c>
      <c r="U39" s="52" t="s">
        <v>999</v>
      </c>
      <c r="V39" s="49">
        <v>500</v>
      </c>
      <c r="W39" s="26" t="s">
        <v>887</v>
      </c>
      <c r="X39" s="26">
        <v>0</v>
      </c>
      <c r="Y39" s="29" t="str">
        <f t="shared" si="8"/>
        <v>[{70000410,1}]</v>
      </c>
      <c r="Z39" s="29" t="str">
        <f t="shared" si="8"/>
        <v>[{70010410,1}]</v>
      </c>
      <c r="AA39" s="26" t="s">
        <v>1188</v>
      </c>
      <c r="AB39" s="26" t="s">
        <v>890</v>
      </c>
      <c r="AC39" s="29" t="str">
        <f t="shared" si="1"/>
        <v>[{70010410,847}]</v>
      </c>
      <c r="AD39" s="26" t="s">
        <v>1189</v>
      </c>
      <c r="AE39" s="26" t="s">
        <v>1188</v>
      </c>
      <c r="AF39" s="26" t="s">
        <v>890</v>
      </c>
      <c r="AG39" s="26" t="str">
        <f t="shared" si="2"/>
        <v>[{70000410,1189}]</v>
      </c>
      <c r="AH39" s="26" t="s">
        <v>1189</v>
      </c>
      <c r="AI39" s="26" t="s">
        <v>1188</v>
      </c>
      <c r="AJ39" s="26" t="s">
        <v>890</v>
      </c>
      <c r="AK39" s="26" t="str">
        <f t="shared" si="3"/>
        <v>[{70000410,1189}]</v>
      </c>
      <c r="AL39" s="26" t="s">
        <v>891</v>
      </c>
      <c r="AM39" s="26" t="s">
        <v>889</v>
      </c>
      <c r="AN39" s="26" t="s">
        <v>890</v>
      </c>
      <c r="AO39" s="26" t="s">
        <v>890</v>
      </c>
      <c r="AP39" s="26" t="s">
        <v>891</v>
      </c>
      <c r="AQ39" s="26">
        <v>0</v>
      </c>
      <c r="AR39" s="59" t="s">
        <v>1190</v>
      </c>
      <c r="AS39" s="29" t="s">
        <v>1191</v>
      </c>
      <c r="AT39" s="26">
        <v>0</v>
      </c>
      <c r="AU39" s="55" t="s">
        <v>1192</v>
      </c>
      <c r="AV39" s="29" t="s">
        <v>894</v>
      </c>
      <c r="AW39" s="26">
        <v>0</v>
      </c>
      <c r="AX39" s="26">
        <v>1</v>
      </c>
      <c r="AY39" s="26">
        <v>0</v>
      </c>
      <c r="AZ39" s="26">
        <v>0</v>
      </c>
      <c r="BA39" s="27">
        <v>0</v>
      </c>
      <c r="BB39" s="27"/>
      <c r="BC39" s="64">
        <v>70000410</v>
      </c>
      <c r="BD39" s="64">
        <f t="shared" si="9"/>
        <v>70010410</v>
      </c>
    </row>
    <row r="40" ht="28.8" spans="1:56">
      <c r="A40" s="26">
        <v>40004</v>
      </c>
      <c r="B40" s="27">
        <v>5</v>
      </c>
      <c r="C40" s="27">
        <v>7004</v>
      </c>
      <c r="D40" s="26">
        <v>40004</v>
      </c>
      <c r="E40" s="35">
        <v>0</v>
      </c>
      <c r="F40" s="39">
        <v>0</v>
      </c>
      <c r="G40" s="26" t="s">
        <v>945</v>
      </c>
      <c r="H40" s="37" t="s">
        <v>1193</v>
      </c>
      <c r="I40" s="37" t="s">
        <v>890</v>
      </c>
      <c r="J40" s="34" t="s">
        <v>947</v>
      </c>
      <c r="K40" s="29" t="s">
        <v>1194</v>
      </c>
      <c r="L40" s="26">
        <v>40010501</v>
      </c>
      <c r="M40" s="26">
        <v>0</v>
      </c>
      <c r="N40" s="26">
        <v>0</v>
      </c>
      <c r="O40" s="27">
        <v>11</v>
      </c>
      <c r="P40" s="27">
        <v>0</v>
      </c>
      <c r="Q40" s="27">
        <v>0</v>
      </c>
      <c r="R40" s="27">
        <v>0</v>
      </c>
      <c r="S40" s="27">
        <v>0</v>
      </c>
      <c r="T40" s="27">
        <v>1</v>
      </c>
      <c r="U40" s="34" t="s">
        <v>999</v>
      </c>
      <c r="V40" s="27">
        <v>0</v>
      </c>
      <c r="W40" s="26" t="s">
        <v>887</v>
      </c>
      <c r="X40" s="26">
        <v>0</v>
      </c>
      <c r="Y40" s="29" t="str">
        <f t="shared" si="8"/>
        <v>[{0,1}]</v>
      </c>
      <c r="Z40" s="29" t="str">
        <f t="shared" si="8"/>
        <v>[{0,1}]</v>
      </c>
      <c r="AA40" s="26" t="s">
        <v>1195</v>
      </c>
      <c r="AB40" s="26" t="s">
        <v>890</v>
      </c>
      <c r="AC40" s="29" t="str">
        <f t="shared" si="1"/>
        <v>[{0,847}]</v>
      </c>
      <c r="AD40" s="26" t="s">
        <v>1196</v>
      </c>
      <c r="AE40" s="26" t="s">
        <v>1195</v>
      </c>
      <c r="AF40" s="26" t="s">
        <v>890</v>
      </c>
      <c r="AG40" s="26" t="str">
        <f t="shared" si="2"/>
        <v>[{0,1189}]</v>
      </c>
      <c r="AH40" s="26" t="s">
        <v>1196</v>
      </c>
      <c r="AI40" s="26" t="s">
        <v>1195</v>
      </c>
      <c r="AJ40" s="26" t="s">
        <v>890</v>
      </c>
      <c r="AK40" s="26" t="str">
        <f t="shared" si="3"/>
        <v>[{0,1189}]</v>
      </c>
      <c r="AL40" s="26" t="s">
        <v>891</v>
      </c>
      <c r="AM40" s="26" t="s">
        <v>889</v>
      </c>
      <c r="AN40" s="26" t="s">
        <v>890</v>
      </c>
      <c r="AO40" s="26" t="s">
        <v>890</v>
      </c>
      <c r="AP40" s="26" t="s">
        <v>891</v>
      </c>
      <c r="AQ40" s="26">
        <v>0</v>
      </c>
      <c r="AR40" s="29" t="s">
        <v>1023</v>
      </c>
      <c r="AS40" s="26" t="s">
        <v>890</v>
      </c>
      <c r="AT40" s="26">
        <v>40004</v>
      </c>
      <c r="AU40" s="55" t="s">
        <v>1197</v>
      </c>
      <c r="AV40" s="29" t="s">
        <v>894</v>
      </c>
      <c r="AW40" s="26">
        <v>0</v>
      </c>
      <c r="AX40" s="26">
        <v>1</v>
      </c>
      <c r="AY40" s="26">
        <v>0</v>
      </c>
      <c r="AZ40" s="26">
        <v>0</v>
      </c>
      <c r="BA40" s="27">
        <v>0</v>
      </c>
      <c r="BB40" s="27"/>
      <c r="BC40" s="64">
        <v>0</v>
      </c>
      <c r="BD40" s="64">
        <v>0</v>
      </c>
    </row>
    <row r="41" ht="259.2" spans="1:56">
      <c r="A41" s="26">
        <v>40010501</v>
      </c>
      <c r="B41" s="26">
        <v>2</v>
      </c>
      <c r="C41" s="27">
        <v>7005</v>
      </c>
      <c r="D41" s="26">
        <v>40010601</v>
      </c>
      <c r="E41" s="35" t="s">
        <v>1198</v>
      </c>
      <c r="F41" s="26">
        <v>41010601</v>
      </c>
      <c r="G41" s="36" t="s">
        <v>1199</v>
      </c>
      <c r="H41" s="37" t="s">
        <v>1200</v>
      </c>
      <c r="I41" s="37" t="s">
        <v>899</v>
      </c>
      <c r="J41" s="34" t="s">
        <v>947</v>
      </c>
      <c r="K41" s="29" t="s">
        <v>1201</v>
      </c>
      <c r="L41" s="26">
        <v>40010502</v>
      </c>
      <c r="M41" s="26">
        <v>0</v>
      </c>
      <c r="N41" s="26">
        <v>0</v>
      </c>
      <c r="O41" s="27">
        <v>1</v>
      </c>
      <c r="P41" s="26">
        <v>10</v>
      </c>
      <c r="Q41" s="26">
        <v>88</v>
      </c>
      <c r="R41" s="26">
        <v>25</v>
      </c>
      <c r="S41" s="26">
        <v>25</v>
      </c>
      <c r="T41" s="51">
        <v>9</v>
      </c>
      <c r="U41" s="52" t="s">
        <v>999</v>
      </c>
      <c r="V41" s="49">
        <v>1650</v>
      </c>
      <c r="W41" s="26" t="s">
        <v>887</v>
      </c>
      <c r="X41" s="26">
        <v>0</v>
      </c>
      <c r="Y41" s="29" t="str">
        <f t="shared" si="8"/>
        <v>[{70000501,1}]</v>
      </c>
      <c r="Z41" s="29" t="str">
        <f t="shared" si="8"/>
        <v>[{70010501,1}]</v>
      </c>
      <c r="AA41" s="26" t="s">
        <v>1202</v>
      </c>
      <c r="AB41" s="26" t="s">
        <v>890</v>
      </c>
      <c r="AC41" s="29" t="str">
        <f t="shared" si="1"/>
        <v>[{70010501,847}]</v>
      </c>
      <c r="AD41" s="26" t="s">
        <v>1203</v>
      </c>
      <c r="AE41" s="26" t="s">
        <v>1202</v>
      </c>
      <c r="AF41" s="26" t="s">
        <v>890</v>
      </c>
      <c r="AG41" s="26" t="str">
        <f t="shared" si="2"/>
        <v>[{70000501,1189}]</v>
      </c>
      <c r="AH41" s="26" t="s">
        <v>1203</v>
      </c>
      <c r="AI41" s="26" t="s">
        <v>1202</v>
      </c>
      <c r="AJ41" s="26" t="s">
        <v>890</v>
      </c>
      <c r="AK41" s="26" t="str">
        <f t="shared" si="3"/>
        <v>[{70000501,1189}]</v>
      </c>
      <c r="AL41" s="26" t="s">
        <v>891</v>
      </c>
      <c r="AM41" s="26" t="s">
        <v>889</v>
      </c>
      <c r="AN41" s="26" t="s">
        <v>890</v>
      </c>
      <c r="AO41" s="26" t="s">
        <v>890</v>
      </c>
      <c r="AP41" s="26" t="s">
        <v>891</v>
      </c>
      <c r="AQ41" s="26">
        <v>0</v>
      </c>
      <c r="AR41" s="60" t="s">
        <v>1204</v>
      </c>
      <c r="AS41" s="26" t="s">
        <v>890</v>
      </c>
      <c r="AT41" s="26">
        <v>0</v>
      </c>
      <c r="AU41" s="55" t="s">
        <v>1205</v>
      </c>
      <c r="AV41" s="29" t="s">
        <v>894</v>
      </c>
      <c r="AW41" s="26">
        <v>0</v>
      </c>
      <c r="AX41" s="26">
        <v>1</v>
      </c>
      <c r="AY41" s="26">
        <v>0</v>
      </c>
      <c r="AZ41" s="26">
        <v>0</v>
      </c>
      <c r="BA41" s="27">
        <v>0</v>
      </c>
      <c r="BB41" s="27"/>
      <c r="BC41" s="64">
        <v>70000501</v>
      </c>
      <c r="BD41" s="64">
        <f>BC41+10000</f>
        <v>70010501</v>
      </c>
    </row>
    <row r="42" ht="158.4" spans="1:56">
      <c r="A42" s="26">
        <v>40010502</v>
      </c>
      <c r="B42" s="26">
        <v>2</v>
      </c>
      <c r="C42" s="27">
        <v>7005</v>
      </c>
      <c r="D42" s="26">
        <v>40010602</v>
      </c>
      <c r="E42" s="35" t="s">
        <v>1206</v>
      </c>
      <c r="F42" s="26">
        <v>41010602</v>
      </c>
      <c r="G42" s="36" t="s">
        <v>1207</v>
      </c>
      <c r="H42" s="37" t="s">
        <v>1208</v>
      </c>
      <c r="I42" s="37" t="s">
        <v>899</v>
      </c>
      <c r="J42" s="34" t="s">
        <v>947</v>
      </c>
      <c r="K42" s="29" t="s">
        <v>1209</v>
      </c>
      <c r="L42" s="26">
        <v>40010503</v>
      </c>
      <c r="M42" s="26">
        <v>0</v>
      </c>
      <c r="N42" s="26">
        <v>0</v>
      </c>
      <c r="O42" s="27">
        <v>2</v>
      </c>
      <c r="P42" s="26">
        <v>10</v>
      </c>
      <c r="Q42" s="26">
        <v>88</v>
      </c>
      <c r="R42" s="26">
        <v>25</v>
      </c>
      <c r="S42" s="26">
        <v>25</v>
      </c>
      <c r="T42" s="51">
        <v>3</v>
      </c>
      <c r="U42" s="52" t="s">
        <v>999</v>
      </c>
      <c r="V42" s="49">
        <v>1650</v>
      </c>
      <c r="W42" s="26" t="s">
        <v>887</v>
      </c>
      <c r="X42" s="26">
        <v>0</v>
      </c>
      <c r="Y42" s="29" t="str">
        <f t="shared" si="8"/>
        <v>[{70000502,1}]</v>
      </c>
      <c r="Z42" s="29" t="str">
        <f t="shared" si="8"/>
        <v>[{70010502,1}]</v>
      </c>
      <c r="AA42" s="26" t="s">
        <v>1210</v>
      </c>
      <c r="AB42" s="26" t="s">
        <v>890</v>
      </c>
      <c r="AC42" s="29" t="str">
        <f t="shared" si="1"/>
        <v>[{70010502,847}]</v>
      </c>
      <c r="AD42" s="26" t="s">
        <v>1211</v>
      </c>
      <c r="AE42" s="26" t="s">
        <v>1210</v>
      </c>
      <c r="AF42" s="26" t="s">
        <v>890</v>
      </c>
      <c r="AG42" s="26" t="str">
        <f t="shared" si="2"/>
        <v>[{70000502,1189}]</v>
      </c>
      <c r="AH42" s="26" t="s">
        <v>1211</v>
      </c>
      <c r="AI42" s="26" t="s">
        <v>1210</v>
      </c>
      <c r="AJ42" s="26" t="s">
        <v>890</v>
      </c>
      <c r="AK42" s="26" t="str">
        <f t="shared" si="3"/>
        <v>[{70000502,1189}]</v>
      </c>
      <c r="AL42" s="26" t="s">
        <v>891</v>
      </c>
      <c r="AM42" s="26" t="s">
        <v>889</v>
      </c>
      <c r="AN42" s="26" t="s">
        <v>890</v>
      </c>
      <c r="AO42" s="26" t="s">
        <v>890</v>
      </c>
      <c r="AP42" s="26" t="s">
        <v>891</v>
      </c>
      <c r="AQ42" s="26">
        <v>0</v>
      </c>
      <c r="AR42" s="60" t="s">
        <v>1212</v>
      </c>
      <c r="AS42" s="26" t="s">
        <v>890</v>
      </c>
      <c r="AT42" s="26">
        <v>40010502</v>
      </c>
      <c r="AU42" s="55" t="s">
        <v>1213</v>
      </c>
      <c r="AV42" s="29" t="s">
        <v>894</v>
      </c>
      <c r="AW42" s="26">
        <v>0</v>
      </c>
      <c r="AX42" s="26">
        <v>1</v>
      </c>
      <c r="AY42" s="26">
        <v>0</v>
      </c>
      <c r="AZ42" s="26">
        <v>0</v>
      </c>
      <c r="BA42" s="27">
        <v>0</v>
      </c>
      <c r="BB42" s="27"/>
      <c r="BC42" s="64">
        <v>70000502</v>
      </c>
      <c r="BD42" s="64">
        <f t="shared" ref="BD42:BD50" si="10">BC42+10000</f>
        <v>70010502</v>
      </c>
    </row>
    <row r="43" ht="216" spans="1:56">
      <c r="A43" s="26">
        <v>40010503</v>
      </c>
      <c r="B43" s="26">
        <v>2</v>
      </c>
      <c r="C43" s="27">
        <v>7005</v>
      </c>
      <c r="D43" s="26">
        <v>40010603</v>
      </c>
      <c r="E43" s="35" t="s">
        <v>1214</v>
      </c>
      <c r="F43" s="26">
        <v>41010603</v>
      </c>
      <c r="G43" s="43" t="s">
        <v>1215</v>
      </c>
      <c r="H43" s="37" t="s">
        <v>1216</v>
      </c>
      <c r="I43" s="37" t="s">
        <v>899</v>
      </c>
      <c r="J43" s="34" t="s">
        <v>947</v>
      </c>
      <c r="K43" s="29" t="s">
        <v>1217</v>
      </c>
      <c r="L43" s="26">
        <v>40010504</v>
      </c>
      <c r="M43" s="26">
        <v>0</v>
      </c>
      <c r="N43" s="26">
        <v>0</v>
      </c>
      <c r="O43" s="27">
        <v>3</v>
      </c>
      <c r="P43" s="26">
        <v>10</v>
      </c>
      <c r="Q43" s="26">
        <v>88</v>
      </c>
      <c r="R43" s="26">
        <v>25</v>
      </c>
      <c r="S43" s="26">
        <v>25</v>
      </c>
      <c r="T43" s="51">
        <v>8</v>
      </c>
      <c r="U43" s="52" t="s">
        <v>999</v>
      </c>
      <c r="V43" s="49">
        <v>1650</v>
      </c>
      <c r="W43" s="26" t="s">
        <v>887</v>
      </c>
      <c r="X43" s="26">
        <v>0</v>
      </c>
      <c r="Y43" s="29" t="str">
        <f t="shared" si="8"/>
        <v>[{70000503,1}]</v>
      </c>
      <c r="Z43" s="29" t="str">
        <f t="shared" si="8"/>
        <v>[{70010503,1}]</v>
      </c>
      <c r="AA43" s="26" t="s">
        <v>1218</v>
      </c>
      <c r="AB43" s="26" t="s">
        <v>890</v>
      </c>
      <c r="AC43" s="29" t="str">
        <f t="shared" si="1"/>
        <v>[{70010503,847}]</v>
      </c>
      <c r="AD43" s="26" t="s">
        <v>1219</v>
      </c>
      <c r="AE43" s="26" t="s">
        <v>1218</v>
      </c>
      <c r="AF43" s="26" t="s">
        <v>890</v>
      </c>
      <c r="AG43" s="26" t="str">
        <f t="shared" si="2"/>
        <v>[{70000503,1189}]</v>
      </c>
      <c r="AH43" s="26" t="s">
        <v>1219</v>
      </c>
      <c r="AI43" s="26" t="s">
        <v>1218</v>
      </c>
      <c r="AJ43" s="26" t="s">
        <v>890</v>
      </c>
      <c r="AK43" s="26" t="str">
        <f t="shared" si="3"/>
        <v>[{70000503,1189}]</v>
      </c>
      <c r="AL43" s="26" t="s">
        <v>891</v>
      </c>
      <c r="AM43" s="26" t="s">
        <v>889</v>
      </c>
      <c r="AN43" s="26" t="s">
        <v>890</v>
      </c>
      <c r="AO43" s="26" t="s">
        <v>890</v>
      </c>
      <c r="AP43" s="26" t="s">
        <v>891</v>
      </c>
      <c r="AQ43" s="26">
        <v>0</v>
      </c>
      <c r="AR43" s="60" t="s">
        <v>1220</v>
      </c>
      <c r="AS43" s="26" t="s">
        <v>890</v>
      </c>
      <c r="AT43" s="26">
        <v>40010503</v>
      </c>
      <c r="AU43" s="55" t="s">
        <v>1221</v>
      </c>
      <c r="AV43" s="29" t="s">
        <v>894</v>
      </c>
      <c r="AW43" s="26">
        <v>0</v>
      </c>
      <c r="AX43" s="26">
        <v>1</v>
      </c>
      <c r="AY43" s="26">
        <v>0</v>
      </c>
      <c r="AZ43" s="26">
        <v>0</v>
      </c>
      <c r="BA43" s="27">
        <v>0</v>
      </c>
      <c r="BB43" s="27"/>
      <c r="BC43" s="64">
        <v>70000503</v>
      </c>
      <c r="BD43" s="64">
        <f t="shared" si="10"/>
        <v>70010503</v>
      </c>
    </row>
    <row r="44" ht="273.6" spans="1:56">
      <c r="A44" s="26">
        <v>40010504</v>
      </c>
      <c r="B44" s="26">
        <v>2</v>
      </c>
      <c r="C44" s="27">
        <v>7005</v>
      </c>
      <c r="D44" s="26">
        <v>40010604</v>
      </c>
      <c r="E44" s="35" t="s">
        <v>1222</v>
      </c>
      <c r="F44" s="26">
        <v>41010604</v>
      </c>
      <c r="G44" s="36" t="s">
        <v>1223</v>
      </c>
      <c r="H44" s="37" t="s">
        <v>1224</v>
      </c>
      <c r="I44" s="37" t="s">
        <v>899</v>
      </c>
      <c r="J44" s="34" t="s">
        <v>947</v>
      </c>
      <c r="K44" s="29" t="s">
        <v>1225</v>
      </c>
      <c r="L44" s="26">
        <v>40010505</v>
      </c>
      <c r="M44" s="26">
        <v>0</v>
      </c>
      <c r="N44" s="26">
        <v>0</v>
      </c>
      <c r="O44" s="27">
        <v>4</v>
      </c>
      <c r="P44" s="26">
        <v>10</v>
      </c>
      <c r="Q44" s="26">
        <v>88</v>
      </c>
      <c r="R44" s="26">
        <v>25</v>
      </c>
      <c r="S44" s="26">
        <v>25</v>
      </c>
      <c r="T44" s="51">
        <v>9</v>
      </c>
      <c r="U44" s="52" t="s">
        <v>999</v>
      </c>
      <c r="V44" s="49">
        <v>1650</v>
      </c>
      <c r="W44" s="26" t="s">
        <v>887</v>
      </c>
      <c r="X44" s="26">
        <v>0</v>
      </c>
      <c r="Y44" s="29" t="str">
        <f t="shared" si="8"/>
        <v>[{70000504,1}]</v>
      </c>
      <c r="Z44" s="29" t="str">
        <f t="shared" si="8"/>
        <v>[{70010504,1}]</v>
      </c>
      <c r="AA44" s="26" t="s">
        <v>1226</v>
      </c>
      <c r="AB44" s="26" t="s">
        <v>890</v>
      </c>
      <c r="AC44" s="29" t="str">
        <f t="shared" si="1"/>
        <v>[{70010504,847}]</v>
      </c>
      <c r="AD44" s="26" t="s">
        <v>1227</v>
      </c>
      <c r="AE44" s="26" t="s">
        <v>1226</v>
      </c>
      <c r="AF44" s="26" t="s">
        <v>890</v>
      </c>
      <c r="AG44" s="26" t="str">
        <f t="shared" si="2"/>
        <v>[{70000504,1189}]</v>
      </c>
      <c r="AH44" s="26" t="s">
        <v>1227</v>
      </c>
      <c r="AI44" s="26" t="s">
        <v>1226</v>
      </c>
      <c r="AJ44" s="26" t="s">
        <v>890</v>
      </c>
      <c r="AK44" s="26" t="str">
        <f t="shared" si="3"/>
        <v>[{70000504,1189}]</v>
      </c>
      <c r="AL44" s="26" t="s">
        <v>891</v>
      </c>
      <c r="AM44" s="26" t="s">
        <v>889</v>
      </c>
      <c r="AN44" s="26" t="s">
        <v>890</v>
      </c>
      <c r="AO44" s="26" t="s">
        <v>890</v>
      </c>
      <c r="AP44" s="26" t="s">
        <v>891</v>
      </c>
      <c r="AQ44" s="26">
        <v>0</v>
      </c>
      <c r="AR44" s="60" t="s">
        <v>1228</v>
      </c>
      <c r="AS44" s="26" t="s">
        <v>890</v>
      </c>
      <c r="AT44" s="26">
        <v>40010504</v>
      </c>
      <c r="AU44" s="55" t="s">
        <v>1229</v>
      </c>
      <c r="AV44" s="29" t="s">
        <v>894</v>
      </c>
      <c r="AW44" s="26">
        <v>0</v>
      </c>
      <c r="AX44" s="26">
        <v>1</v>
      </c>
      <c r="AY44" s="26">
        <v>0</v>
      </c>
      <c r="AZ44" s="26">
        <v>0</v>
      </c>
      <c r="BA44" s="27">
        <v>0</v>
      </c>
      <c r="BB44" s="27"/>
      <c r="BC44" s="64">
        <v>70000504</v>
      </c>
      <c r="BD44" s="64">
        <f t="shared" si="10"/>
        <v>70010504</v>
      </c>
    </row>
    <row r="45" ht="316.8" spans="1:56">
      <c r="A45" s="26">
        <v>40010505</v>
      </c>
      <c r="B45" s="26">
        <v>2</v>
      </c>
      <c r="C45" s="27">
        <v>7005</v>
      </c>
      <c r="D45" s="26">
        <v>40010605</v>
      </c>
      <c r="E45" s="35" t="s">
        <v>1230</v>
      </c>
      <c r="F45" s="26">
        <v>41010605</v>
      </c>
      <c r="G45" s="42" t="s">
        <v>1231</v>
      </c>
      <c r="H45" s="37" t="s">
        <v>1232</v>
      </c>
      <c r="I45" s="37" t="s">
        <v>899</v>
      </c>
      <c r="J45" s="34" t="s">
        <v>947</v>
      </c>
      <c r="K45" s="29" t="s">
        <v>1233</v>
      </c>
      <c r="L45" s="26">
        <v>40010506</v>
      </c>
      <c r="M45" s="26">
        <v>0</v>
      </c>
      <c r="N45" s="26">
        <v>0</v>
      </c>
      <c r="O45" s="27">
        <v>5</v>
      </c>
      <c r="P45" s="26">
        <v>10</v>
      </c>
      <c r="Q45" s="26">
        <v>88</v>
      </c>
      <c r="R45" s="26">
        <v>25</v>
      </c>
      <c r="S45" s="26">
        <v>25</v>
      </c>
      <c r="T45" s="51">
        <v>8</v>
      </c>
      <c r="U45" s="52" t="s">
        <v>999</v>
      </c>
      <c r="V45" s="49">
        <v>540</v>
      </c>
      <c r="W45" s="26" t="s">
        <v>887</v>
      </c>
      <c r="X45" s="26">
        <v>0</v>
      </c>
      <c r="Y45" s="29" t="str">
        <f t="shared" si="8"/>
        <v>[{70000505,1}]</v>
      </c>
      <c r="Z45" s="29" t="str">
        <f t="shared" si="8"/>
        <v>[{70010505,1}]</v>
      </c>
      <c r="AA45" s="26" t="s">
        <v>1234</v>
      </c>
      <c r="AB45" s="26" t="s">
        <v>890</v>
      </c>
      <c r="AC45" s="29" t="str">
        <f t="shared" si="1"/>
        <v>[{70010505,847}]</v>
      </c>
      <c r="AD45" s="26" t="s">
        <v>1235</v>
      </c>
      <c r="AE45" s="26" t="s">
        <v>1234</v>
      </c>
      <c r="AF45" s="26" t="s">
        <v>890</v>
      </c>
      <c r="AG45" s="26" t="str">
        <f t="shared" si="2"/>
        <v>[{70000505,1189}]</v>
      </c>
      <c r="AH45" s="26" t="s">
        <v>1235</v>
      </c>
      <c r="AI45" s="26" t="s">
        <v>1234</v>
      </c>
      <c r="AJ45" s="26" t="s">
        <v>890</v>
      </c>
      <c r="AK45" s="26" t="str">
        <f t="shared" si="3"/>
        <v>[{70000505,1189}]</v>
      </c>
      <c r="AL45" s="26" t="s">
        <v>891</v>
      </c>
      <c r="AM45" s="26" t="s">
        <v>889</v>
      </c>
      <c r="AN45" s="26" t="s">
        <v>890</v>
      </c>
      <c r="AO45" s="26" t="s">
        <v>890</v>
      </c>
      <c r="AP45" s="26" t="s">
        <v>891</v>
      </c>
      <c r="AQ45" s="26">
        <v>0</v>
      </c>
      <c r="AR45" s="60" t="s">
        <v>1236</v>
      </c>
      <c r="AS45" s="29" t="s">
        <v>1237</v>
      </c>
      <c r="AT45" s="26">
        <v>40010505</v>
      </c>
      <c r="AU45" s="55" t="s">
        <v>1238</v>
      </c>
      <c r="AV45" s="29" t="s">
        <v>894</v>
      </c>
      <c r="AW45" s="26">
        <v>0</v>
      </c>
      <c r="AX45" s="26">
        <v>1</v>
      </c>
      <c r="AY45" s="26">
        <v>0</v>
      </c>
      <c r="AZ45" s="26">
        <v>0</v>
      </c>
      <c r="BA45" s="27">
        <v>0</v>
      </c>
      <c r="BB45" s="27"/>
      <c r="BC45" s="64">
        <v>70000505</v>
      </c>
      <c r="BD45" s="64">
        <f t="shared" si="10"/>
        <v>70010505</v>
      </c>
    </row>
    <row r="46" ht="216" spans="1:56">
      <c r="A46" s="26">
        <v>40010506</v>
      </c>
      <c r="B46" s="26">
        <v>2</v>
      </c>
      <c r="C46" s="27">
        <v>7005</v>
      </c>
      <c r="D46" s="26">
        <v>40010606</v>
      </c>
      <c r="E46" s="35" t="s">
        <v>1239</v>
      </c>
      <c r="F46" s="26">
        <v>41010606</v>
      </c>
      <c r="G46" s="43" t="s">
        <v>1240</v>
      </c>
      <c r="H46" s="37" t="s">
        <v>1241</v>
      </c>
      <c r="I46" s="37" t="s">
        <v>899</v>
      </c>
      <c r="J46" s="34" t="s">
        <v>947</v>
      </c>
      <c r="K46" s="29" t="s">
        <v>1242</v>
      </c>
      <c r="L46" s="26">
        <v>40010507</v>
      </c>
      <c r="M46" s="26">
        <v>0</v>
      </c>
      <c r="N46" s="26">
        <v>0</v>
      </c>
      <c r="O46" s="27">
        <v>6</v>
      </c>
      <c r="P46" s="26">
        <v>10</v>
      </c>
      <c r="Q46" s="26">
        <v>88</v>
      </c>
      <c r="R46" s="26">
        <v>25</v>
      </c>
      <c r="S46" s="26">
        <v>25</v>
      </c>
      <c r="T46" s="51">
        <v>10</v>
      </c>
      <c r="U46" s="52" t="s">
        <v>912</v>
      </c>
      <c r="V46" s="49">
        <v>1950</v>
      </c>
      <c r="W46" s="26" t="s">
        <v>887</v>
      </c>
      <c r="X46" s="26">
        <v>0</v>
      </c>
      <c r="Y46" s="29" t="str">
        <f t="shared" si="8"/>
        <v>[{70000506,1}]</v>
      </c>
      <c r="Z46" s="29" t="str">
        <f t="shared" si="8"/>
        <v>[{70010506,1}]</v>
      </c>
      <c r="AA46" s="26" t="s">
        <v>1243</v>
      </c>
      <c r="AB46" s="26" t="s">
        <v>890</v>
      </c>
      <c r="AC46" s="29" t="str">
        <f t="shared" si="1"/>
        <v>[{70010506,847}]</v>
      </c>
      <c r="AD46" s="26" t="s">
        <v>1244</v>
      </c>
      <c r="AE46" s="26" t="s">
        <v>1243</v>
      </c>
      <c r="AF46" s="26" t="s">
        <v>890</v>
      </c>
      <c r="AG46" s="26" t="str">
        <f t="shared" si="2"/>
        <v>[{70000506,1189}]</v>
      </c>
      <c r="AH46" s="26" t="s">
        <v>1244</v>
      </c>
      <c r="AI46" s="26" t="s">
        <v>1243</v>
      </c>
      <c r="AJ46" s="26" t="s">
        <v>890</v>
      </c>
      <c r="AK46" s="26" t="str">
        <f t="shared" si="3"/>
        <v>[{70000506,1189}]</v>
      </c>
      <c r="AL46" s="26" t="s">
        <v>891</v>
      </c>
      <c r="AM46" s="26" t="s">
        <v>889</v>
      </c>
      <c r="AN46" s="26" t="s">
        <v>890</v>
      </c>
      <c r="AO46" s="26" t="s">
        <v>890</v>
      </c>
      <c r="AP46" s="26" t="s">
        <v>891</v>
      </c>
      <c r="AQ46" s="26">
        <v>0</v>
      </c>
      <c r="AR46" s="60" t="s">
        <v>1245</v>
      </c>
      <c r="AS46" s="26" t="s">
        <v>890</v>
      </c>
      <c r="AT46" s="26">
        <v>40010506</v>
      </c>
      <c r="AU46" s="55" t="s">
        <v>1246</v>
      </c>
      <c r="AV46" s="29" t="s">
        <v>894</v>
      </c>
      <c r="AW46" s="26">
        <v>0</v>
      </c>
      <c r="AX46" s="26">
        <v>1</v>
      </c>
      <c r="AY46" s="26">
        <v>0</v>
      </c>
      <c r="AZ46" s="26">
        <v>0</v>
      </c>
      <c r="BA46" s="27">
        <v>0</v>
      </c>
      <c r="BB46" s="27"/>
      <c r="BC46" s="64">
        <v>70000506</v>
      </c>
      <c r="BD46" s="64">
        <f t="shared" si="10"/>
        <v>70010506</v>
      </c>
    </row>
    <row r="47" ht="158.4" spans="1:56">
      <c r="A47" s="26">
        <v>40010507</v>
      </c>
      <c r="B47" s="26">
        <v>2</v>
      </c>
      <c r="C47" s="27">
        <v>7005</v>
      </c>
      <c r="D47" s="26">
        <v>40010607</v>
      </c>
      <c r="E47" s="35" t="s">
        <v>1247</v>
      </c>
      <c r="F47" s="26">
        <v>41010607</v>
      </c>
      <c r="G47" s="36" t="s">
        <v>1248</v>
      </c>
      <c r="H47" s="37" t="s">
        <v>1249</v>
      </c>
      <c r="I47" s="37" t="s">
        <v>899</v>
      </c>
      <c r="J47" s="34" t="s">
        <v>947</v>
      </c>
      <c r="K47" s="29" t="s">
        <v>1250</v>
      </c>
      <c r="L47" s="26">
        <v>40010508</v>
      </c>
      <c r="M47" s="26">
        <v>0</v>
      </c>
      <c r="N47" s="26">
        <v>0</v>
      </c>
      <c r="O47" s="27">
        <v>7</v>
      </c>
      <c r="P47" s="26">
        <v>10</v>
      </c>
      <c r="Q47" s="26">
        <v>88</v>
      </c>
      <c r="R47" s="26">
        <v>25</v>
      </c>
      <c r="S47" s="26">
        <v>25</v>
      </c>
      <c r="T47" s="51">
        <v>1</v>
      </c>
      <c r="U47" s="52" t="s">
        <v>999</v>
      </c>
      <c r="V47" s="49">
        <v>450</v>
      </c>
      <c r="W47" s="26" t="s">
        <v>887</v>
      </c>
      <c r="X47" s="26">
        <v>0</v>
      </c>
      <c r="Y47" s="29" t="str">
        <f t="shared" si="8"/>
        <v>[{70000507,1}]</v>
      </c>
      <c r="Z47" s="29" t="str">
        <f t="shared" si="8"/>
        <v>[{70010507,1}]</v>
      </c>
      <c r="AA47" s="26" t="s">
        <v>1251</v>
      </c>
      <c r="AB47" s="26" t="s">
        <v>890</v>
      </c>
      <c r="AC47" s="29" t="str">
        <f t="shared" si="1"/>
        <v>[{70010507,847}]</v>
      </c>
      <c r="AD47" s="26" t="s">
        <v>1252</v>
      </c>
      <c r="AE47" s="26" t="s">
        <v>1251</v>
      </c>
      <c r="AF47" s="26" t="s">
        <v>890</v>
      </c>
      <c r="AG47" s="26" t="str">
        <f t="shared" si="2"/>
        <v>[{70000507,1189}]</v>
      </c>
      <c r="AH47" s="26" t="s">
        <v>1252</v>
      </c>
      <c r="AI47" s="26" t="s">
        <v>1251</v>
      </c>
      <c r="AJ47" s="26" t="s">
        <v>890</v>
      </c>
      <c r="AK47" s="26" t="str">
        <f t="shared" si="3"/>
        <v>[{70000507,1189}]</v>
      </c>
      <c r="AL47" s="26" t="s">
        <v>891</v>
      </c>
      <c r="AM47" s="26" t="s">
        <v>889</v>
      </c>
      <c r="AN47" s="26" t="s">
        <v>890</v>
      </c>
      <c r="AO47" s="26" t="s">
        <v>890</v>
      </c>
      <c r="AP47" s="26" t="s">
        <v>891</v>
      </c>
      <c r="AQ47" s="26">
        <v>0</v>
      </c>
      <c r="AR47" s="60" t="s">
        <v>1253</v>
      </c>
      <c r="AS47" s="29" t="s">
        <v>1254</v>
      </c>
      <c r="AT47" s="26">
        <v>0</v>
      </c>
      <c r="AU47" s="55" t="s">
        <v>1255</v>
      </c>
      <c r="AV47" s="29" t="s">
        <v>894</v>
      </c>
      <c r="AW47" s="26">
        <v>0</v>
      </c>
      <c r="AX47" s="26">
        <v>1</v>
      </c>
      <c r="AY47" s="26">
        <v>0</v>
      </c>
      <c r="AZ47" s="26">
        <v>0</v>
      </c>
      <c r="BA47" s="27">
        <v>0</v>
      </c>
      <c r="BB47" s="27"/>
      <c r="BC47" s="64">
        <v>70000507</v>
      </c>
      <c r="BD47" s="64">
        <f t="shared" si="10"/>
        <v>70010507</v>
      </c>
    </row>
    <row r="48" ht="158.4" spans="1:56">
      <c r="A48" s="26">
        <v>40010508</v>
      </c>
      <c r="B48" s="26">
        <v>2</v>
      </c>
      <c r="C48" s="27">
        <v>7005</v>
      </c>
      <c r="D48" s="26">
        <v>40010608</v>
      </c>
      <c r="E48" s="35" t="s">
        <v>1256</v>
      </c>
      <c r="F48" s="26">
        <v>41010608</v>
      </c>
      <c r="G48" s="44" t="s">
        <v>1257</v>
      </c>
      <c r="H48" s="37" t="s">
        <v>1258</v>
      </c>
      <c r="I48" s="37" t="s">
        <v>899</v>
      </c>
      <c r="J48" s="34" t="s">
        <v>947</v>
      </c>
      <c r="K48" s="29" t="s">
        <v>1259</v>
      </c>
      <c r="L48" s="26">
        <v>40010509</v>
      </c>
      <c r="M48" s="26">
        <v>0</v>
      </c>
      <c r="N48" s="26">
        <v>0</v>
      </c>
      <c r="O48" s="27">
        <v>8</v>
      </c>
      <c r="P48" s="26">
        <v>10</v>
      </c>
      <c r="Q48" s="26">
        <v>88</v>
      </c>
      <c r="R48" s="26">
        <v>25</v>
      </c>
      <c r="S48" s="26">
        <v>25</v>
      </c>
      <c r="T48" s="51">
        <v>2</v>
      </c>
      <c r="U48" s="52" t="s">
        <v>999</v>
      </c>
      <c r="V48" s="49">
        <v>2200</v>
      </c>
      <c r="W48" s="26" t="s">
        <v>887</v>
      </c>
      <c r="X48" s="26">
        <v>0</v>
      </c>
      <c r="Y48" s="29" t="str">
        <f t="shared" si="8"/>
        <v>[{70000508,1}]</v>
      </c>
      <c r="Z48" s="29" t="str">
        <f t="shared" si="8"/>
        <v>[{70010508,1}]</v>
      </c>
      <c r="AA48" s="26" t="s">
        <v>1260</v>
      </c>
      <c r="AB48" s="26" t="s">
        <v>890</v>
      </c>
      <c r="AC48" s="29" t="str">
        <f t="shared" si="1"/>
        <v>[{70010508,847}]</v>
      </c>
      <c r="AD48" s="26" t="s">
        <v>1261</v>
      </c>
      <c r="AE48" s="26" t="s">
        <v>1260</v>
      </c>
      <c r="AF48" s="26" t="s">
        <v>890</v>
      </c>
      <c r="AG48" s="26" t="str">
        <f t="shared" si="2"/>
        <v>[{70000508,1189}]</v>
      </c>
      <c r="AH48" s="26" t="s">
        <v>1261</v>
      </c>
      <c r="AI48" s="26" t="s">
        <v>1260</v>
      </c>
      <c r="AJ48" s="26" t="s">
        <v>890</v>
      </c>
      <c r="AK48" s="26" t="str">
        <f t="shared" si="3"/>
        <v>[{70000508,1189}]</v>
      </c>
      <c r="AL48" s="26" t="s">
        <v>891</v>
      </c>
      <c r="AM48" s="26" t="s">
        <v>889</v>
      </c>
      <c r="AN48" s="26" t="s">
        <v>890</v>
      </c>
      <c r="AO48" s="26" t="s">
        <v>890</v>
      </c>
      <c r="AP48" s="26" t="s">
        <v>891</v>
      </c>
      <c r="AQ48" s="26">
        <v>0</v>
      </c>
      <c r="AR48" s="60" t="s">
        <v>1262</v>
      </c>
      <c r="AS48" s="26" t="s">
        <v>890</v>
      </c>
      <c r="AT48" s="26">
        <v>0</v>
      </c>
      <c r="AU48" s="55" t="s">
        <v>1263</v>
      </c>
      <c r="AV48" s="29" t="s">
        <v>894</v>
      </c>
      <c r="AW48" s="26">
        <v>0</v>
      </c>
      <c r="AX48" s="26">
        <v>1</v>
      </c>
      <c r="AY48" s="26">
        <v>0</v>
      </c>
      <c r="AZ48" s="26">
        <v>0</v>
      </c>
      <c r="BA48" s="27">
        <v>0</v>
      </c>
      <c r="BB48" s="27"/>
      <c r="BC48" s="64">
        <v>70000508</v>
      </c>
      <c r="BD48" s="64">
        <f t="shared" si="10"/>
        <v>70010508</v>
      </c>
    </row>
    <row r="49" ht="158.4" spans="1:56">
      <c r="A49" s="26">
        <v>40010509</v>
      </c>
      <c r="B49" s="26">
        <v>2</v>
      </c>
      <c r="C49" s="27">
        <v>7005</v>
      </c>
      <c r="D49" s="26">
        <v>40010609</v>
      </c>
      <c r="E49" s="35" t="s">
        <v>1264</v>
      </c>
      <c r="F49" s="26">
        <v>41010609</v>
      </c>
      <c r="G49" s="36" t="s">
        <v>1265</v>
      </c>
      <c r="H49" s="37" t="s">
        <v>1266</v>
      </c>
      <c r="I49" s="37" t="s">
        <v>899</v>
      </c>
      <c r="J49" s="34" t="s">
        <v>947</v>
      </c>
      <c r="K49" s="29" t="s">
        <v>1267</v>
      </c>
      <c r="L49" s="26">
        <v>40010510</v>
      </c>
      <c r="M49" s="26">
        <v>0</v>
      </c>
      <c r="N49" s="26">
        <v>0</v>
      </c>
      <c r="O49" s="27">
        <v>9</v>
      </c>
      <c r="P49" s="26">
        <v>10</v>
      </c>
      <c r="Q49" s="26">
        <v>88</v>
      </c>
      <c r="R49" s="26">
        <v>25</v>
      </c>
      <c r="S49" s="26">
        <v>25</v>
      </c>
      <c r="T49" s="51">
        <v>2</v>
      </c>
      <c r="U49" s="52" t="s">
        <v>999</v>
      </c>
      <c r="V49" s="49">
        <v>2200</v>
      </c>
      <c r="W49" s="26" t="s">
        <v>887</v>
      </c>
      <c r="X49" s="26">
        <v>0</v>
      </c>
      <c r="Y49" s="29" t="str">
        <f t="shared" si="8"/>
        <v>[{70000509,1}]</v>
      </c>
      <c r="Z49" s="29" t="str">
        <f t="shared" si="8"/>
        <v>[{70010509,1}]</v>
      </c>
      <c r="AA49" s="26" t="s">
        <v>1268</v>
      </c>
      <c r="AB49" s="26" t="s">
        <v>890</v>
      </c>
      <c r="AC49" s="29" t="str">
        <f t="shared" si="1"/>
        <v>[{70010509,847}]</v>
      </c>
      <c r="AD49" s="26" t="s">
        <v>1269</v>
      </c>
      <c r="AE49" s="26" t="s">
        <v>1268</v>
      </c>
      <c r="AF49" s="26" t="s">
        <v>890</v>
      </c>
      <c r="AG49" s="26" t="str">
        <f t="shared" si="2"/>
        <v>[{70000509,1189}]</v>
      </c>
      <c r="AH49" s="26" t="s">
        <v>1269</v>
      </c>
      <c r="AI49" s="26" t="s">
        <v>1268</v>
      </c>
      <c r="AJ49" s="26" t="s">
        <v>890</v>
      </c>
      <c r="AK49" s="26" t="str">
        <f t="shared" si="3"/>
        <v>[{70000509,1189}]</v>
      </c>
      <c r="AL49" s="26" t="s">
        <v>891</v>
      </c>
      <c r="AM49" s="26" t="s">
        <v>889</v>
      </c>
      <c r="AN49" s="26" t="s">
        <v>890</v>
      </c>
      <c r="AO49" s="26" t="s">
        <v>890</v>
      </c>
      <c r="AP49" s="26" t="s">
        <v>891</v>
      </c>
      <c r="AQ49" s="26">
        <v>0</v>
      </c>
      <c r="AR49" s="60" t="s">
        <v>1270</v>
      </c>
      <c r="AS49" s="26" t="s">
        <v>890</v>
      </c>
      <c r="AT49" s="26">
        <v>40010509</v>
      </c>
      <c r="AU49" s="55" t="s">
        <v>1271</v>
      </c>
      <c r="AV49" s="29" t="s">
        <v>894</v>
      </c>
      <c r="AW49" s="26">
        <v>0</v>
      </c>
      <c r="AX49" s="26">
        <v>1</v>
      </c>
      <c r="AY49" s="26">
        <v>0</v>
      </c>
      <c r="AZ49" s="26">
        <v>0</v>
      </c>
      <c r="BA49" s="27">
        <v>0</v>
      </c>
      <c r="BB49" s="27"/>
      <c r="BC49" s="64">
        <v>70000509</v>
      </c>
      <c r="BD49" s="64">
        <f t="shared" si="10"/>
        <v>70010509</v>
      </c>
    </row>
    <row r="50" ht="115.2" spans="1:56">
      <c r="A50" s="26">
        <v>40010510</v>
      </c>
      <c r="B50" s="26">
        <v>2</v>
      </c>
      <c r="C50" s="27">
        <v>7005</v>
      </c>
      <c r="D50" s="26">
        <v>40010610</v>
      </c>
      <c r="E50" s="35" t="s">
        <v>1272</v>
      </c>
      <c r="F50" s="26">
        <v>41010610</v>
      </c>
      <c r="G50" s="36" t="s">
        <v>1273</v>
      </c>
      <c r="H50" s="37" t="s">
        <v>1274</v>
      </c>
      <c r="I50" s="37" t="s">
        <v>899</v>
      </c>
      <c r="J50" s="34" t="s">
        <v>947</v>
      </c>
      <c r="K50" s="29" t="s">
        <v>1275</v>
      </c>
      <c r="L50" s="26">
        <v>40005</v>
      </c>
      <c r="M50" s="26">
        <v>0</v>
      </c>
      <c r="N50" s="26">
        <v>0</v>
      </c>
      <c r="O50" s="27">
        <v>10</v>
      </c>
      <c r="P50" s="26">
        <v>10</v>
      </c>
      <c r="Q50" s="26">
        <v>88</v>
      </c>
      <c r="R50" s="26">
        <v>25</v>
      </c>
      <c r="S50" s="26">
        <v>25</v>
      </c>
      <c r="T50" s="51">
        <v>8</v>
      </c>
      <c r="U50" s="52" t="s">
        <v>999</v>
      </c>
      <c r="V50" s="49">
        <v>2500</v>
      </c>
      <c r="W50" s="26" t="s">
        <v>887</v>
      </c>
      <c r="X50" s="26">
        <v>0</v>
      </c>
      <c r="Y50" s="29" t="str">
        <f t="shared" si="8"/>
        <v>[{70000510,1}]</v>
      </c>
      <c r="Z50" s="29" t="str">
        <f t="shared" si="8"/>
        <v>[{70010510,1}]</v>
      </c>
      <c r="AA50" s="26" t="s">
        <v>1276</v>
      </c>
      <c r="AB50" s="26" t="s">
        <v>890</v>
      </c>
      <c r="AC50" s="29" t="str">
        <f t="shared" si="1"/>
        <v>[{70010510,847}]</v>
      </c>
      <c r="AD50" s="26" t="s">
        <v>1277</v>
      </c>
      <c r="AE50" s="26" t="s">
        <v>1276</v>
      </c>
      <c r="AF50" s="26" t="s">
        <v>890</v>
      </c>
      <c r="AG50" s="26" t="str">
        <f t="shared" si="2"/>
        <v>[{70000510,1189}]</v>
      </c>
      <c r="AH50" s="26" t="s">
        <v>1277</v>
      </c>
      <c r="AI50" s="26" t="s">
        <v>1276</v>
      </c>
      <c r="AJ50" s="26" t="s">
        <v>890</v>
      </c>
      <c r="AK50" s="26" t="str">
        <f t="shared" si="3"/>
        <v>[{70000510,1189}]</v>
      </c>
      <c r="AL50" s="26" t="s">
        <v>891</v>
      </c>
      <c r="AM50" s="26" t="s">
        <v>889</v>
      </c>
      <c r="AN50" s="26" t="s">
        <v>890</v>
      </c>
      <c r="AO50" s="26" t="s">
        <v>890</v>
      </c>
      <c r="AP50" s="26" t="s">
        <v>891</v>
      </c>
      <c r="AQ50" s="26">
        <v>0</v>
      </c>
      <c r="AR50" s="60" t="s">
        <v>1278</v>
      </c>
      <c r="AS50" s="26" t="s">
        <v>890</v>
      </c>
      <c r="AT50" s="26">
        <v>0</v>
      </c>
      <c r="AU50" s="55" t="s">
        <v>1279</v>
      </c>
      <c r="AV50" s="29" t="s">
        <v>894</v>
      </c>
      <c r="AW50" s="26">
        <v>0</v>
      </c>
      <c r="AX50" s="26">
        <v>1</v>
      </c>
      <c r="AY50" s="26">
        <v>0</v>
      </c>
      <c r="AZ50" s="26">
        <v>0</v>
      </c>
      <c r="BA50" s="27">
        <v>0</v>
      </c>
      <c r="BB50" s="27"/>
      <c r="BC50" s="64">
        <v>70000510</v>
      </c>
      <c r="BD50" s="64">
        <f t="shared" si="10"/>
        <v>70010510</v>
      </c>
    </row>
    <row r="51" ht="28.8" spans="1:56">
      <c r="A51" s="26">
        <v>40005</v>
      </c>
      <c r="B51" s="27">
        <v>5</v>
      </c>
      <c r="C51" s="27">
        <v>7005</v>
      </c>
      <c r="D51" s="26">
        <v>40005</v>
      </c>
      <c r="E51" s="35">
        <v>0</v>
      </c>
      <c r="F51" s="39">
        <v>0</v>
      </c>
      <c r="G51" s="26" t="s">
        <v>945</v>
      </c>
      <c r="H51" s="37" t="s">
        <v>1280</v>
      </c>
      <c r="I51" s="37" t="s">
        <v>890</v>
      </c>
      <c r="J51" s="34" t="s">
        <v>947</v>
      </c>
      <c r="K51" s="29" t="s">
        <v>1281</v>
      </c>
      <c r="L51" s="26">
        <v>40010601</v>
      </c>
      <c r="M51" s="26">
        <v>0</v>
      </c>
      <c r="N51" s="26">
        <v>0</v>
      </c>
      <c r="O51" s="27">
        <v>11</v>
      </c>
      <c r="P51" s="27">
        <v>0</v>
      </c>
      <c r="Q51" s="27">
        <v>0</v>
      </c>
      <c r="R51" s="27">
        <v>0</v>
      </c>
      <c r="S51" s="27">
        <v>0</v>
      </c>
      <c r="T51" s="27">
        <v>1</v>
      </c>
      <c r="U51" s="34" t="s">
        <v>999</v>
      </c>
      <c r="V51" s="27">
        <v>0</v>
      </c>
      <c r="W51" s="26" t="s">
        <v>887</v>
      </c>
      <c r="X51" s="26">
        <v>0</v>
      </c>
      <c r="Y51" s="29" t="str">
        <f t="shared" si="8"/>
        <v>[{0,1}]</v>
      </c>
      <c r="Z51" s="29" t="str">
        <f t="shared" si="8"/>
        <v>[{0,1}]</v>
      </c>
      <c r="AA51" s="26" t="s">
        <v>1282</v>
      </c>
      <c r="AB51" s="26" t="s">
        <v>890</v>
      </c>
      <c r="AC51" s="29" t="str">
        <f t="shared" si="1"/>
        <v>[{0,847}]</v>
      </c>
      <c r="AD51" s="26" t="s">
        <v>1283</v>
      </c>
      <c r="AE51" s="26" t="s">
        <v>1282</v>
      </c>
      <c r="AF51" s="26" t="s">
        <v>890</v>
      </c>
      <c r="AG51" s="26" t="str">
        <f t="shared" si="2"/>
        <v>[{0,1189}]</v>
      </c>
      <c r="AH51" s="26" t="s">
        <v>1283</v>
      </c>
      <c r="AI51" s="26" t="s">
        <v>1282</v>
      </c>
      <c r="AJ51" s="26" t="s">
        <v>890</v>
      </c>
      <c r="AK51" s="26" t="str">
        <f t="shared" si="3"/>
        <v>[{0,1189}]</v>
      </c>
      <c r="AL51" s="26" t="s">
        <v>891</v>
      </c>
      <c r="AM51" s="26" t="s">
        <v>889</v>
      </c>
      <c r="AN51" s="26" t="s">
        <v>890</v>
      </c>
      <c r="AO51" s="26" t="s">
        <v>890</v>
      </c>
      <c r="AP51" s="26" t="s">
        <v>891</v>
      </c>
      <c r="AQ51" s="26">
        <v>0</v>
      </c>
      <c r="AR51" s="29" t="s">
        <v>890</v>
      </c>
      <c r="AS51" s="26" t="s">
        <v>890</v>
      </c>
      <c r="AT51" s="26">
        <v>40005</v>
      </c>
      <c r="AU51" s="55" t="s">
        <v>1284</v>
      </c>
      <c r="AV51" s="29" t="s">
        <v>894</v>
      </c>
      <c r="AW51" s="26">
        <v>0</v>
      </c>
      <c r="AX51" s="26">
        <v>1</v>
      </c>
      <c r="AY51" s="26">
        <v>0</v>
      </c>
      <c r="AZ51" s="26">
        <v>0</v>
      </c>
      <c r="BA51" s="27">
        <v>0</v>
      </c>
      <c r="BB51" s="27"/>
      <c r="BC51" s="27">
        <v>0</v>
      </c>
      <c r="BD51" s="27">
        <v>0</v>
      </c>
    </row>
    <row r="52" ht="288" spans="1:56">
      <c r="A52" s="28">
        <v>40020101</v>
      </c>
      <c r="B52" s="28">
        <v>2</v>
      </c>
      <c r="C52" s="28">
        <v>7101</v>
      </c>
      <c r="D52" s="45">
        <v>40010101</v>
      </c>
      <c r="E52" s="37" t="s">
        <v>880</v>
      </c>
      <c r="F52" s="28">
        <v>41020101</v>
      </c>
      <c r="G52" s="32" t="s">
        <v>881</v>
      </c>
      <c r="H52" s="32" t="s">
        <v>882</v>
      </c>
      <c r="I52" s="37" t="s">
        <v>883</v>
      </c>
      <c r="J52" s="28" t="s">
        <v>884</v>
      </c>
      <c r="K52" s="32" t="s">
        <v>885</v>
      </c>
      <c r="L52" s="28">
        <v>40020102</v>
      </c>
      <c r="M52" s="28">
        <v>0</v>
      </c>
      <c r="N52" s="28">
        <v>0</v>
      </c>
      <c r="O52" s="26">
        <v>1</v>
      </c>
      <c r="P52" s="28">
        <v>10</v>
      </c>
      <c r="Q52" s="28">
        <v>88</v>
      </c>
      <c r="R52" s="28">
        <v>25</v>
      </c>
      <c r="S52" s="28">
        <v>25</v>
      </c>
      <c r="T52" s="28">
        <v>4</v>
      </c>
      <c r="U52" s="32" t="s">
        <v>912</v>
      </c>
      <c r="V52" s="53">
        <v>3100</v>
      </c>
      <c r="W52" s="32" t="s">
        <v>1285</v>
      </c>
      <c r="X52" s="28" t="s">
        <v>888</v>
      </c>
      <c r="Y52" s="32" t="s">
        <v>1286</v>
      </c>
      <c r="Z52" s="32" t="s">
        <v>1287</v>
      </c>
      <c r="AA52" s="32" t="s">
        <v>1260</v>
      </c>
      <c r="AB52" s="28" t="s">
        <v>890</v>
      </c>
      <c r="AC52" s="28" t="s">
        <v>1288</v>
      </c>
      <c r="AD52" s="28" t="s">
        <v>1261</v>
      </c>
      <c r="AE52" s="28" t="s">
        <v>1260</v>
      </c>
      <c r="AF52" s="28" t="s">
        <v>890</v>
      </c>
      <c r="AG52" s="28" t="s">
        <v>1289</v>
      </c>
      <c r="AH52" s="32" t="s">
        <v>1261</v>
      </c>
      <c r="AI52" s="32" t="s">
        <v>1260</v>
      </c>
      <c r="AJ52" s="28" t="s">
        <v>890</v>
      </c>
      <c r="AK52" s="28" t="s">
        <v>1289</v>
      </c>
      <c r="AL52" s="32" t="s">
        <v>1290</v>
      </c>
      <c r="AM52" s="32" t="s">
        <v>1291</v>
      </c>
      <c r="AN52" s="28" t="s">
        <v>890</v>
      </c>
      <c r="AO52" s="28" t="s">
        <v>890</v>
      </c>
      <c r="AP52" s="28" t="s">
        <v>891</v>
      </c>
      <c r="AQ52" s="28">
        <v>0</v>
      </c>
      <c r="AR52" s="32" t="s">
        <v>1292</v>
      </c>
      <c r="AS52" s="28" t="s">
        <v>890</v>
      </c>
      <c r="AT52" s="28">
        <v>0</v>
      </c>
      <c r="AU52" s="61" t="s">
        <v>893</v>
      </c>
      <c r="AV52" s="29" t="s">
        <v>894</v>
      </c>
      <c r="AW52" s="28">
        <v>0</v>
      </c>
      <c r="AX52" s="28">
        <v>2</v>
      </c>
      <c r="AY52" s="28">
        <v>0</v>
      </c>
      <c r="AZ52" s="28">
        <v>0</v>
      </c>
      <c r="BA52" s="65">
        <v>0</v>
      </c>
      <c r="BB52" s="34" t="s">
        <v>1293</v>
      </c>
      <c r="BC52" s="27"/>
      <c r="BD52" s="27"/>
    </row>
    <row r="53" ht="201.6" spans="1:56">
      <c r="A53" s="26">
        <v>40020102</v>
      </c>
      <c r="B53" s="26">
        <v>2</v>
      </c>
      <c r="C53" s="26">
        <v>7101</v>
      </c>
      <c r="D53" s="33">
        <v>40010102</v>
      </c>
      <c r="E53" s="34" t="s">
        <v>896</v>
      </c>
      <c r="F53" s="26">
        <v>41020102</v>
      </c>
      <c r="G53" s="29" t="s">
        <v>897</v>
      </c>
      <c r="H53" s="32" t="s">
        <v>898</v>
      </c>
      <c r="I53" s="37" t="s">
        <v>1294</v>
      </c>
      <c r="J53" s="26" t="s">
        <v>900</v>
      </c>
      <c r="K53" s="29" t="str">
        <f>"["&amp;A52-10000&amp;","&amp;A52&amp;"]"</f>
        <v>[40010101,40020101]</v>
      </c>
      <c r="L53" s="26">
        <v>40020103</v>
      </c>
      <c r="M53" s="26">
        <v>0</v>
      </c>
      <c r="N53" s="47">
        <v>0</v>
      </c>
      <c r="O53" s="26">
        <v>2</v>
      </c>
      <c r="P53" s="26">
        <v>10</v>
      </c>
      <c r="Q53" s="26">
        <v>88</v>
      </c>
      <c r="R53" s="26">
        <v>25</v>
      </c>
      <c r="S53" s="26">
        <v>25</v>
      </c>
      <c r="T53" s="26">
        <v>9</v>
      </c>
      <c r="U53" s="29" t="s">
        <v>912</v>
      </c>
      <c r="V53" s="27">
        <v>2100</v>
      </c>
      <c r="W53" s="32" t="s">
        <v>1285</v>
      </c>
      <c r="X53" s="26" t="s">
        <v>888</v>
      </c>
      <c r="Y53" s="29" t="s">
        <v>1295</v>
      </c>
      <c r="Z53" s="29" t="s">
        <v>1296</v>
      </c>
      <c r="AA53" s="32" t="s">
        <v>1268</v>
      </c>
      <c r="AB53" s="26" t="s">
        <v>890</v>
      </c>
      <c r="AC53" s="26" t="s">
        <v>1297</v>
      </c>
      <c r="AD53" s="26" t="s">
        <v>1269</v>
      </c>
      <c r="AE53" s="26" t="s">
        <v>1268</v>
      </c>
      <c r="AF53" s="26" t="s">
        <v>890</v>
      </c>
      <c r="AG53" s="26" t="s">
        <v>1298</v>
      </c>
      <c r="AH53" s="32" t="s">
        <v>1269</v>
      </c>
      <c r="AI53" s="32" t="s">
        <v>1268</v>
      </c>
      <c r="AJ53" s="26" t="s">
        <v>890</v>
      </c>
      <c r="AK53" s="26" t="s">
        <v>1298</v>
      </c>
      <c r="AL53" s="32" t="s">
        <v>1290</v>
      </c>
      <c r="AM53" s="32" t="s">
        <v>1291</v>
      </c>
      <c r="AN53" s="26" t="s">
        <v>890</v>
      </c>
      <c r="AO53" s="26" t="s">
        <v>890</v>
      </c>
      <c r="AP53" s="26" t="s">
        <v>891</v>
      </c>
      <c r="AQ53" s="26">
        <v>0</v>
      </c>
      <c r="AR53" s="29" t="s">
        <v>1299</v>
      </c>
      <c r="AS53" s="26" t="s">
        <v>890</v>
      </c>
      <c r="AT53" s="26" t="s">
        <v>1300</v>
      </c>
      <c r="AU53" s="54" t="s">
        <v>906</v>
      </c>
      <c r="AV53" s="29" t="s">
        <v>894</v>
      </c>
      <c r="AW53" s="26">
        <v>0</v>
      </c>
      <c r="AX53" s="26">
        <v>2</v>
      </c>
      <c r="AY53" s="26">
        <v>0</v>
      </c>
      <c r="AZ53" s="26">
        <v>0</v>
      </c>
      <c r="BA53" s="27">
        <v>0</v>
      </c>
      <c r="BB53" s="27"/>
      <c r="BC53" s="27"/>
      <c r="BD53" s="27"/>
    </row>
    <row r="54" ht="259.2" spans="1:56">
      <c r="A54" s="26">
        <v>40020103</v>
      </c>
      <c r="B54" s="26">
        <v>2</v>
      </c>
      <c r="C54" s="26">
        <v>7101</v>
      </c>
      <c r="D54" s="33">
        <v>40010103</v>
      </c>
      <c r="E54" s="34" t="s">
        <v>907</v>
      </c>
      <c r="F54" s="26">
        <v>41020103</v>
      </c>
      <c r="G54" s="29" t="s">
        <v>908</v>
      </c>
      <c r="H54" s="32" t="s">
        <v>909</v>
      </c>
      <c r="I54" s="37" t="s">
        <v>899</v>
      </c>
      <c r="J54" s="26" t="s">
        <v>910</v>
      </c>
      <c r="K54" s="29" t="str">
        <f t="shared" ref="K54:K96" si="11">"["&amp;A53-10000&amp;","&amp;A53&amp;"]"</f>
        <v>[40010102,40020102]</v>
      </c>
      <c r="L54" s="26">
        <v>40020104</v>
      </c>
      <c r="M54" s="26">
        <v>0</v>
      </c>
      <c r="N54" s="26">
        <v>0</v>
      </c>
      <c r="O54" s="26">
        <v>3</v>
      </c>
      <c r="P54" s="26">
        <v>10</v>
      </c>
      <c r="Q54" s="26">
        <v>88</v>
      </c>
      <c r="R54" s="26">
        <v>25</v>
      </c>
      <c r="S54" s="26">
        <v>25</v>
      </c>
      <c r="T54" s="26">
        <v>3</v>
      </c>
      <c r="U54" s="29" t="s">
        <v>912</v>
      </c>
      <c r="V54" s="27">
        <v>2700</v>
      </c>
      <c r="W54" s="32" t="s">
        <v>1285</v>
      </c>
      <c r="X54" s="26" t="s">
        <v>888</v>
      </c>
      <c r="Y54" s="29" t="s">
        <v>1301</v>
      </c>
      <c r="Z54" s="29" t="s">
        <v>1302</v>
      </c>
      <c r="AA54" s="32" t="s">
        <v>1276</v>
      </c>
      <c r="AB54" s="26" t="s">
        <v>890</v>
      </c>
      <c r="AC54" s="26" t="s">
        <v>1303</v>
      </c>
      <c r="AD54" s="26" t="s">
        <v>1277</v>
      </c>
      <c r="AE54" s="26" t="s">
        <v>1276</v>
      </c>
      <c r="AF54" s="26" t="s">
        <v>890</v>
      </c>
      <c r="AG54" s="26" t="s">
        <v>1304</v>
      </c>
      <c r="AH54" s="32" t="s">
        <v>1277</v>
      </c>
      <c r="AI54" s="32" t="s">
        <v>1276</v>
      </c>
      <c r="AJ54" s="26" t="s">
        <v>890</v>
      </c>
      <c r="AK54" s="26" t="s">
        <v>1304</v>
      </c>
      <c r="AL54" s="32" t="s">
        <v>1290</v>
      </c>
      <c r="AM54" s="32" t="s">
        <v>1291</v>
      </c>
      <c r="AN54" s="26" t="s">
        <v>890</v>
      </c>
      <c r="AO54" s="26" t="s">
        <v>890</v>
      </c>
      <c r="AP54" s="26" t="s">
        <v>891</v>
      </c>
      <c r="AQ54" s="26">
        <v>0</v>
      </c>
      <c r="AR54" s="29" t="s">
        <v>1305</v>
      </c>
      <c r="AS54" s="26" t="s">
        <v>890</v>
      </c>
      <c r="AT54" s="26">
        <v>0</v>
      </c>
      <c r="AU54" s="54" t="s">
        <v>916</v>
      </c>
      <c r="AV54" s="29" t="s">
        <v>894</v>
      </c>
      <c r="AW54" s="26">
        <v>0</v>
      </c>
      <c r="AX54" s="26">
        <v>2</v>
      </c>
      <c r="AY54" s="26">
        <v>0</v>
      </c>
      <c r="AZ54" s="26">
        <v>0</v>
      </c>
      <c r="BA54" s="27">
        <v>0</v>
      </c>
      <c r="BB54" s="27"/>
      <c r="BC54" s="27"/>
      <c r="BD54" s="27"/>
    </row>
    <row r="55" ht="158.4" spans="1:56">
      <c r="A55" s="26">
        <v>40020104</v>
      </c>
      <c r="B55" s="26">
        <v>2</v>
      </c>
      <c r="C55" s="26">
        <v>7101</v>
      </c>
      <c r="D55" s="33">
        <v>40010104</v>
      </c>
      <c r="E55" s="34" t="s">
        <v>917</v>
      </c>
      <c r="F55" s="26">
        <v>41020104</v>
      </c>
      <c r="G55" s="29" t="s">
        <v>918</v>
      </c>
      <c r="H55" s="32" t="s">
        <v>919</v>
      </c>
      <c r="I55" s="37" t="s">
        <v>899</v>
      </c>
      <c r="J55" s="26" t="s">
        <v>920</v>
      </c>
      <c r="K55" s="29" t="str">
        <f t="shared" si="11"/>
        <v>[40010103,40020103]</v>
      </c>
      <c r="L55" s="26">
        <v>40020105</v>
      </c>
      <c r="M55" s="26">
        <v>0</v>
      </c>
      <c r="N55" s="26">
        <v>0</v>
      </c>
      <c r="O55" s="26">
        <v>4</v>
      </c>
      <c r="P55" s="26">
        <v>10</v>
      </c>
      <c r="Q55" s="26">
        <v>88</v>
      </c>
      <c r="R55" s="26">
        <v>25</v>
      </c>
      <c r="S55" s="26">
        <v>25</v>
      </c>
      <c r="T55" s="26">
        <v>7</v>
      </c>
      <c r="U55" s="29" t="s">
        <v>912</v>
      </c>
      <c r="V55" s="27">
        <v>3300</v>
      </c>
      <c r="W55" s="32" t="s">
        <v>1285</v>
      </c>
      <c r="X55" s="26" t="s">
        <v>888</v>
      </c>
      <c r="Y55" s="29" t="s">
        <v>1306</v>
      </c>
      <c r="Z55" s="29" t="s">
        <v>1307</v>
      </c>
      <c r="AA55" s="32" t="s">
        <v>1282</v>
      </c>
      <c r="AB55" s="26" t="s">
        <v>890</v>
      </c>
      <c r="AC55" s="26" t="s">
        <v>1308</v>
      </c>
      <c r="AD55" s="26" t="s">
        <v>1283</v>
      </c>
      <c r="AE55" s="26" t="s">
        <v>1282</v>
      </c>
      <c r="AF55" s="26" t="s">
        <v>890</v>
      </c>
      <c r="AG55" s="26" t="s">
        <v>1309</v>
      </c>
      <c r="AH55" s="32" t="s">
        <v>1283</v>
      </c>
      <c r="AI55" s="32" t="s">
        <v>1282</v>
      </c>
      <c r="AJ55" s="26" t="s">
        <v>890</v>
      </c>
      <c r="AK55" s="26" t="s">
        <v>1309</v>
      </c>
      <c r="AL55" s="32" t="s">
        <v>1290</v>
      </c>
      <c r="AM55" s="32" t="s">
        <v>1291</v>
      </c>
      <c r="AN55" s="26" t="s">
        <v>890</v>
      </c>
      <c r="AO55" s="26" t="s">
        <v>890</v>
      </c>
      <c r="AP55" s="26" t="s">
        <v>891</v>
      </c>
      <c r="AQ55" s="26">
        <v>0</v>
      </c>
      <c r="AR55" s="62" t="s">
        <v>1310</v>
      </c>
      <c r="AS55" s="26" t="s">
        <v>890</v>
      </c>
      <c r="AT55" s="26">
        <v>0</v>
      </c>
      <c r="AU55" s="54" t="s">
        <v>925</v>
      </c>
      <c r="AV55" s="29" t="s">
        <v>894</v>
      </c>
      <c r="AW55" s="26">
        <v>0</v>
      </c>
      <c r="AX55" s="26">
        <v>2</v>
      </c>
      <c r="AY55" s="26">
        <v>0</v>
      </c>
      <c r="AZ55" s="26">
        <v>0</v>
      </c>
      <c r="BA55" s="27">
        <v>0</v>
      </c>
      <c r="BB55" s="27"/>
      <c r="BC55" s="27"/>
      <c r="BD55" s="27"/>
    </row>
    <row r="56" ht="259.2" spans="1:56">
      <c r="A56" s="26">
        <v>40020105</v>
      </c>
      <c r="B56" s="26">
        <v>2</v>
      </c>
      <c r="C56" s="26">
        <v>7101</v>
      </c>
      <c r="D56" s="33">
        <v>40010105</v>
      </c>
      <c r="E56" s="34" t="s">
        <v>926</v>
      </c>
      <c r="F56" s="26">
        <v>41020105</v>
      </c>
      <c r="G56" s="29" t="s">
        <v>927</v>
      </c>
      <c r="H56" s="32" t="s">
        <v>928</v>
      </c>
      <c r="I56" s="37" t="s">
        <v>899</v>
      </c>
      <c r="J56" s="26" t="s">
        <v>929</v>
      </c>
      <c r="K56" s="29" t="str">
        <f t="shared" si="11"/>
        <v>[40010104,40020104]</v>
      </c>
      <c r="L56" s="26">
        <v>40020106</v>
      </c>
      <c r="M56" s="26">
        <v>0</v>
      </c>
      <c r="N56" s="26">
        <v>0</v>
      </c>
      <c r="O56" s="26">
        <v>5</v>
      </c>
      <c r="P56" s="26">
        <v>10</v>
      </c>
      <c r="Q56" s="26">
        <v>88</v>
      </c>
      <c r="R56" s="26">
        <v>25</v>
      </c>
      <c r="S56" s="26">
        <v>25</v>
      </c>
      <c r="T56" s="26">
        <v>9</v>
      </c>
      <c r="U56" s="29" t="s">
        <v>912</v>
      </c>
      <c r="V56" s="27">
        <v>2700</v>
      </c>
      <c r="W56" s="32" t="s">
        <v>1285</v>
      </c>
      <c r="X56" s="26" t="s">
        <v>888</v>
      </c>
      <c r="Y56" s="29" t="s">
        <v>1311</v>
      </c>
      <c r="Z56" s="29" t="s">
        <v>1312</v>
      </c>
      <c r="AA56" s="32" t="s">
        <v>1313</v>
      </c>
      <c r="AB56" s="26" t="s">
        <v>890</v>
      </c>
      <c r="AC56" s="26" t="s">
        <v>1314</v>
      </c>
      <c r="AD56" s="26" t="s">
        <v>1315</v>
      </c>
      <c r="AE56" s="26" t="s">
        <v>1313</v>
      </c>
      <c r="AF56" s="26" t="s">
        <v>890</v>
      </c>
      <c r="AG56" s="26" t="s">
        <v>1316</v>
      </c>
      <c r="AH56" s="32" t="s">
        <v>1315</v>
      </c>
      <c r="AI56" s="32" t="s">
        <v>1313</v>
      </c>
      <c r="AJ56" s="26" t="s">
        <v>890</v>
      </c>
      <c r="AK56" s="26" t="s">
        <v>1316</v>
      </c>
      <c r="AL56" s="32" t="s">
        <v>1290</v>
      </c>
      <c r="AM56" s="32" t="s">
        <v>1291</v>
      </c>
      <c r="AN56" s="26" t="s">
        <v>890</v>
      </c>
      <c r="AO56" s="26" t="s">
        <v>890</v>
      </c>
      <c r="AP56" s="26" t="s">
        <v>891</v>
      </c>
      <c r="AQ56" s="26">
        <v>0</v>
      </c>
      <c r="AR56" s="29" t="s">
        <v>1317</v>
      </c>
      <c r="AS56" s="26" t="s">
        <v>890</v>
      </c>
      <c r="AT56" s="26">
        <v>0</v>
      </c>
      <c r="AU56" s="54" t="s">
        <v>935</v>
      </c>
      <c r="AV56" s="29" t="s">
        <v>894</v>
      </c>
      <c r="AW56" s="26">
        <v>0</v>
      </c>
      <c r="AX56" s="26">
        <v>2</v>
      </c>
      <c r="AY56" s="26">
        <v>0</v>
      </c>
      <c r="AZ56" s="26">
        <v>0</v>
      </c>
      <c r="BA56" s="27">
        <v>0</v>
      </c>
      <c r="BB56" s="27"/>
      <c r="BC56" s="65"/>
      <c r="BD56" s="65"/>
    </row>
    <row r="57" ht="158.4" spans="1:56">
      <c r="A57" s="26">
        <v>40020106</v>
      </c>
      <c r="B57" s="26">
        <v>2</v>
      </c>
      <c r="C57" s="26">
        <v>7101</v>
      </c>
      <c r="D57" s="33">
        <v>40010106</v>
      </c>
      <c r="E57" s="34" t="s">
        <v>936</v>
      </c>
      <c r="F57" s="26">
        <v>41020106</v>
      </c>
      <c r="G57" s="29" t="s">
        <v>937</v>
      </c>
      <c r="H57" s="32" t="s">
        <v>938</v>
      </c>
      <c r="I57" s="37" t="s">
        <v>1294</v>
      </c>
      <c r="J57" s="26" t="s">
        <v>939</v>
      </c>
      <c r="K57" s="29" t="str">
        <f t="shared" si="11"/>
        <v>[40010105,40020105]</v>
      </c>
      <c r="L57" s="26">
        <v>40201</v>
      </c>
      <c r="M57" s="26">
        <v>0</v>
      </c>
      <c r="N57" s="47">
        <v>0</v>
      </c>
      <c r="O57" s="26">
        <v>6</v>
      </c>
      <c r="P57" s="26">
        <v>10</v>
      </c>
      <c r="Q57" s="26">
        <v>88</v>
      </c>
      <c r="R57" s="26">
        <v>25</v>
      </c>
      <c r="S57" s="26">
        <v>25</v>
      </c>
      <c r="T57" s="26">
        <v>1</v>
      </c>
      <c r="U57" s="29" t="s">
        <v>912</v>
      </c>
      <c r="V57" s="27">
        <v>2700</v>
      </c>
      <c r="W57" s="32" t="s">
        <v>1285</v>
      </c>
      <c r="X57" s="26" t="s">
        <v>888</v>
      </c>
      <c r="Y57" s="29" t="s">
        <v>1318</v>
      </c>
      <c r="Z57" s="29" t="s">
        <v>1319</v>
      </c>
      <c r="AA57" s="32" t="s">
        <v>1320</v>
      </c>
      <c r="AB57" s="26" t="s">
        <v>890</v>
      </c>
      <c r="AC57" s="26" t="s">
        <v>1321</v>
      </c>
      <c r="AD57" s="26" t="s">
        <v>1322</v>
      </c>
      <c r="AE57" s="26" t="s">
        <v>1320</v>
      </c>
      <c r="AF57" s="26" t="s">
        <v>890</v>
      </c>
      <c r="AG57" s="26" t="s">
        <v>1323</v>
      </c>
      <c r="AH57" s="32" t="s">
        <v>1322</v>
      </c>
      <c r="AI57" s="32" t="s">
        <v>1320</v>
      </c>
      <c r="AJ57" s="26" t="s">
        <v>890</v>
      </c>
      <c r="AK57" s="26" t="s">
        <v>1323</v>
      </c>
      <c r="AL57" s="32" t="s">
        <v>1290</v>
      </c>
      <c r="AM57" s="32" t="s">
        <v>1291</v>
      </c>
      <c r="AN57" s="26" t="s">
        <v>890</v>
      </c>
      <c r="AO57" s="26" t="s">
        <v>890</v>
      </c>
      <c r="AP57" s="26" t="s">
        <v>891</v>
      </c>
      <c r="AQ57" s="26">
        <v>0</v>
      </c>
      <c r="AR57" s="29" t="s">
        <v>1324</v>
      </c>
      <c r="AS57" s="29" t="s">
        <v>890</v>
      </c>
      <c r="AT57" s="26">
        <v>0</v>
      </c>
      <c r="AU57" s="54" t="s">
        <v>944</v>
      </c>
      <c r="AV57" s="29" t="s">
        <v>894</v>
      </c>
      <c r="AW57" s="26">
        <v>0</v>
      </c>
      <c r="AX57" s="26">
        <v>2</v>
      </c>
      <c r="AY57" s="26">
        <v>0</v>
      </c>
      <c r="AZ57" s="26">
        <v>0</v>
      </c>
      <c r="BA57" s="27">
        <v>0</v>
      </c>
      <c r="BB57" s="27"/>
      <c r="BC57" s="27"/>
      <c r="BD57" s="27"/>
    </row>
    <row r="58" spans="1:56">
      <c r="A58" s="26">
        <v>40201</v>
      </c>
      <c r="B58" s="26">
        <v>5</v>
      </c>
      <c r="C58" s="26">
        <v>7101</v>
      </c>
      <c r="D58" s="26">
        <v>40001</v>
      </c>
      <c r="E58" s="27">
        <v>0</v>
      </c>
      <c r="F58" s="26">
        <v>0</v>
      </c>
      <c r="G58" s="26" t="s">
        <v>945</v>
      </c>
      <c r="H58" s="32" t="s">
        <v>946</v>
      </c>
      <c r="I58" s="32" t="s">
        <v>947</v>
      </c>
      <c r="J58" s="26" t="s">
        <v>948</v>
      </c>
      <c r="K58" s="29" t="str">
        <f t="shared" si="11"/>
        <v>[40010106,40020106]</v>
      </c>
      <c r="L58" s="26">
        <v>40020201</v>
      </c>
      <c r="M58" s="26">
        <v>0</v>
      </c>
      <c r="N58" s="26">
        <v>0</v>
      </c>
      <c r="O58" s="26">
        <v>7</v>
      </c>
      <c r="P58" s="26">
        <v>0</v>
      </c>
      <c r="Q58" s="26">
        <v>0</v>
      </c>
      <c r="R58" s="26">
        <v>0</v>
      </c>
      <c r="S58" s="26">
        <v>0</v>
      </c>
      <c r="T58" s="26">
        <v>1</v>
      </c>
      <c r="U58" s="26" t="s">
        <v>912</v>
      </c>
      <c r="V58" s="27">
        <v>0</v>
      </c>
      <c r="W58" s="32" t="s">
        <v>1285</v>
      </c>
      <c r="X58" s="26">
        <v>0</v>
      </c>
      <c r="Y58" s="29" t="s">
        <v>1325</v>
      </c>
      <c r="Z58" s="29" t="s">
        <v>1325</v>
      </c>
      <c r="AA58" s="32" t="s">
        <v>1326</v>
      </c>
      <c r="AB58" s="26" t="s">
        <v>890</v>
      </c>
      <c r="AC58" s="26" t="s">
        <v>1327</v>
      </c>
      <c r="AD58" s="26" t="s">
        <v>1328</v>
      </c>
      <c r="AE58" s="26" t="s">
        <v>1326</v>
      </c>
      <c r="AF58" s="26" t="s">
        <v>890</v>
      </c>
      <c r="AG58" s="26" t="s">
        <v>1329</v>
      </c>
      <c r="AH58" s="32" t="s">
        <v>1328</v>
      </c>
      <c r="AI58" s="32" t="s">
        <v>1326</v>
      </c>
      <c r="AJ58" s="26" t="s">
        <v>890</v>
      </c>
      <c r="AK58" s="26" t="s">
        <v>1329</v>
      </c>
      <c r="AL58" s="32" t="s">
        <v>1290</v>
      </c>
      <c r="AM58" s="32" t="s">
        <v>1291</v>
      </c>
      <c r="AN58" s="26" t="s">
        <v>890</v>
      </c>
      <c r="AO58" s="26" t="s">
        <v>890</v>
      </c>
      <c r="AP58" s="26" t="s">
        <v>890</v>
      </c>
      <c r="AQ58" s="26">
        <v>0</v>
      </c>
      <c r="AR58" s="26" t="s">
        <v>890</v>
      </c>
      <c r="AS58" s="26" t="s">
        <v>890</v>
      </c>
      <c r="AT58" s="26">
        <v>0</v>
      </c>
      <c r="AU58" s="55" t="s">
        <v>952</v>
      </c>
      <c r="AV58" s="29" t="s">
        <v>894</v>
      </c>
      <c r="AW58" s="26">
        <v>0</v>
      </c>
      <c r="AX58" s="26">
        <v>2</v>
      </c>
      <c r="AY58" s="26">
        <v>0</v>
      </c>
      <c r="AZ58" s="26">
        <v>0</v>
      </c>
      <c r="BA58" s="27">
        <v>0</v>
      </c>
      <c r="BB58" s="27"/>
      <c r="BC58" s="27"/>
      <c r="BD58" s="27"/>
    </row>
    <row r="59" ht="158.4" spans="1:56">
      <c r="A59" s="26">
        <v>40020201</v>
      </c>
      <c r="B59" s="26">
        <v>2</v>
      </c>
      <c r="C59" s="27">
        <v>7102</v>
      </c>
      <c r="D59" s="26">
        <v>40010401</v>
      </c>
      <c r="E59" s="35" t="s">
        <v>1330</v>
      </c>
      <c r="F59" s="26">
        <v>41020201</v>
      </c>
      <c r="G59" s="36" t="s">
        <v>1331</v>
      </c>
      <c r="H59" s="37" t="s">
        <v>1332</v>
      </c>
      <c r="I59" s="37" t="s">
        <v>899</v>
      </c>
      <c r="J59" s="34" t="s">
        <v>947</v>
      </c>
      <c r="K59" s="29" t="str">
        <f>"["&amp;A58-200&amp;","&amp;A58&amp;"]"</f>
        <v>[40001,40201]</v>
      </c>
      <c r="L59" s="26">
        <v>40020202</v>
      </c>
      <c r="M59" s="26">
        <v>0</v>
      </c>
      <c r="N59" s="26">
        <v>0</v>
      </c>
      <c r="O59" s="27">
        <v>1</v>
      </c>
      <c r="P59" s="26">
        <v>10</v>
      </c>
      <c r="Q59" s="26">
        <v>88</v>
      </c>
      <c r="R59" s="26">
        <v>25</v>
      </c>
      <c r="S59" s="26">
        <v>25</v>
      </c>
      <c r="T59" s="26">
        <v>6</v>
      </c>
      <c r="U59" s="29" t="s">
        <v>912</v>
      </c>
      <c r="V59" s="27">
        <v>2800</v>
      </c>
      <c r="W59" s="32" t="s">
        <v>1285</v>
      </c>
      <c r="X59" s="26">
        <v>0</v>
      </c>
      <c r="Y59" s="29" t="s">
        <v>1333</v>
      </c>
      <c r="Z59" s="29" t="s">
        <v>1334</v>
      </c>
      <c r="AA59" s="32" t="s">
        <v>1335</v>
      </c>
      <c r="AB59" s="26" t="s">
        <v>890</v>
      </c>
      <c r="AC59" s="26" t="s">
        <v>1336</v>
      </c>
      <c r="AD59" s="26" t="s">
        <v>1337</v>
      </c>
      <c r="AE59" s="26" t="s">
        <v>1335</v>
      </c>
      <c r="AF59" s="26" t="s">
        <v>890</v>
      </c>
      <c r="AG59" s="26" t="s">
        <v>1338</v>
      </c>
      <c r="AH59" s="32" t="s">
        <v>1337</v>
      </c>
      <c r="AI59" s="32" t="s">
        <v>1335</v>
      </c>
      <c r="AJ59" s="26" t="s">
        <v>890</v>
      </c>
      <c r="AK59" s="26" t="s">
        <v>1338</v>
      </c>
      <c r="AL59" s="32" t="s">
        <v>1290</v>
      </c>
      <c r="AM59" s="32" t="s">
        <v>1291</v>
      </c>
      <c r="AN59" s="26" t="s">
        <v>890</v>
      </c>
      <c r="AO59" s="26" t="s">
        <v>890</v>
      </c>
      <c r="AP59" s="26" t="s">
        <v>891</v>
      </c>
      <c r="AQ59" s="26">
        <v>0</v>
      </c>
      <c r="AR59" s="29" t="s">
        <v>1339</v>
      </c>
      <c r="AS59" s="26" t="s">
        <v>890</v>
      </c>
      <c r="AT59" s="26">
        <v>0</v>
      </c>
      <c r="AU59" s="55" t="s">
        <v>960</v>
      </c>
      <c r="AV59" s="29" t="s">
        <v>894</v>
      </c>
      <c r="AW59" s="26">
        <v>0</v>
      </c>
      <c r="AX59" s="26">
        <v>2</v>
      </c>
      <c r="AY59" s="26">
        <v>0</v>
      </c>
      <c r="AZ59" s="26">
        <v>0</v>
      </c>
      <c r="BA59" s="27">
        <v>0</v>
      </c>
      <c r="BB59" s="27"/>
      <c r="BC59" s="27"/>
      <c r="BD59" s="27"/>
    </row>
    <row r="60" ht="216" spans="1:56">
      <c r="A60" s="26">
        <v>40020202</v>
      </c>
      <c r="B60" s="26">
        <v>2</v>
      </c>
      <c r="C60" s="27">
        <v>7102</v>
      </c>
      <c r="D60" s="26">
        <v>40010402</v>
      </c>
      <c r="E60" s="35" t="s">
        <v>1340</v>
      </c>
      <c r="F60" s="26">
        <v>41020202</v>
      </c>
      <c r="G60" s="46" t="s">
        <v>1341</v>
      </c>
      <c r="H60" s="37" t="s">
        <v>1342</v>
      </c>
      <c r="I60" s="37" t="s">
        <v>899</v>
      </c>
      <c r="J60" s="34" t="s">
        <v>947</v>
      </c>
      <c r="K60" s="29" t="str">
        <f t="shared" si="11"/>
        <v>[40010201,40020201]</v>
      </c>
      <c r="L60" s="26">
        <v>40020203</v>
      </c>
      <c r="M60" s="26">
        <v>0</v>
      </c>
      <c r="N60" s="26">
        <v>0</v>
      </c>
      <c r="O60" s="27">
        <v>2</v>
      </c>
      <c r="P60" s="26">
        <v>10</v>
      </c>
      <c r="Q60" s="26">
        <v>88</v>
      </c>
      <c r="R60" s="26">
        <v>25</v>
      </c>
      <c r="S60" s="26">
        <v>25</v>
      </c>
      <c r="T60" s="26">
        <v>6</v>
      </c>
      <c r="U60" s="29" t="s">
        <v>965</v>
      </c>
      <c r="V60" s="27">
        <v>1700</v>
      </c>
      <c r="W60" s="32" t="s">
        <v>1285</v>
      </c>
      <c r="X60" s="26">
        <v>0</v>
      </c>
      <c r="Y60" s="29" t="s">
        <v>1343</v>
      </c>
      <c r="Z60" s="29" t="s">
        <v>1344</v>
      </c>
      <c r="AA60" s="32" t="s">
        <v>1345</v>
      </c>
      <c r="AB60" s="26" t="s">
        <v>890</v>
      </c>
      <c r="AC60" s="26" t="s">
        <v>1346</v>
      </c>
      <c r="AD60" s="26" t="s">
        <v>1347</v>
      </c>
      <c r="AE60" s="26" t="s">
        <v>1345</v>
      </c>
      <c r="AF60" s="26" t="s">
        <v>890</v>
      </c>
      <c r="AG60" s="26" t="s">
        <v>1348</v>
      </c>
      <c r="AH60" s="32" t="s">
        <v>1347</v>
      </c>
      <c r="AI60" s="32" t="s">
        <v>1345</v>
      </c>
      <c r="AJ60" s="26" t="s">
        <v>890</v>
      </c>
      <c r="AK60" s="26" t="s">
        <v>1348</v>
      </c>
      <c r="AL60" s="32" t="s">
        <v>1290</v>
      </c>
      <c r="AM60" s="32" t="s">
        <v>1291</v>
      </c>
      <c r="AN60" s="26" t="s">
        <v>890</v>
      </c>
      <c r="AO60" s="26" t="s">
        <v>890</v>
      </c>
      <c r="AP60" s="26" t="s">
        <v>891</v>
      </c>
      <c r="AQ60" s="26">
        <v>0</v>
      </c>
      <c r="AR60" s="29" t="s">
        <v>1349</v>
      </c>
      <c r="AS60" s="26" t="s">
        <v>890</v>
      </c>
      <c r="AT60" s="26">
        <v>0</v>
      </c>
      <c r="AU60" s="55" t="s">
        <v>969</v>
      </c>
      <c r="AV60" s="29" t="s">
        <v>894</v>
      </c>
      <c r="AW60" s="26">
        <v>0</v>
      </c>
      <c r="AX60" s="26">
        <v>2</v>
      </c>
      <c r="AY60" s="26">
        <v>0</v>
      </c>
      <c r="AZ60" s="26">
        <v>0</v>
      </c>
      <c r="BA60" s="27">
        <v>0</v>
      </c>
      <c r="BB60" s="27"/>
      <c r="BC60" s="27"/>
      <c r="BD60" s="27"/>
    </row>
    <row r="61" ht="273.6" spans="1:56">
      <c r="A61" s="26">
        <v>40020203</v>
      </c>
      <c r="B61" s="26">
        <v>2</v>
      </c>
      <c r="C61" s="27">
        <v>7102</v>
      </c>
      <c r="D61" s="26">
        <v>40010403</v>
      </c>
      <c r="E61" s="35" t="s">
        <v>1350</v>
      </c>
      <c r="F61" s="26">
        <v>41020203</v>
      </c>
      <c r="G61" s="36" t="s">
        <v>1351</v>
      </c>
      <c r="H61" s="37" t="s">
        <v>1352</v>
      </c>
      <c r="I61" s="37" t="s">
        <v>899</v>
      </c>
      <c r="J61" s="34" t="s">
        <v>947</v>
      </c>
      <c r="K61" s="29" t="str">
        <f t="shared" si="11"/>
        <v>[40010202,40020202]</v>
      </c>
      <c r="L61" s="26">
        <v>40020204</v>
      </c>
      <c r="M61" s="26">
        <v>0</v>
      </c>
      <c r="N61" s="26">
        <v>0</v>
      </c>
      <c r="O61" s="27">
        <v>3</v>
      </c>
      <c r="P61" s="26">
        <v>10</v>
      </c>
      <c r="Q61" s="26">
        <v>88</v>
      </c>
      <c r="R61" s="26">
        <v>25</v>
      </c>
      <c r="S61" s="26">
        <v>25</v>
      </c>
      <c r="T61" s="26">
        <v>10</v>
      </c>
      <c r="U61" s="29" t="s">
        <v>912</v>
      </c>
      <c r="V61" s="27">
        <v>2300</v>
      </c>
      <c r="W61" s="32" t="s">
        <v>1285</v>
      </c>
      <c r="X61" s="26">
        <v>0</v>
      </c>
      <c r="Y61" s="29" t="s">
        <v>1353</v>
      </c>
      <c r="Z61" s="29" t="s">
        <v>1354</v>
      </c>
      <c r="AA61" s="32" t="s">
        <v>1355</v>
      </c>
      <c r="AB61" s="26" t="s">
        <v>890</v>
      </c>
      <c r="AC61" s="26" t="s">
        <v>1356</v>
      </c>
      <c r="AD61" s="26" t="s">
        <v>1357</v>
      </c>
      <c r="AE61" s="26" t="s">
        <v>1355</v>
      </c>
      <c r="AF61" s="26" t="s">
        <v>890</v>
      </c>
      <c r="AG61" s="26" t="s">
        <v>1358</v>
      </c>
      <c r="AH61" s="32" t="s">
        <v>1357</v>
      </c>
      <c r="AI61" s="32" t="s">
        <v>1355</v>
      </c>
      <c r="AJ61" s="26" t="s">
        <v>890</v>
      </c>
      <c r="AK61" s="26" t="s">
        <v>1358</v>
      </c>
      <c r="AL61" s="32" t="s">
        <v>1290</v>
      </c>
      <c r="AM61" s="32" t="s">
        <v>1291</v>
      </c>
      <c r="AN61" s="26" t="s">
        <v>890</v>
      </c>
      <c r="AO61" s="26" t="s">
        <v>890</v>
      </c>
      <c r="AP61" s="26" t="s">
        <v>891</v>
      </c>
      <c r="AQ61" s="26">
        <v>0</v>
      </c>
      <c r="AR61" s="29" t="s">
        <v>1359</v>
      </c>
      <c r="AS61" s="26" t="s">
        <v>890</v>
      </c>
      <c r="AT61" s="26">
        <v>0</v>
      </c>
      <c r="AU61" s="55" t="s">
        <v>977</v>
      </c>
      <c r="AV61" s="29" t="s">
        <v>894</v>
      </c>
      <c r="AW61" s="26">
        <v>0</v>
      </c>
      <c r="AX61" s="26">
        <v>2</v>
      </c>
      <c r="AY61" s="26">
        <v>0</v>
      </c>
      <c r="AZ61" s="26">
        <v>0</v>
      </c>
      <c r="BA61" s="27">
        <v>0</v>
      </c>
      <c r="BB61" s="27"/>
      <c r="BC61" s="27"/>
      <c r="BD61" s="27"/>
    </row>
    <row r="62" ht="273.6" spans="1:56">
      <c r="A62" s="26">
        <v>40020204</v>
      </c>
      <c r="B62" s="26">
        <v>2</v>
      </c>
      <c r="C62" s="27">
        <v>7102</v>
      </c>
      <c r="D62" s="26">
        <v>40010404</v>
      </c>
      <c r="E62" s="35" t="s">
        <v>1360</v>
      </c>
      <c r="F62" s="26">
        <v>41020204</v>
      </c>
      <c r="G62" s="36" t="s">
        <v>1361</v>
      </c>
      <c r="H62" s="37" t="s">
        <v>1362</v>
      </c>
      <c r="I62" s="37" t="s">
        <v>899</v>
      </c>
      <c r="J62" s="34" t="s">
        <v>947</v>
      </c>
      <c r="K62" s="29" t="str">
        <f t="shared" si="11"/>
        <v>[40010203,40020203]</v>
      </c>
      <c r="L62" s="26">
        <v>40020205</v>
      </c>
      <c r="M62" s="26">
        <v>0</v>
      </c>
      <c r="N62" s="26">
        <v>0</v>
      </c>
      <c r="O62" s="27">
        <v>4</v>
      </c>
      <c r="P62" s="26">
        <v>10</v>
      </c>
      <c r="Q62" s="26">
        <v>88</v>
      </c>
      <c r="R62" s="26">
        <v>25</v>
      </c>
      <c r="S62" s="26">
        <v>25</v>
      </c>
      <c r="T62" s="26">
        <v>6</v>
      </c>
      <c r="U62" s="29" t="s">
        <v>912</v>
      </c>
      <c r="V62" s="27">
        <v>2700</v>
      </c>
      <c r="W62" s="32" t="s">
        <v>1285</v>
      </c>
      <c r="X62" s="26">
        <v>0</v>
      </c>
      <c r="Y62" s="29" t="s">
        <v>1353</v>
      </c>
      <c r="Z62" s="29" t="s">
        <v>1363</v>
      </c>
      <c r="AA62" s="32" t="s">
        <v>1364</v>
      </c>
      <c r="AB62" s="26" t="s">
        <v>890</v>
      </c>
      <c r="AC62" s="26" t="s">
        <v>1365</v>
      </c>
      <c r="AD62" s="26" t="s">
        <v>1366</v>
      </c>
      <c r="AE62" s="26" t="s">
        <v>1364</v>
      </c>
      <c r="AF62" s="26" t="s">
        <v>890</v>
      </c>
      <c r="AG62" s="26" t="s">
        <v>1367</v>
      </c>
      <c r="AH62" s="32" t="s">
        <v>1366</v>
      </c>
      <c r="AI62" s="32" t="s">
        <v>1364</v>
      </c>
      <c r="AJ62" s="26" t="s">
        <v>890</v>
      </c>
      <c r="AK62" s="26" t="s">
        <v>1367</v>
      </c>
      <c r="AL62" s="32" t="s">
        <v>1290</v>
      </c>
      <c r="AM62" s="32" t="s">
        <v>1291</v>
      </c>
      <c r="AN62" s="26" t="s">
        <v>890</v>
      </c>
      <c r="AO62" s="26" t="s">
        <v>890</v>
      </c>
      <c r="AP62" s="26" t="s">
        <v>891</v>
      </c>
      <c r="AQ62" s="26">
        <v>0</v>
      </c>
      <c r="AR62" s="29" t="s">
        <v>1368</v>
      </c>
      <c r="AS62" s="26" t="s">
        <v>890</v>
      </c>
      <c r="AT62" s="26" t="s">
        <v>1300</v>
      </c>
      <c r="AU62" s="55" t="s">
        <v>985</v>
      </c>
      <c r="AV62" s="29" t="s">
        <v>894</v>
      </c>
      <c r="AW62" s="26">
        <v>0</v>
      </c>
      <c r="AX62" s="26">
        <v>2</v>
      </c>
      <c r="AY62" s="26">
        <v>0</v>
      </c>
      <c r="AZ62" s="26">
        <v>0</v>
      </c>
      <c r="BA62" s="27">
        <v>0</v>
      </c>
      <c r="BB62" s="27"/>
      <c r="BC62" s="27"/>
      <c r="BD62" s="27"/>
    </row>
    <row r="63" ht="216" spans="1:56">
      <c r="A63" s="26">
        <v>40020205</v>
      </c>
      <c r="B63" s="26">
        <v>2</v>
      </c>
      <c r="C63" s="27">
        <v>7102</v>
      </c>
      <c r="D63" s="26">
        <v>40010405</v>
      </c>
      <c r="E63" s="35" t="s">
        <v>1369</v>
      </c>
      <c r="F63" s="26">
        <v>41020205</v>
      </c>
      <c r="G63" s="36" t="s">
        <v>1370</v>
      </c>
      <c r="H63" s="37" t="s">
        <v>1371</v>
      </c>
      <c r="I63" s="37" t="s">
        <v>899</v>
      </c>
      <c r="J63" s="34" t="s">
        <v>947</v>
      </c>
      <c r="K63" s="29" t="str">
        <f t="shared" si="11"/>
        <v>[40010204,40020204]</v>
      </c>
      <c r="L63" s="26">
        <v>40020206</v>
      </c>
      <c r="M63" s="26">
        <v>0</v>
      </c>
      <c r="N63" s="26">
        <v>0</v>
      </c>
      <c r="O63" s="27">
        <v>5</v>
      </c>
      <c r="P63" s="26">
        <v>10</v>
      </c>
      <c r="Q63" s="26">
        <v>88</v>
      </c>
      <c r="R63" s="26">
        <v>25</v>
      </c>
      <c r="S63" s="26">
        <v>25</v>
      </c>
      <c r="T63" s="27">
        <v>9</v>
      </c>
      <c r="U63" s="34" t="s">
        <v>912</v>
      </c>
      <c r="V63" s="27">
        <v>2700</v>
      </c>
      <c r="W63" s="32" t="s">
        <v>1285</v>
      </c>
      <c r="X63" s="26">
        <v>0</v>
      </c>
      <c r="Y63" s="29" t="s">
        <v>1372</v>
      </c>
      <c r="Z63" s="29" t="s">
        <v>1373</v>
      </c>
      <c r="AA63" s="32" t="s">
        <v>1374</v>
      </c>
      <c r="AB63" s="26" t="s">
        <v>890</v>
      </c>
      <c r="AC63" s="26" t="s">
        <v>1375</v>
      </c>
      <c r="AD63" s="26" t="s">
        <v>1376</v>
      </c>
      <c r="AE63" s="26" t="s">
        <v>1374</v>
      </c>
      <c r="AF63" s="26" t="s">
        <v>890</v>
      </c>
      <c r="AG63" s="26" t="s">
        <v>1377</v>
      </c>
      <c r="AH63" s="32" t="s">
        <v>1376</v>
      </c>
      <c r="AI63" s="32" t="s">
        <v>1374</v>
      </c>
      <c r="AJ63" s="26" t="s">
        <v>890</v>
      </c>
      <c r="AK63" s="26" t="s">
        <v>1377</v>
      </c>
      <c r="AL63" s="32" t="s">
        <v>1290</v>
      </c>
      <c r="AM63" s="32" t="s">
        <v>1291</v>
      </c>
      <c r="AN63" s="26" t="s">
        <v>890</v>
      </c>
      <c r="AO63" s="26" t="s">
        <v>890</v>
      </c>
      <c r="AP63" s="26" t="s">
        <v>891</v>
      </c>
      <c r="AQ63" s="26">
        <v>0</v>
      </c>
      <c r="AR63" s="29" t="s">
        <v>1378</v>
      </c>
      <c r="AS63" s="26" t="s">
        <v>890</v>
      </c>
      <c r="AT63" s="26">
        <v>0</v>
      </c>
      <c r="AU63" s="55" t="s">
        <v>994</v>
      </c>
      <c r="AV63" s="29" t="s">
        <v>894</v>
      </c>
      <c r="AW63" s="26">
        <v>0</v>
      </c>
      <c r="AX63" s="26">
        <v>2</v>
      </c>
      <c r="AY63" s="26">
        <v>0</v>
      </c>
      <c r="AZ63" s="26">
        <v>0</v>
      </c>
      <c r="BA63" s="27">
        <v>0</v>
      </c>
      <c r="BB63" s="27"/>
      <c r="BC63" s="27"/>
      <c r="BD63" s="27"/>
    </row>
    <row r="64" ht="158.4" spans="1:56">
      <c r="A64" s="26">
        <v>40020206</v>
      </c>
      <c r="B64" s="26">
        <v>2</v>
      </c>
      <c r="C64" s="27">
        <v>7102</v>
      </c>
      <c r="D64" s="26">
        <v>40010406</v>
      </c>
      <c r="E64" s="35" t="s">
        <v>1379</v>
      </c>
      <c r="F64" s="26">
        <v>41020206</v>
      </c>
      <c r="G64" s="38" t="s">
        <v>1380</v>
      </c>
      <c r="H64" s="37" t="s">
        <v>1381</v>
      </c>
      <c r="I64" s="37" t="s">
        <v>899</v>
      </c>
      <c r="J64" s="34" t="s">
        <v>947</v>
      </c>
      <c r="K64" s="29" t="str">
        <f t="shared" si="11"/>
        <v>[40010205,40020205]</v>
      </c>
      <c r="L64" s="26">
        <v>40202</v>
      </c>
      <c r="M64" s="26">
        <v>0</v>
      </c>
      <c r="N64" s="26">
        <v>0</v>
      </c>
      <c r="O64" s="27">
        <v>6</v>
      </c>
      <c r="P64" s="26">
        <v>10</v>
      </c>
      <c r="Q64" s="26">
        <v>88</v>
      </c>
      <c r="R64" s="26">
        <v>25</v>
      </c>
      <c r="S64" s="26">
        <v>25</v>
      </c>
      <c r="T64" s="27">
        <v>4</v>
      </c>
      <c r="U64" s="34" t="s">
        <v>999</v>
      </c>
      <c r="V64" s="27">
        <v>1800</v>
      </c>
      <c r="W64" s="32" t="s">
        <v>1285</v>
      </c>
      <c r="X64" s="26">
        <v>0</v>
      </c>
      <c r="Y64" s="29" t="s">
        <v>1382</v>
      </c>
      <c r="Z64" s="29" t="s">
        <v>1383</v>
      </c>
      <c r="AA64" s="32" t="s">
        <v>1384</v>
      </c>
      <c r="AB64" s="26" t="s">
        <v>890</v>
      </c>
      <c r="AC64" s="26" t="s">
        <v>1385</v>
      </c>
      <c r="AD64" s="26" t="s">
        <v>1386</v>
      </c>
      <c r="AE64" s="26" t="s">
        <v>1384</v>
      </c>
      <c r="AF64" s="26" t="s">
        <v>890</v>
      </c>
      <c r="AG64" s="26" t="s">
        <v>1387</v>
      </c>
      <c r="AH64" s="32" t="s">
        <v>1386</v>
      </c>
      <c r="AI64" s="32" t="s">
        <v>1384</v>
      </c>
      <c r="AJ64" s="26" t="s">
        <v>890</v>
      </c>
      <c r="AK64" s="26" t="s">
        <v>1387</v>
      </c>
      <c r="AL64" s="32" t="s">
        <v>1290</v>
      </c>
      <c r="AM64" s="32" t="s">
        <v>1291</v>
      </c>
      <c r="AN64" s="26" t="s">
        <v>890</v>
      </c>
      <c r="AO64" s="26" t="s">
        <v>890</v>
      </c>
      <c r="AP64" s="26" t="s">
        <v>891</v>
      </c>
      <c r="AQ64" s="26">
        <v>0</v>
      </c>
      <c r="AR64" s="29" t="s">
        <v>1388</v>
      </c>
      <c r="AS64" s="29" t="s">
        <v>890</v>
      </c>
      <c r="AT64" s="26">
        <v>0</v>
      </c>
      <c r="AU64" s="55" t="s">
        <v>1004</v>
      </c>
      <c r="AV64" s="29" t="s">
        <v>894</v>
      </c>
      <c r="AW64" s="26">
        <v>0</v>
      </c>
      <c r="AX64" s="26">
        <v>2</v>
      </c>
      <c r="AY64" s="26">
        <v>0</v>
      </c>
      <c r="AZ64" s="26">
        <v>0</v>
      </c>
      <c r="BA64" s="27">
        <v>0</v>
      </c>
      <c r="BB64" s="27"/>
      <c r="BC64" s="27"/>
      <c r="BD64" s="27"/>
    </row>
    <row r="65" ht="28.8" spans="1:56">
      <c r="A65" s="26">
        <v>40202</v>
      </c>
      <c r="B65" s="27">
        <v>5</v>
      </c>
      <c r="C65" s="27">
        <v>7102</v>
      </c>
      <c r="D65" s="26">
        <v>40003</v>
      </c>
      <c r="E65" s="35">
        <v>0</v>
      </c>
      <c r="F65" s="39">
        <v>0</v>
      </c>
      <c r="G65" s="26" t="s">
        <v>945</v>
      </c>
      <c r="H65" s="37" t="s">
        <v>1389</v>
      </c>
      <c r="I65" s="37" t="s">
        <v>890</v>
      </c>
      <c r="J65" s="34" t="s">
        <v>947</v>
      </c>
      <c r="K65" s="29" t="str">
        <f t="shared" si="11"/>
        <v>[40010206,40020206]</v>
      </c>
      <c r="L65" s="26">
        <v>40020301</v>
      </c>
      <c r="M65" s="26">
        <v>0</v>
      </c>
      <c r="N65" s="26">
        <v>0</v>
      </c>
      <c r="O65" s="27">
        <v>7</v>
      </c>
      <c r="P65" s="27">
        <v>0</v>
      </c>
      <c r="Q65" s="27">
        <v>0</v>
      </c>
      <c r="R65" s="27">
        <v>0</v>
      </c>
      <c r="S65" s="27">
        <v>0</v>
      </c>
      <c r="T65" s="27">
        <v>1</v>
      </c>
      <c r="U65" s="34" t="s">
        <v>999</v>
      </c>
      <c r="V65" s="27">
        <v>0</v>
      </c>
      <c r="W65" s="32" t="s">
        <v>1285</v>
      </c>
      <c r="X65" s="26">
        <v>0</v>
      </c>
      <c r="Y65" s="29" t="s">
        <v>1325</v>
      </c>
      <c r="Z65" s="29" t="s">
        <v>1325</v>
      </c>
      <c r="AA65" s="32" t="s">
        <v>1390</v>
      </c>
      <c r="AB65" s="26" t="s">
        <v>890</v>
      </c>
      <c r="AC65" s="26" t="s">
        <v>1327</v>
      </c>
      <c r="AD65" s="26" t="s">
        <v>1391</v>
      </c>
      <c r="AE65" s="26" t="s">
        <v>1390</v>
      </c>
      <c r="AF65" s="26" t="s">
        <v>890</v>
      </c>
      <c r="AG65" s="26" t="s">
        <v>1329</v>
      </c>
      <c r="AH65" s="32" t="s">
        <v>1391</v>
      </c>
      <c r="AI65" s="32" t="s">
        <v>1390</v>
      </c>
      <c r="AJ65" s="26" t="s">
        <v>890</v>
      </c>
      <c r="AK65" s="26" t="s">
        <v>1329</v>
      </c>
      <c r="AL65" s="32" t="s">
        <v>1290</v>
      </c>
      <c r="AM65" s="32" t="s">
        <v>1291</v>
      </c>
      <c r="AN65" s="26" t="s">
        <v>890</v>
      </c>
      <c r="AO65" s="26" t="s">
        <v>890</v>
      </c>
      <c r="AP65" s="26" t="s">
        <v>891</v>
      </c>
      <c r="AQ65" s="26">
        <v>0</v>
      </c>
      <c r="AR65" s="29" t="s">
        <v>890</v>
      </c>
      <c r="AS65" s="26" t="s">
        <v>890</v>
      </c>
      <c r="AT65" s="26">
        <v>0</v>
      </c>
      <c r="AU65" s="55" t="s">
        <v>1011</v>
      </c>
      <c r="AV65" s="29" t="s">
        <v>894</v>
      </c>
      <c r="AW65" s="26">
        <v>0</v>
      </c>
      <c r="AX65" s="26">
        <v>2</v>
      </c>
      <c r="AY65" s="26">
        <v>0</v>
      </c>
      <c r="AZ65" s="26">
        <v>0</v>
      </c>
      <c r="BA65" s="27">
        <v>0</v>
      </c>
      <c r="BB65" s="27"/>
      <c r="BC65" s="27"/>
      <c r="BD65" s="27"/>
    </row>
    <row r="66" ht="259.2" spans="1:56">
      <c r="A66" s="26">
        <v>40020301</v>
      </c>
      <c r="B66" s="26">
        <v>2</v>
      </c>
      <c r="C66" s="27">
        <v>7103</v>
      </c>
      <c r="D66" s="26">
        <v>40010303</v>
      </c>
      <c r="E66" s="35" t="s">
        <v>1025</v>
      </c>
      <c r="F66" s="26">
        <v>41020303</v>
      </c>
      <c r="G66" s="36" t="s">
        <v>954</v>
      </c>
      <c r="H66" s="37" t="s">
        <v>955</v>
      </c>
      <c r="I66" s="37" t="s">
        <v>899</v>
      </c>
      <c r="J66" s="34" t="s">
        <v>947</v>
      </c>
      <c r="K66" s="29" t="s">
        <v>1392</v>
      </c>
      <c r="L66" s="26">
        <v>40020302</v>
      </c>
      <c r="M66" s="26">
        <v>0</v>
      </c>
      <c r="N66" s="26">
        <v>0</v>
      </c>
      <c r="O66" s="27">
        <v>3</v>
      </c>
      <c r="P66" s="26">
        <v>10</v>
      </c>
      <c r="Q66" s="26">
        <v>88</v>
      </c>
      <c r="R66" s="26">
        <v>25</v>
      </c>
      <c r="S66" s="26">
        <v>25</v>
      </c>
      <c r="T66" s="66">
        <v>3</v>
      </c>
      <c r="U66" s="67" t="s">
        <v>999</v>
      </c>
      <c r="V66" s="27">
        <v>3250</v>
      </c>
      <c r="W66" s="32" t="s">
        <v>1285</v>
      </c>
      <c r="X66" s="26">
        <v>0</v>
      </c>
      <c r="Y66" s="29" t="s">
        <v>1393</v>
      </c>
      <c r="Z66" s="29" t="s">
        <v>1394</v>
      </c>
      <c r="AA66" s="32" t="s">
        <v>1395</v>
      </c>
      <c r="AB66" s="26" t="s">
        <v>890</v>
      </c>
      <c r="AC66" s="26" t="s">
        <v>1396</v>
      </c>
      <c r="AD66" s="26" t="s">
        <v>1397</v>
      </c>
      <c r="AE66" s="26" t="s">
        <v>1395</v>
      </c>
      <c r="AF66" s="26" t="s">
        <v>890</v>
      </c>
      <c r="AG66" s="26" t="s">
        <v>1398</v>
      </c>
      <c r="AH66" s="32" t="s">
        <v>1397</v>
      </c>
      <c r="AI66" s="32" t="s">
        <v>1395</v>
      </c>
      <c r="AJ66" s="26" t="s">
        <v>890</v>
      </c>
      <c r="AK66" s="26" t="s">
        <v>1398</v>
      </c>
      <c r="AL66" s="32" t="s">
        <v>1290</v>
      </c>
      <c r="AM66" s="32" t="s">
        <v>1291</v>
      </c>
      <c r="AN66" s="26" t="s">
        <v>890</v>
      </c>
      <c r="AO66" s="26" t="s">
        <v>890</v>
      </c>
      <c r="AP66" s="26" t="s">
        <v>891</v>
      </c>
      <c r="AQ66" s="26">
        <v>0</v>
      </c>
      <c r="AR66" s="29" t="s">
        <v>1399</v>
      </c>
      <c r="AS66" s="26" t="s">
        <v>890</v>
      </c>
      <c r="AT66" s="26">
        <v>0</v>
      </c>
      <c r="AU66" s="55" t="s">
        <v>1032</v>
      </c>
      <c r="AV66" s="29" t="s">
        <v>894</v>
      </c>
      <c r="AW66" s="26">
        <v>0</v>
      </c>
      <c r="AX66" s="26">
        <v>2</v>
      </c>
      <c r="AY66" s="26">
        <v>0</v>
      </c>
      <c r="AZ66" s="26">
        <v>0</v>
      </c>
      <c r="BA66" s="27">
        <v>0</v>
      </c>
      <c r="BB66" s="27"/>
      <c r="BC66" s="27"/>
      <c r="BD66" s="27"/>
    </row>
    <row r="67" ht="115.2" spans="1:56">
      <c r="A67" s="26">
        <v>40020302</v>
      </c>
      <c r="B67" s="26">
        <v>2</v>
      </c>
      <c r="C67" s="27">
        <v>7103</v>
      </c>
      <c r="D67" s="26">
        <v>40010302</v>
      </c>
      <c r="E67" s="35" t="s">
        <v>1033</v>
      </c>
      <c r="F67" s="26">
        <v>41020302</v>
      </c>
      <c r="G67" s="38" t="s">
        <v>962</v>
      </c>
      <c r="H67" s="37" t="s">
        <v>963</v>
      </c>
      <c r="I67" s="37" t="s">
        <v>899</v>
      </c>
      <c r="J67" s="34" t="s">
        <v>947</v>
      </c>
      <c r="K67" s="29" t="str">
        <f>"["&amp;A66-10000&amp;","&amp;A66&amp;"]"</f>
        <v>[40010301,40020301]</v>
      </c>
      <c r="L67" s="26">
        <v>40020303</v>
      </c>
      <c r="M67" s="26">
        <v>0</v>
      </c>
      <c r="N67" s="26">
        <v>0</v>
      </c>
      <c r="O67" s="27">
        <v>2</v>
      </c>
      <c r="P67" s="26">
        <v>10</v>
      </c>
      <c r="Q67" s="26">
        <v>88</v>
      </c>
      <c r="R67" s="26">
        <v>25</v>
      </c>
      <c r="S67" s="26">
        <v>25</v>
      </c>
      <c r="T67" s="66">
        <v>7</v>
      </c>
      <c r="U67" s="67" t="s">
        <v>999</v>
      </c>
      <c r="V67" s="27">
        <v>2500</v>
      </c>
      <c r="W67" s="32" t="s">
        <v>1285</v>
      </c>
      <c r="X67" s="26">
        <v>0</v>
      </c>
      <c r="Y67" s="29" t="s">
        <v>1400</v>
      </c>
      <c r="Z67" s="29" t="s">
        <v>1401</v>
      </c>
      <c r="AA67" s="32" t="s">
        <v>1402</v>
      </c>
      <c r="AB67" s="26" t="s">
        <v>890</v>
      </c>
      <c r="AC67" s="26" t="s">
        <v>1403</v>
      </c>
      <c r="AD67" s="26" t="s">
        <v>1404</v>
      </c>
      <c r="AE67" s="26" t="s">
        <v>1402</v>
      </c>
      <c r="AF67" s="26" t="s">
        <v>890</v>
      </c>
      <c r="AG67" s="26" t="s">
        <v>1405</v>
      </c>
      <c r="AH67" s="32" t="s">
        <v>1404</v>
      </c>
      <c r="AI67" s="32" t="s">
        <v>1402</v>
      </c>
      <c r="AJ67" s="26" t="s">
        <v>890</v>
      </c>
      <c r="AK67" s="26" t="s">
        <v>1405</v>
      </c>
      <c r="AL67" s="32" t="s">
        <v>1290</v>
      </c>
      <c r="AM67" s="32" t="s">
        <v>1291</v>
      </c>
      <c r="AN67" s="26" t="s">
        <v>890</v>
      </c>
      <c r="AO67" s="26" t="s">
        <v>890</v>
      </c>
      <c r="AP67" s="26" t="s">
        <v>891</v>
      </c>
      <c r="AQ67" s="26">
        <v>0</v>
      </c>
      <c r="AR67" s="29" t="s">
        <v>1406</v>
      </c>
      <c r="AS67" s="26" t="s">
        <v>890</v>
      </c>
      <c r="AT67" s="26">
        <v>0</v>
      </c>
      <c r="AU67" s="55" t="s">
        <v>1040</v>
      </c>
      <c r="AV67" s="29" t="s">
        <v>894</v>
      </c>
      <c r="AW67" s="26">
        <v>0</v>
      </c>
      <c r="AX67" s="26">
        <v>2</v>
      </c>
      <c r="AY67" s="26">
        <v>0</v>
      </c>
      <c r="AZ67" s="26">
        <v>0</v>
      </c>
      <c r="BA67" s="27">
        <v>0</v>
      </c>
      <c r="BB67" s="27"/>
      <c r="BC67" s="27"/>
      <c r="BD67" s="27"/>
    </row>
    <row r="68" ht="216" spans="1:56">
      <c r="A68" s="26">
        <v>40020303</v>
      </c>
      <c r="B68" s="26">
        <v>2</v>
      </c>
      <c r="C68" s="27">
        <v>7103</v>
      </c>
      <c r="D68" s="26">
        <v>40010304</v>
      </c>
      <c r="E68" s="35" t="s">
        <v>1041</v>
      </c>
      <c r="F68" s="26">
        <v>41020304</v>
      </c>
      <c r="G68" s="38" t="s">
        <v>971</v>
      </c>
      <c r="H68" s="37" t="s">
        <v>972</v>
      </c>
      <c r="I68" s="37" t="s">
        <v>899</v>
      </c>
      <c r="J68" s="34" t="s">
        <v>947</v>
      </c>
      <c r="K68" s="29" t="str">
        <f t="shared" ref="K68:K74" si="12">"["&amp;A67-10000&amp;","&amp;A67&amp;"]"</f>
        <v>[40010302,40020302]</v>
      </c>
      <c r="L68" s="26">
        <v>40020304</v>
      </c>
      <c r="M68" s="26">
        <v>0</v>
      </c>
      <c r="N68" s="26">
        <v>0</v>
      </c>
      <c r="O68" s="27">
        <v>4</v>
      </c>
      <c r="P68" s="26">
        <v>10</v>
      </c>
      <c r="Q68" s="26">
        <v>88</v>
      </c>
      <c r="R68" s="26">
        <v>25</v>
      </c>
      <c r="S68" s="26">
        <v>25</v>
      </c>
      <c r="T68" s="66">
        <v>8</v>
      </c>
      <c r="U68" s="67" t="s">
        <v>999</v>
      </c>
      <c r="V68" s="27">
        <v>2500</v>
      </c>
      <c r="W68" s="32" t="s">
        <v>1285</v>
      </c>
      <c r="X68" s="26">
        <v>0</v>
      </c>
      <c r="Y68" s="29" t="s">
        <v>1407</v>
      </c>
      <c r="Z68" s="29" t="s">
        <v>1408</v>
      </c>
      <c r="AA68" s="32" t="s">
        <v>1409</v>
      </c>
      <c r="AB68" s="26" t="s">
        <v>890</v>
      </c>
      <c r="AC68" s="26" t="s">
        <v>1410</v>
      </c>
      <c r="AD68" s="26" t="s">
        <v>1411</v>
      </c>
      <c r="AE68" s="26" t="s">
        <v>1409</v>
      </c>
      <c r="AF68" s="26" t="s">
        <v>890</v>
      </c>
      <c r="AG68" s="26" t="s">
        <v>1412</v>
      </c>
      <c r="AH68" s="32" t="s">
        <v>1411</v>
      </c>
      <c r="AI68" s="32" t="s">
        <v>1409</v>
      </c>
      <c r="AJ68" s="26" t="s">
        <v>890</v>
      </c>
      <c r="AK68" s="26" t="s">
        <v>1412</v>
      </c>
      <c r="AL68" s="32" t="s">
        <v>1290</v>
      </c>
      <c r="AM68" s="32" t="s">
        <v>1291</v>
      </c>
      <c r="AN68" s="26" t="s">
        <v>890</v>
      </c>
      <c r="AO68" s="26" t="s">
        <v>890</v>
      </c>
      <c r="AP68" s="26" t="s">
        <v>891</v>
      </c>
      <c r="AQ68" s="26">
        <v>0</v>
      </c>
      <c r="AR68" s="29" t="s">
        <v>1413</v>
      </c>
      <c r="AS68" s="26" t="s">
        <v>890</v>
      </c>
      <c r="AT68" s="26">
        <v>0</v>
      </c>
      <c r="AU68" s="55" t="s">
        <v>1048</v>
      </c>
      <c r="AV68" s="29" t="s">
        <v>894</v>
      </c>
      <c r="AW68" s="26">
        <v>0</v>
      </c>
      <c r="AX68" s="26">
        <v>2</v>
      </c>
      <c r="AY68" s="26">
        <v>0</v>
      </c>
      <c r="AZ68" s="26">
        <v>0</v>
      </c>
      <c r="BA68" s="27">
        <v>0</v>
      </c>
      <c r="BB68" s="27"/>
      <c r="BC68" s="27"/>
      <c r="BD68" s="27"/>
    </row>
    <row r="69" ht="216" spans="1:56">
      <c r="A69" s="26">
        <v>40020304</v>
      </c>
      <c r="B69" s="26">
        <v>2</v>
      </c>
      <c r="C69" s="27">
        <v>7103</v>
      </c>
      <c r="D69" s="26">
        <v>40010305</v>
      </c>
      <c r="E69" s="35" t="s">
        <v>1049</v>
      </c>
      <c r="F69" s="26">
        <v>41020305</v>
      </c>
      <c r="G69" s="38" t="s">
        <v>979</v>
      </c>
      <c r="H69" s="37" t="s">
        <v>980</v>
      </c>
      <c r="I69" s="37" t="s">
        <v>899</v>
      </c>
      <c r="J69" s="34" t="s">
        <v>947</v>
      </c>
      <c r="K69" s="29" t="str">
        <f t="shared" si="12"/>
        <v>[40010303,40020303]</v>
      </c>
      <c r="L69" s="26">
        <v>40020305</v>
      </c>
      <c r="M69" s="26">
        <v>0</v>
      </c>
      <c r="N69" s="26">
        <v>0</v>
      </c>
      <c r="O69" s="27">
        <v>5</v>
      </c>
      <c r="P69" s="26">
        <v>10</v>
      </c>
      <c r="Q69" s="26">
        <v>88</v>
      </c>
      <c r="R69" s="26">
        <v>25</v>
      </c>
      <c r="S69" s="26">
        <v>25</v>
      </c>
      <c r="T69" s="66">
        <v>6</v>
      </c>
      <c r="U69" s="67" t="s">
        <v>999</v>
      </c>
      <c r="V69" s="27">
        <v>2300</v>
      </c>
      <c r="W69" s="32" t="s">
        <v>1285</v>
      </c>
      <c r="X69" s="26">
        <v>0</v>
      </c>
      <c r="Y69" s="29" t="s">
        <v>1414</v>
      </c>
      <c r="Z69" s="29" t="s">
        <v>1415</v>
      </c>
      <c r="AA69" s="32" t="s">
        <v>1416</v>
      </c>
      <c r="AB69" s="26" t="s">
        <v>890</v>
      </c>
      <c r="AC69" s="26" t="s">
        <v>1417</v>
      </c>
      <c r="AD69" s="26" t="s">
        <v>1418</v>
      </c>
      <c r="AE69" s="26" t="s">
        <v>1416</v>
      </c>
      <c r="AF69" s="26" t="s">
        <v>890</v>
      </c>
      <c r="AG69" s="26" t="s">
        <v>1419</v>
      </c>
      <c r="AH69" s="32" t="s">
        <v>1418</v>
      </c>
      <c r="AI69" s="32" t="s">
        <v>1416</v>
      </c>
      <c r="AJ69" s="26" t="s">
        <v>890</v>
      </c>
      <c r="AK69" s="26" t="s">
        <v>1419</v>
      </c>
      <c r="AL69" s="32" t="s">
        <v>1290</v>
      </c>
      <c r="AM69" s="32" t="s">
        <v>1291</v>
      </c>
      <c r="AN69" s="26" t="s">
        <v>890</v>
      </c>
      <c r="AO69" s="26" t="s">
        <v>890</v>
      </c>
      <c r="AP69" s="26" t="s">
        <v>891</v>
      </c>
      <c r="AQ69" s="26">
        <v>0</v>
      </c>
      <c r="AR69" s="29" t="s">
        <v>1420</v>
      </c>
      <c r="AS69" s="29" t="s">
        <v>890</v>
      </c>
      <c r="AT69" s="26">
        <v>0</v>
      </c>
      <c r="AU69" s="55" t="s">
        <v>1057</v>
      </c>
      <c r="AV69" s="29" t="s">
        <v>894</v>
      </c>
      <c r="AW69" s="26">
        <v>0</v>
      </c>
      <c r="AX69" s="26">
        <v>2</v>
      </c>
      <c r="AY69" s="26">
        <v>0</v>
      </c>
      <c r="AZ69" s="26">
        <v>0</v>
      </c>
      <c r="BA69" s="27">
        <v>0</v>
      </c>
      <c r="BB69" s="27"/>
      <c r="BC69" s="27"/>
      <c r="BD69" s="27"/>
    </row>
    <row r="70" ht="216" spans="1:56">
      <c r="A70" s="26">
        <v>40020305</v>
      </c>
      <c r="B70" s="26">
        <v>2</v>
      </c>
      <c r="C70" s="27">
        <v>7103</v>
      </c>
      <c r="D70" s="26">
        <v>40010301</v>
      </c>
      <c r="E70" s="35" t="s">
        <v>1058</v>
      </c>
      <c r="F70" s="26">
        <v>41020301</v>
      </c>
      <c r="G70" s="34" t="s">
        <v>987</v>
      </c>
      <c r="H70" s="37" t="s">
        <v>988</v>
      </c>
      <c r="I70" s="37" t="s">
        <v>899</v>
      </c>
      <c r="J70" s="34" t="s">
        <v>947</v>
      </c>
      <c r="K70" s="29" t="str">
        <f t="shared" si="12"/>
        <v>[40010304,40020304]</v>
      </c>
      <c r="L70" s="26">
        <v>40020306</v>
      </c>
      <c r="M70" s="26">
        <v>0</v>
      </c>
      <c r="N70" s="26">
        <v>0</v>
      </c>
      <c r="O70" s="27">
        <v>1</v>
      </c>
      <c r="P70" s="26">
        <v>10</v>
      </c>
      <c r="Q70" s="26">
        <v>88</v>
      </c>
      <c r="R70" s="26">
        <v>25</v>
      </c>
      <c r="S70" s="26">
        <v>25</v>
      </c>
      <c r="T70" s="66">
        <v>9</v>
      </c>
      <c r="U70" s="67" t="s">
        <v>1421</v>
      </c>
      <c r="V70" s="27">
        <v>1300</v>
      </c>
      <c r="W70" s="32" t="s">
        <v>1285</v>
      </c>
      <c r="X70" s="26">
        <v>0</v>
      </c>
      <c r="Y70" s="29" t="s">
        <v>1319</v>
      </c>
      <c r="Z70" s="29" t="s">
        <v>1422</v>
      </c>
      <c r="AA70" s="32" t="s">
        <v>1423</v>
      </c>
      <c r="AB70" s="26" t="s">
        <v>890</v>
      </c>
      <c r="AC70" s="26" t="s">
        <v>1424</v>
      </c>
      <c r="AD70" s="26" t="s">
        <v>1425</v>
      </c>
      <c r="AE70" s="26" t="s">
        <v>1423</v>
      </c>
      <c r="AF70" s="26" t="s">
        <v>890</v>
      </c>
      <c r="AG70" s="26" t="s">
        <v>1426</v>
      </c>
      <c r="AH70" s="32" t="s">
        <v>1425</v>
      </c>
      <c r="AI70" s="32" t="s">
        <v>1423</v>
      </c>
      <c r="AJ70" s="26" t="s">
        <v>890</v>
      </c>
      <c r="AK70" s="26" t="s">
        <v>1426</v>
      </c>
      <c r="AL70" s="32" t="s">
        <v>1290</v>
      </c>
      <c r="AM70" s="32" t="s">
        <v>1291</v>
      </c>
      <c r="AN70" s="26" t="s">
        <v>890</v>
      </c>
      <c r="AO70" s="26" t="s">
        <v>890</v>
      </c>
      <c r="AP70" s="26" t="s">
        <v>891</v>
      </c>
      <c r="AQ70" s="26">
        <v>0</v>
      </c>
      <c r="AR70" s="29" t="s">
        <v>1427</v>
      </c>
      <c r="AS70" s="26" t="s">
        <v>890</v>
      </c>
      <c r="AT70" s="26">
        <v>0</v>
      </c>
      <c r="AU70" s="55" t="s">
        <v>1065</v>
      </c>
      <c r="AV70" s="29" t="s">
        <v>894</v>
      </c>
      <c r="AW70" s="26">
        <v>0</v>
      </c>
      <c r="AX70" s="26">
        <v>2</v>
      </c>
      <c r="AY70" s="26">
        <v>0</v>
      </c>
      <c r="AZ70" s="26">
        <v>0</v>
      </c>
      <c r="BA70" s="27">
        <v>0</v>
      </c>
      <c r="BB70" s="27"/>
      <c r="BC70" s="27"/>
      <c r="BD70" s="27"/>
    </row>
    <row r="71" ht="158.4" spans="1:56">
      <c r="A71" s="26">
        <v>40020306</v>
      </c>
      <c r="B71" s="26">
        <v>2</v>
      </c>
      <c r="C71" s="27">
        <v>7103</v>
      </c>
      <c r="D71" s="26">
        <v>40010306</v>
      </c>
      <c r="E71" s="35" t="s">
        <v>1066</v>
      </c>
      <c r="F71" s="26">
        <v>41020306</v>
      </c>
      <c r="G71" s="36" t="s">
        <v>996</v>
      </c>
      <c r="H71" s="37" t="s">
        <v>997</v>
      </c>
      <c r="I71" s="37" t="s">
        <v>899</v>
      </c>
      <c r="J71" s="34" t="s">
        <v>947</v>
      </c>
      <c r="K71" s="29" t="str">
        <f t="shared" si="12"/>
        <v>[40010305,40020305]</v>
      </c>
      <c r="L71" s="26">
        <v>40020307</v>
      </c>
      <c r="M71" s="26">
        <v>0</v>
      </c>
      <c r="N71" s="26">
        <v>0</v>
      </c>
      <c r="O71" s="27">
        <v>6</v>
      </c>
      <c r="P71" s="26">
        <v>10</v>
      </c>
      <c r="Q71" s="26">
        <v>88</v>
      </c>
      <c r="R71" s="26">
        <v>25</v>
      </c>
      <c r="S71" s="26">
        <v>25</v>
      </c>
      <c r="T71" s="66">
        <v>1</v>
      </c>
      <c r="U71" s="67" t="s">
        <v>999</v>
      </c>
      <c r="V71" s="27">
        <v>2500</v>
      </c>
      <c r="W71" s="32" t="s">
        <v>1285</v>
      </c>
      <c r="X71" s="26">
        <v>0</v>
      </c>
      <c r="Y71" s="29" t="s">
        <v>1334</v>
      </c>
      <c r="Z71" s="29" t="s">
        <v>1428</v>
      </c>
      <c r="AA71" s="32" t="s">
        <v>1429</v>
      </c>
      <c r="AB71" s="26" t="s">
        <v>890</v>
      </c>
      <c r="AC71" s="26" t="s">
        <v>1430</v>
      </c>
      <c r="AD71" s="26" t="s">
        <v>1431</v>
      </c>
      <c r="AE71" s="26" t="s">
        <v>1429</v>
      </c>
      <c r="AF71" s="26" t="s">
        <v>890</v>
      </c>
      <c r="AG71" s="26" t="s">
        <v>1432</v>
      </c>
      <c r="AH71" s="32" t="s">
        <v>1431</v>
      </c>
      <c r="AI71" s="32" t="s">
        <v>1429</v>
      </c>
      <c r="AJ71" s="26" t="s">
        <v>890</v>
      </c>
      <c r="AK71" s="26" t="s">
        <v>1432</v>
      </c>
      <c r="AL71" s="32" t="s">
        <v>1290</v>
      </c>
      <c r="AM71" s="32" t="s">
        <v>1291</v>
      </c>
      <c r="AN71" s="26" t="s">
        <v>890</v>
      </c>
      <c r="AO71" s="26" t="s">
        <v>890</v>
      </c>
      <c r="AP71" s="26" t="s">
        <v>891</v>
      </c>
      <c r="AQ71" s="26">
        <v>0</v>
      </c>
      <c r="AR71" s="29" t="s">
        <v>1433</v>
      </c>
      <c r="AS71" s="29" t="s">
        <v>890</v>
      </c>
      <c r="AT71" s="26">
        <v>0</v>
      </c>
      <c r="AU71" s="55" t="s">
        <v>1073</v>
      </c>
      <c r="AV71" s="29" t="s">
        <v>894</v>
      </c>
      <c r="AW71" s="26">
        <v>0</v>
      </c>
      <c r="AX71" s="26">
        <v>2</v>
      </c>
      <c r="AY71" s="26">
        <v>0</v>
      </c>
      <c r="AZ71" s="26">
        <v>0</v>
      </c>
      <c r="BA71" s="27">
        <v>0</v>
      </c>
      <c r="BB71" s="27"/>
      <c r="BC71" s="27"/>
      <c r="BD71" s="27"/>
    </row>
    <row r="72" ht="158.4" spans="1:56">
      <c r="A72" s="26">
        <v>40020307</v>
      </c>
      <c r="B72" s="26">
        <v>2</v>
      </c>
      <c r="C72" s="27">
        <v>7103</v>
      </c>
      <c r="D72" s="26">
        <v>40010307</v>
      </c>
      <c r="E72" s="35" t="s">
        <v>1074</v>
      </c>
      <c r="F72" s="26">
        <v>41020307</v>
      </c>
      <c r="G72" s="36" t="s">
        <v>1005</v>
      </c>
      <c r="H72" s="37" t="s">
        <v>1006</v>
      </c>
      <c r="I72" s="37" t="s">
        <v>899</v>
      </c>
      <c r="J72" s="34" t="s">
        <v>947</v>
      </c>
      <c r="K72" s="29" t="str">
        <f t="shared" si="12"/>
        <v>[40010306,40020306]</v>
      </c>
      <c r="L72" s="26">
        <v>40020308</v>
      </c>
      <c r="M72" s="26">
        <v>0</v>
      </c>
      <c r="N72" s="26">
        <v>0</v>
      </c>
      <c r="O72" s="27">
        <v>7</v>
      </c>
      <c r="P72" s="26">
        <v>10</v>
      </c>
      <c r="Q72" s="26">
        <v>88</v>
      </c>
      <c r="R72" s="26">
        <v>25</v>
      </c>
      <c r="S72" s="26">
        <v>25</v>
      </c>
      <c r="T72" s="66">
        <v>11</v>
      </c>
      <c r="U72" s="67" t="s">
        <v>999</v>
      </c>
      <c r="V72" s="27">
        <v>2500</v>
      </c>
      <c r="W72" s="32" t="s">
        <v>1285</v>
      </c>
      <c r="X72" s="26">
        <v>0</v>
      </c>
      <c r="Y72" s="29" t="s">
        <v>1434</v>
      </c>
      <c r="Z72" s="29" t="s">
        <v>1435</v>
      </c>
      <c r="AA72" s="32" t="s">
        <v>1436</v>
      </c>
      <c r="AB72" s="26" t="s">
        <v>890</v>
      </c>
      <c r="AC72" s="26" t="s">
        <v>1437</v>
      </c>
      <c r="AD72" s="26" t="s">
        <v>1438</v>
      </c>
      <c r="AE72" s="26" t="s">
        <v>1436</v>
      </c>
      <c r="AF72" s="26" t="s">
        <v>890</v>
      </c>
      <c r="AG72" s="26" t="s">
        <v>1439</v>
      </c>
      <c r="AH72" s="32" t="s">
        <v>1438</v>
      </c>
      <c r="AI72" s="32" t="s">
        <v>1436</v>
      </c>
      <c r="AJ72" s="26" t="s">
        <v>890</v>
      </c>
      <c r="AK72" s="26" t="s">
        <v>1439</v>
      </c>
      <c r="AL72" s="32" t="s">
        <v>1290</v>
      </c>
      <c r="AM72" s="32" t="s">
        <v>1291</v>
      </c>
      <c r="AN72" s="26" t="s">
        <v>890</v>
      </c>
      <c r="AO72" s="26" t="s">
        <v>890</v>
      </c>
      <c r="AP72" s="26" t="s">
        <v>891</v>
      </c>
      <c r="AQ72" s="26">
        <v>0</v>
      </c>
      <c r="AR72" s="29" t="s">
        <v>1440</v>
      </c>
      <c r="AS72" s="26" t="s">
        <v>890</v>
      </c>
      <c r="AT72" s="26">
        <v>0</v>
      </c>
      <c r="AU72" s="55" t="s">
        <v>1081</v>
      </c>
      <c r="AV72" s="29" t="s">
        <v>894</v>
      </c>
      <c r="AW72" s="26">
        <v>0</v>
      </c>
      <c r="AX72" s="26">
        <v>2</v>
      </c>
      <c r="AY72" s="26">
        <v>0</v>
      </c>
      <c r="AZ72" s="26">
        <v>0</v>
      </c>
      <c r="BA72" s="27">
        <v>0</v>
      </c>
      <c r="BB72" s="27"/>
      <c r="BC72" s="27"/>
      <c r="BD72" s="27"/>
    </row>
    <row r="73" ht="158.4" spans="1:56">
      <c r="A73" s="26">
        <v>40020308</v>
      </c>
      <c r="B73" s="26">
        <v>2</v>
      </c>
      <c r="C73" s="27">
        <v>7103</v>
      </c>
      <c r="D73" s="26">
        <v>40010308</v>
      </c>
      <c r="E73" s="35" t="s">
        <v>1082</v>
      </c>
      <c r="F73" s="26">
        <v>41020308</v>
      </c>
      <c r="G73" s="38" t="s">
        <v>1012</v>
      </c>
      <c r="H73" s="37" t="s">
        <v>1013</v>
      </c>
      <c r="I73" s="37" t="s">
        <v>899</v>
      </c>
      <c r="J73" s="34" t="s">
        <v>947</v>
      </c>
      <c r="K73" s="29" t="str">
        <f t="shared" si="12"/>
        <v>[40010307,40020307]</v>
      </c>
      <c r="L73" s="26">
        <v>40203</v>
      </c>
      <c r="M73" s="26">
        <v>0</v>
      </c>
      <c r="N73" s="26">
        <v>0</v>
      </c>
      <c r="O73" s="27">
        <v>8</v>
      </c>
      <c r="P73" s="26">
        <v>10</v>
      </c>
      <c r="Q73" s="26">
        <v>88</v>
      </c>
      <c r="R73" s="26">
        <v>25</v>
      </c>
      <c r="S73" s="26">
        <v>25</v>
      </c>
      <c r="T73" s="66">
        <v>5</v>
      </c>
      <c r="U73" s="67" t="s">
        <v>999</v>
      </c>
      <c r="V73" s="27">
        <v>2500</v>
      </c>
      <c r="W73" s="32" t="s">
        <v>1285</v>
      </c>
      <c r="X73" s="26">
        <v>0</v>
      </c>
      <c r="Y73" s="29" t="s">
        <v>1441</v>
      </c>
      <c r="Z73" s="29" t="s">
        <v>1442</v>
      </c>
      <c r="AA73" s="32" t="s">
        <v>1443</v>
      </c>
      <c r="AB73" s="26" t="s">
        <v>890</v>
      </c>
      <c r="AC73" s="26" t="s">
        <v>1444</v>
      </c>
      <c r="AD73" s="26" t="s">
        <v>1445</v>
      </c>
      <c r="AE73" s="26" t="s">
        <v>1443</v>
      </c>
      <c r="AF73" s="26" t="s">
        <v>890</v>
      </c>
      <c r="AG73" s="26" t="s">
        <v>1446</v>
      </c>
      <c r="AH73" s="32" t="s">
        <v>1445</v>
      </c>
      <c r="AI73" s="32" t="s">
        <v>1443</v>
      </c>
      <c r="AJ73" s="26" t="s">
        <v>890</v>
      </c>
      <c r="AK73" s="26" t="s">
        <v>1446</v>
      </c>
      <c r="AL73" s="32" t="s">
        <v>1290</v>
      </c>
      <c r="AM73" s="32" t="s">
        <v>1291</v>
      </c>
      <c r="AN73" s="26" t="s">
        <v>890</v>
      </c>
      <c r="AO73" s="26" t="s">
        <v>890</v>
      </c>
      <c r="AP73" s="26" t="s">
        <v>891</v>
      </c>
      <c r="AQ73" s="26">
        <v>0</v>
      </c>
      <c r="AR73" s="29" t="s">
        <v>1447</v>
      </c>
      <c r="AS73" s="26" t="s">
        <v>890</v>
      </c>
      <c r="AT73" s="26">
        <v>0</v>
      </c>
      <c r="AU73" s="55" t="s">
        <v>1089</v>
      </c>
      <c r="AV73" s="29" t="s">
        <v>894</v>
      </c>
      <c r="AW73" s="26">
        <v>0</v>
      </c>
      <c r="AX73" s="26">
        <v>2</v>
      </c>
      <c r="AY73" s="26">
        <v>0</v>
      </c>
      <c r="AZ73" s="26">
        <v>0</v>
      </c>
      <c r="BA73" s="27">
        <v>0</v>
      </c>
      <c r="BB73" s="27"/>
      <c r="BC73" s="27"/>
      <c r="BD73" s="27"/>
    </row>
    <row r="74" ht="28.8" spans="1:56">
      <c r="A74" s="26">
        <v>40203</v>
      </c>
      <c r="B74" s="27">
        <v>5</v>
      </c>
      <c r="C74" s="27">
        <v>7103</v>
      </c>
      <c r="D74" s="26">
        <v>40003</v>
      </c>
      <c r="E74" s="35">
        <v>0</v>
      </c>
      <c r="F74" s="39">
        <v>0</v>
      </c>
      <c r="G74" s="26" t="s">
        <v>945</v>
      </c>
      <c r="H74" s="37" t="s">
        <v>1019</v>
      </c>
      <c r="I74" s="37" t="s">
        <v>890</v>
      </c>
      <c r="J74" s="34" t="s">
        <v>947</v>
      </c>
      <c r="K74" s="29" t="str">
        <f t="shared" si="12"/>
        <v>[40010308,40020308]</v>
      </c>
      <c r="L74" s="26">
        <v>40020401</v>
      </c>
      <c r="M74" s="26">
        <v>0</v>
      </c>
      <c r="N74" s="26">
        <v>0</v>
      </c>
      <c r="O74" s="27">
        <v>9</v>
      </c>
      <c r="P74" s="27">
        <v>0</v>
      </c>
      <c r="Q74" s="27">
        <v>0</v>
      </c>
      <c r="R74" s="27">
        <v>0</v>
      </c>
      <c r="S74" s="27">
        <v>0</v>
      </c>
      <c r="T74" s="27">
        <v>2</v>
      </c>
      <c r="U74" s="34" t="s">
        <v>999</v>
      </c>
      <c r="V74" s="27">
        <v>0</v>
      </c>
      <c r="W74" s="32" t="s">
        <v>1285</v>
      </c>
      <c r="X74" s="26">
        <v>0</v>
      </c>
      <c r="Y74" s="29" t="s">
        <v>1325</v>
      </c>
      <c r="Z74" s="29" t="s">
        <v>1325</v>
      </c>
      <c r="AA74" s="32" t="s">
        <v>1448</v>
      </c>
      <c r="AB74" s="26" t="s">
        <v>890</v>
      </c>
      <c r="AC74" s="26" t="s">
        <v>1327</v>
      </c>
      <c r="AD74" s="26" t="s">
        <v>1449</v>
      </c>
      <c r="AE74" s="26" t="s">
        <v>1448</v>
      </c>
      <c r="AF74" s="26" t="s">
        <v>890</v>
      </c>
      <c r="AG74" s="26" t="s">
        <v>1329</v>
      </c>
      <c r="AH74" s="32" t="s">
        <v>1449</v>
      </c>
      <c r="AI74" s="32" t="s">
        <v>1448</v>
      </c>
      <c r="AJ74" s="26" t="s">
        <v>890</v>
      </c>
      <c r="AK74" s="26" t="s">
        <v>1329</v>
      </c>
      <c r="AL74" s="32" t="s">
        <v>1290</v>
      </c>
      <c r="AM74" s="32" t="s">
        <v>1291</v>
      </c>
      <c r="AN74" s="26" t="s">
        <v>890</v>
      </c>
      <c r="AO74" s="26" t="s">
        <v>890</v>
      </c>
      <c r="AP74" s="26" t="s">
        <v>891</v>
      </c>
      <c r="AQ74" s="26">
        <v>0</v>
      </c>
      <c r="AR74" s="29" t="s">
        <v>890</v>
      </c>
      <c r="AS74" s="26" t="s">
        <v>890</v>
      </c>
      <c r="AT74" s="26">
        <v>0</v>
      </c>
      <c r="AU74" s="55" t="s">
        <v>1096</v>
      </c>
      <c r="AV74" s="29" t="s">
        <v>894</v>
      </c>
      <c r="AW74" s="26">
        <v>0</v>
      </c>
      <c r="AX74" s="26">
        <v>2</v>
      </c>
      <c r="AY74" s="26">
        <v>0</v>
      </c>
      <c r="AZ74" s="26">
        <v>0</v>
      </c>
      <c r="BA74" s="27">
        <v>0</v>
      </c>
      <c r="BB74" s="27"/>
      <c r="BC74" s="27"/>
      <c r="BD74" s="27"/>
    </row>
    <row r="75" ht="216" spans="1:56">
      <c r="A75" s="26">
        <v>40020401</v>
      </c>
      <c r="B75" s="26">
        <v>2</v>
      </c>
      <c r="C75" s="27">
        <v>7104</v>
      </c>
      <c r="D75" s="26">
        <v>40010401</v>
      </c>
      <c r="E75" s="35" t="s">
        <v>1109</v>
      </c>
      <c r="F75" s="26">
        <v>41020401</v>
      </c>
      <c r="G75" s="36" t="s">
        <v>1026</v>
      </c>
      <c r="H75" s="37" t="s">
        <v>1027</v>
      </c>
      <c r="I75" s="37" t="s">
        <v>899</v>
      </c>
      <c r="J75" s="34" t="s">
        <v>947</v>
      </c>
      <c r="K75" s="29" t="str">
        <f>"["&amp;A74-200&amp;","&amp;A74&amp;"]"</f>
        <v>[40003,40203]</v>
      </c>
      <c r="L75" s="26">
        <v>40020402</v>
      </c>
      <c r="M75" s="26">
        <v>0</v>
      </c>
      <c r="N75" s="26">
        <v>0</v>
      </c>
      <c r="O75" s="27">
        <v>1</v>
      </c>
      <c r="P75" s="26">
        <v>10</v>
      </c>
      <c r="Q75" s="26">
        <v>88</v>
      </c>
      <c r="R75" s="26">
        <v>25</v>
      </c>
      <c r="S75" s="26">
        <v>25</v>
      </c>
      <c r="T75" s="51">
        <v>1</v>
      </c>
      <c r="U75" s="52" t="s">
        <v>999</v>
      </c>
      <c r="V75" s="49">
        <v>850</v>
      </c>
      <c r="W75" s="32" t="s">
        <v>1285</v>
      </c>
      <c r="X75" s="26">
        <v>0</v>
      </c>
      <c r="Y75" s="29" t="s">
        <v>1450</v>
      </c>
      <c r="Z75" s="29" t="s">
        <v>1451</v>
      </c>
      <c r="AA75" s="32" t="s">
        <v>1452</v>
      </c>
      <c r="AB75" s="26" t="s">
        <v>890</v>
      </c>
      <c r="AC75" s="26" t="s">
        <v>1453</v>
      </c>
      <c r="AD75" s="26" t="s">
        <v>1454</v>
      </c>
      <c r="AE75" s="26" t="s">
        <v>1452</v>
      </c>
      <c r="AF75" s="26" t="s">
        <v>890</v>
      </c>
      <c r="AG75" s="26" t="s">
        <v>1455</v>
      </c>
      <c r="AH75" s="32" t="s">
        <v>1454</v>
      </c>
      <c r="AI75" s="32" t="s">
        <v>1452</v>
      </c>
      <c r="AJ75" s="26" t="s">
        <v>890</v>
      </c>
      <c r="AK75" s="26" t="s">
        <v>1455</v>
      </c>
      <c r="AL75" s="32" t="s">
        <v>1290</v>
      </c>
      <c r="AM75" s="32" t="s">
        <v>1291</v>
      </c>
      <c r="AN75" s="26" t="s">
        <v>890</v>
      </c>
      <c r="AO75" s="26" t="s">
        <v>890</v>
      </c>
      <c r="AP75" s="26" t="s">
        <v>891</v>
      </c>
      <c r="AQ75" s="26">
        <v>0</v>
      </c>
      <c r="AR75" s="29" t="s">
        <v>1456</v>
      </c>
      <c r="AS75" s="29" t="s">
        <v>1116</v>
      </c>
      <c r="AT75" s="26">
        <v>0</v>
      </c>
      <c r="AU75" s="55" t="s">
        <v>1117</v>
      </c>
      <c r="AV75" s="29" t="s">
        <v>894</v>
      </c>
      <c r="AW75" s="26">
        <v>0</v>
      </c>
      <c r="AX75" s="26">
        <v>2</v>
      </c>
      <c r="AY75" s="26">
        <v>0</v>
      </c>
      <c r="AZ75" s="26">
        <v>0</v>
      </c>
      <c r="BA75" s="27">
        <v>0</v>
      </c>
      <c r="BB75" s="27"/>
      <c r="BC75" s="27"/>
      <c r="BD75" s="27"/>
    </row>
    <row r="76" ht="115.2" spans="1:56">
      <c r="A76" s="26">
        <v>40020402</v>
      </c>
      <c r="B76" s="26">
        <v>2</v>
      </c>
      <c r="C76" s="27">
        <v>7104</v>
      </c>
      <c r="D76" s="26">
        <v>40010402</v>
      </c>
      <c r="E76" s="35" t="s">
        <v>1118</v>
      </c>
      <c r="F76" s="26">
        <v>41020402</v>
      </c>
      <c r="G76" s="38" t="s">
        <v>1034</v>
      </c>
      <c r="H76" s="37" t="s">
        <v>1035</v>
      </c>
      <c r="I76" s="37" t="s">
        <v>899</v>
      </c>
      <c r="J76" s="34" t="s">
        <v>947</v>
      </c>
      <c r="K76" s="29" t="str">
        <f t="shared" si="11"/>
        <v>[40010401,40020401]</v>
      </c>
      <c r="L76" s="26">
        <v>40020403</v>
      </c>
      <c r="M76" s="26">
        <v>0</v>
      </c>
      <c r="N76" s="26">
        <v>0</v>
      </c>
      <c r="O76" s="27">
        <v>2</v>
      </c>
      <c r="P76" s="26">
        <v>10</v>
      </c>
      <c r="Q76" s="26">
        <v>88</v>
      </c>
      <c r="R76" s="26">
        <v>25</v>
      </c>
      <c r="S76" s="26">
        <v>25</v>
      </c>
      <c r="T76" s="51">
        <v>3</v>
      </c>
      <c r="U76" s="52" t="s">
        <v>999</v>
      </c>
      <c r="V76" s="27">
        <v>3000</v>
      </c>
      <c r="W76" s="32" t="s">
        <v>1285</v>
      </c>
      <c r="X76" s="26">
        <v>0</v>
      </c>
      <c r="Y76" s="29" t="s">
        <v>1457</v>
      </c>
      <c r="Z76" s="29" t="s">
        <v>1458</v>
      </c>
      <c r="AA76" s="32" t="s">
        <v>1459</v>
      </c>
      <c r="AB76" s="26" t="s">
        <v>890</v>
      </c>
      <c r="AC76" s="26" t="s">
        <v>1460</v>
      </c>
      <c r="AD76" s="26" t="s">
        <v>1461</v>
      </c>
      <c r="AE76" s="26" t="s">
        <v>1459</v>
      </c>
      <c r="AF76" s="26" t="s">
        <v>890</v>
      </c>
      <c r="AG76" s="26" t="s">
        <v>1462</v>
      </c>
      <c r="AH76" s="32" t="s">
        <v>1461</v>
      </c>
      <c r="AI76" s="32" t="s">
        <v>1459</v>
      </c>
      <c r="AJ76" s="26" t="s">
        <v>890</v>
      </c>
      <c r="AK76" s="26" t="s">
        <v>1462</v>
      </c>
      <c r="AL76" s="32" t="s">
        <v>1290</v>
      </c>
      <c r="AM76" s="32" t="s">
        <v>1291</v>
      </c>
      <c r="AN76" s="26" t="s">
        <v>890</v>
      </c>
      <c r="AO76" s="26" t="s">
        <v>890</v>
      </c>
      <c r="AP76" s="26" t="s">
        <v>891</v>
      </c>
      <c r="AQ76" s="26">
        <v>0</v>
      </c>
      <c r="AR76" s="29" t="s">
        <v>1463</v>
      </c>
      <c r="AS76" s="26" t="s">
        <v>890</v>
      </c>
      <c r="AT76" s="26">
        <v>0</v>
      </c>
      <c r="AU76" s="55" t="s">
        <v>1125</v>
      </c>
      <c r="AV76" s="29" t="s">
        <v>894</v>
      </c>
      <c r="AW76" s="26">
        <v>0</v>
      </c>
      <c r="AX76" s="26">
        <v>2</v>
      </c>
      <c r="AY76" s="26">
        <v>0</v>
      </c>
      <c r="AZ76" s="26">
        <v>0</v>
      </c>
      <c r="BA76" s="27">
        <v>0</v>
      </c>
      <c r="BB76" s="27"/>
      <c r="BC76" s="27"/>
      <c r="BD76" s="27"/>
    </row>
    <row r="77" ht="316.8" spans="1:56">
      <c r="A77" s="26">
        <v>40020403</v>
      </c>
      <c r="B77" s="26">
        <v>2</v>
      </c>
      <c r="C77" s="27">
        <v>7104</v>
      </c>
      <c r="D77" s="26">
        <v>40010403</v>
      </c>
      <c r="E77" s="35" t="s">
        <v>1126</v>
      </c>
      <c r="F77" s="26">
        <v>41020403</v>
      </c>
      <c r="G77" s="40" t="s">
        <v>1042</v>
      </c>
      <c r="H77" s="37" t="s">
        <v>1043</v>
      </c>
      <c r="I77" s="37" t="s">
        <v>899</v>
      </c>
      <c r="J77" s="34" t="s">
        <v>947</v>
      </c>
      <c r="K77" s="29" t="str">
        <f t="shared" si="11"/>
        <v>[40010402,40020402]</v>
      </c>
      <c r="L77" s="26">
        <v>40020404</v>
      </c>
      <c r="M77" s="26">
        <v>0</v>
      </c>
      <c r="N77" s="26">
        <v>0</v>
      </c>
      <c r="O77" s="27">
        <v>3</v>
      </c>
      <c r="P77" s="26">
        <v>10</v>
      </c>
      <c r="Q77" s="26">
        <v>88</v>
      </c>
      <c r="R77" s="26">
        <v>25</v>
      </c>
      <c r="S77" s="26">
        <v>25</v>
      </c>
      <c r="T77" s="51">
        <v>8</v>
      </c>
      <c r="U77" s="52" t="s">
        <v>999</v>
      </c>
      <c r="V77" s="27">
        <v>2700</v>
      </c>
      <c r="W77" s="32" t="s">
        <v>1285</v>
      </c>
      <c r="X77" s="26">
        <v>0</v>
      </c>
      <c r="Y77" s="29" t="s">
        <v>1464</v>
      </c>
      <c r="Z77" s="29" t="s">
        <v>1465</v>
      </c>
      <c r="AA77" s="32" t="s">
        <v>1466</v>
      </c>
      <c r="AB77" s="26" t="s">
        <v>890</v>
      </c>
      <c r="AC77" s="26" t="s">
        <v>1467</v>
      </c>
      <c r="AD77" s="26" t="s">
        <v>1468</v>
      </c>
      <c r="AE77" s="26" t="s">
        <v>1466</v>
      </c>
      <c r="AF77" s="26" t="s">
        <v>890</v>
      </c>
      <c r="AG77" s="26" t="s">
        <v>1469</v>
      </c>
      <c r="AH77" s="32" t="s">
        <v>1468</v>
      </c>
      <c r="AI77" s="32" t="s">
        <v>1466</v>
      </c>
      <c r="AJ77" s="26" t="s">
        <v>890</v>
      </c>
      <c r="AK77" s="26" t="s">
        <v>1469</v>
      </c>
      <c r="AL77" s="32" t="s">
        <v>1290</v>
      </c>
      <c r="AM77" s="32" t="s">
        <v>1291</v>
      </c>
      <c r="AN77" s="26" t="s">
        <v>890</v>
      </c>
      <c r="AO77" s="26" t="s">
        <v>890</v>
      </c>
      <c r="AP77" s="26" t="s">
        <v>891</v>
      </c>
      <c r="AQ77" s="26">
        <v>0</v>
      </c>
      <c r="AR77" s="29" t="s">
        <v>1470</v>
      </c>
      <c r="AS77" s="26" t="s">
        <v>890</v>
      </c>
      <c r="AT77" s="26">
        <v>0</v>
      </c>
      <c r="AU77" s="55" t="s">
        <v>1133</v>
      </c>
      <c r="AV77" s="29" t="s">
        <v>894</v>
      </c>
      <c r="AW77" s="26">
        <v>0</v>
      </c>
      <c r="AX77" s="26">
        <v>2</v>
      </c>
      <c r="AY77" s="26">
        <v>0</v>
      </c>
      <c r="AZ77" s="26">
        <v>0</v>
      </c>
      <c r="BA77" s="27">
        <v>0</v>
      </c>
      <c r="BB77" s="27"/>
      <c r="BC77" s="27"/>
      <c r="BD77" s="27"/>
    </row>
    <row r="78" ht="216" spans="1:56">
      <c r="A78" s="26">
        <v>40020404</v>
      </c>
      <c r="B78" s="26">
        <v>2</v>
      </c>
      <c r="C78" s="27">
        <v>7104</v>
      </c>
      <c r="D78" s="26">
        <v>40010404</v>
      </c>
      <c r="E78" s="35" t="s">
        <v>1134</v>
      </c>
      <c r="F78" s="26">
        <v>41020404</v>
      </c>
      <c r="G78" s="36" t="s">
        <v>1050</v>
      </c>
      <c r="H78" s="37" t="s">
        <v>1051</v>
      </c>
      <c r="I78" s="37" t="s">
        <v>899</v>
      </c>
      <c r="J78" s="34" t="s">
        <v>947</v>
      </c>
      <c r="K78" s="29" t="str">
        <f t="shared" si="11"/>
        <v>[40010403,40020403]</v>
      </c>
      <c r="L78" s="26">
        <v>40020405</v>
      </c>
      <c r="M78" s="26">
        <v>0</v>
      </c>
      <c r="N78" s="26">
        <v>0</v>
      </c>
      <c r="O78" s="27">
        <v>4</v>
      </c>
      <c r="P78" s="26">
        <v>10</v>
      </c>
      <c r="Q78" s="26">
        <v>88</v>
      </c>
      <c r="R78" s="26">
        <v>25</v>
      </c>
      <c r="S78" s="26">
        <v>25</v>
      </c>
      <c r="T78" s="51">
        <v>1</v>
      </c>
      <c r="U78" s="52" t="s">
        <v>999</v>
      </c>
      <c r="V78" s="27">
        <v>900</v>
      </c>
      <c r="W78" s="32" t="s">
        <v>1285</v>
      </c>
      <c r="X78" s="26">
        <v>0</v>
      </c>
      <c r="Y78" s="29" t="s">
        <v>1471</v>
      </c>
      <c r="Z78" s="29" t="s">
        <v>1472</v>
      </c>
      <c r="AA78" s="32" t="s">
        <v>1473</v>
      </c>
      <c r="AB78" s="26" t="s">
        <v>890</v>
      </c>
      <c r="AC78" s="26" t="s">
        <v>1474</v>
      </c>
      <c r="AD78" s="26" t="s">
        <v>1475</v>
      </c>
      <c r="AE78" s="26" t="s">
        <v>1473</v>
      </c>
      <c r="AF78" s="26" t="s">
        <v>890</v>
      </c>
      <c r="AG78" s="26" t="s">
        <v>1476</v>
      </c>
      <c r="AH78" s="32" t="s">
        <v>1475</v>
      </c>
      <c r="AI78" s="32" t="s">
        <v>1473</v>
      </c>
      <c r="AJ78" s="26" t="s">
        <v>890</v>
      </c>
      <c r="AK78" s="26" t="s">
        <v>1476</v>
      </c>
      <c r="AL78" s="32" t="s">
        <v>1290</v>
      </c>
      <c r="AM78" s="32" t="s">
        <v>1291</v>
      </c>
      <c r="AN78" s="26" t="s">
        <v>890</v>
      </c>
      <c r="AO78" s="26" t="s">
        <v>890</v>
      </c>
      <c r="AP78" s="26" t="s">
        <v>891</v>
      </c>
      <c r="AQ78" s="26">
        <v>0</v>
      </c>
      <c r="AR78" s="29" t="s">
        <v>1477</v>
      </c>
      <c r="AS78" s="29" t="s">
        <v>1141</v>
      </c>
      <c r="AT78" s="26">
        <v>0</v>
      </c>
      <c r="AU78" s="55" t="s">
        <v>1142</v>
      </c>
      <c r="AV78" s="29" t="s">
        <v>894</v>
      </c>
      <c r="AW78" s="26">
        <v>0</v>
      </c>
      <c r="AX78" s="26">
        <v>2</v>
      </c>
      <c r="AY78" s="26">
        <v>0</v>
      </c>
      <c r="AZ78" s="26">
        <v>0</v>
      </c>
      <c r="BA78" s="27">
        <v>0</v>
      </c>
      <c r="BB78" s="27"/>
      <c r="BC78" s="27"/>
      <c r="BD78" s="27"/>
    </row>
    <row r="79" ht="409.5" spans="1:56">
      <c r="A79" s="26">
        <v>40020405</v>
      </c>
      <c r="B79" s="26">
        <v>2</v>
      </c>
      <c r="C79" s="27">
        <v>7104</v>
      </c>
      <c r="D79" s="26">
        <v>40010405</v>
      </c>
      <c r="E79" s="35" t="s">
        <v>1143</v>
      </c>
      <c r="F79" s="26">
        <v>41020405</v>
      </c>
      <c r="G79" s="38" t="s">
        <v>1059</v>
      </c>
      <c r="H79" s="37" t="s">
        <v>1060</v>
      </c>
      <c r="I79" s="37" t="s">
        <v>899</v>
      </c>
      <c r="J79" s="34" t="s">
        <v>947</v>
      </c>
      <c r="K79" s="29" t="str">
        <f t="shared" si="11"/>
        <v>[40010404,40020404]</v>
      </c>
      <c r="L79" s="26">
        <v>40020406</v>
      </c>
      <c r="M79" s="26">
        <v>0</v>
      </c>
      <c r="N79" s="26">
        <v>0</v>
      </c>
      <c r="O79" s="27">
        <v>5</v>
      </c>
      <c r="P79" s="26">
        <v>10</v>
      </c>
      <c r="Q79" s="26">
        <v>88</v>
      </c>
      <c r="R79" s="26">
        <v>25</v>
      </c>
      <c r="S79" s="26">
        <v>25</v>
      </c>
      <c r="T79" s="51">
        <v>9</v>
      </c>
      <c r="U79" s="52" t="s">
        <v>999</v>
      </c>
      <c r="V79" s="27">
        <v>3400</v>
      </c>
      <c r="W79" s="32" t="s">
        <v>1285</v>
      </c>
      <c r="X79" s="26">
        <v>0</v>
      </c>
      <c r="Y79" s="29" t="s">
        <v>1478</v>
      </c>
      <c r="Z79" s="29" t="s">
        <v>1479</v>
      </c>
      <c r="AA79" s="32" t="s">
        <v>1480</v>
      </c>
      <c r="AB79" s="26" t="s">
        <v>890</v>
      </c>
      <c r="AC79" s="26" t="s">
        <v>1481</v>
      </c>
      <c r="AD79" s="26" t="s">
        <v>1482</v>
      </c>
      <c r="AE79" s="26" t="s">
        <v>1480</v>
      </c>
      <c r="AF79" s="26" t="s">
        <v>890</v>
      </c>
      <c r="AG79" s="26" t="s">
        <v>1483</v>
      </c>
      <c r="AH79" s="32" t="s">
        <v>1482</v>
      </c>
      <c r="AI79" s="32" t="s">
        <v>1480</v>
      </c>
      <c r="AJ79" s="26" t="s">
        <v>890</v>
      </c>
      <c r="AK79" s="26" t="s">
        <v>1483</v>
      </c>
      <c r="AL79" s="32" t="s">
        <v>1290</v>
      </c>
      <c r="AM79" s="32" t="s">
        <v>1291</v>
      </c>
      <c r="AN79" s="26" t="s">
        <v>890</v>
      </c>
      <c r="AO79" s="26" t="s">
        <v>890</v>
      </c>
      <c r="AP79" s="26" t="s">
        <v>891</v>
      </c>
      <c r="AQ79" s="26">
        <v>0</v>
      </c>
      <c r="AR79" s="29" t="s">
        <v>1484</v>
      </c>
      <c r="AS79" s="26" t="s">
        <v>890</v>
      </c>
      <c r="AT79" s="26">
        <v>0</v>
      </c>
      <c r="AU79" s="55" t="s">
        <v>1150</v>
      </c>
      <c r="AV79" s="29" t="s">
        <v>894</v>
      </c>
      <c r="AW79" s="26">
        <v>0</v>
      </c>
      <c r="AX79" s="26">
        <v>2</v>
      </c>
      <c r="AY79" s="26">
        <v>0</v>
      </c>
      <c r="AZ79" s="26">
        <v>0</v>
      </c>
      <c r="BA79" s="27">
        <v>0</v>
      </c>
      <c r="BB79" s="27"/>
      <c r="BC79" s="27"/>
      <c r="BD79" s="27"/>
    </row>
    <row r="80" ht="316.8" spans="1:56">
      <c r="A80" s="26">
        <v>40020406</v>
      </c>
      <c r="B80" s="26">
        <v>2</v>
      </c>
      <c r="C80" s="27">
        <v>7104</v>
      </c>
      <c r="D80" s="26">
        <v>40010406</v>
      </c>
      <c r="E80" s="35" t="s">
        <v>1151</v>
      </c>
      <c r="F80" s="26">
        <v>41020406</v>
      </c>
      <c r="G80" s="36" t="s">
        <v>1067</v>
      </c>
      <c r="H80" s="37" t="s">
        <v>1068</v>
      </c>
      <c r="I80" s="37" t="s">
        <v>899</v>
      </c>
      <c r="J80" s="34" t="s">
        <v>947</v>
      </c>
      <c r="K80" s="29" t="str">
        <f t="shared" si="11"/>
        <v>[40010405,40020405]</v>
      </c>
      <c r="L80" s="26">
        <v>40020407</v>
      </c>
      <c r="M80" s="26">
        <v>0</v>
      </c>
      <c r="N80" s="26">
        <v>0</v>
      </c>
      <c r="O80" s="27">
        <v>6</v>
      </c>
      <c r="P80" s="26">
        <v>10</v>
      </c>
      <c r="Q80" s="26">
        <v>88</v>
      </c>
      <c r="R80" s="26">
        <v>25</v>
      </c>
      <c r="S80" s="26">
        <v>25</v>
      </c>
      <c r="T80" s="51">
        <v>5</v>
      </c>
      <c r="U80" s="52" t="s">
        <v>912</v>
      </c>
      <c r="V80" s="27">
        <v>3400</v>
      </c>
      <c r="W80" s="32" t="s">
        <v>1285</v>
      </c>
      <c r="X80" s="26">
        <v>0</v>
      </c>
      <c r="Y80" s="29" t="s">
        <v>1485</v>
      </c>
      <c r="Z80" s="29" t="s">
        <v>1486</v>
      </c>
      <c r="AA80" s="32" t="s">
        <v>1487</v>
      </c>
      <c r="AB80" s="26" t="s">
        <v>890</v>
      </c>
      <c r="AC80" s="26" t="s">
        <v>1488</v>
      </c>
      <c r="AD80" s="26" t="s">
        <v>1489</v>
      </c>
      <c r="AE80" s="26" t="s">
        <v>1487</v>
      </c>
      <c r="AF80" s="26" t="s">
        <v>890</v>
      </c>
      <c r="AG80" s="26" t="s">
        <v>1490</v>
      </c>
      <c r="AH80" s="32" t="s">
        <v>1489</v>
      </c>
      <c r="AI80" s="32" t="s">
        <v>1487</v>
      </c>
      <c r="AJ80" s="26" t="s">
        <v>890</v>
      </c>
      <c r="AK80" s="26" t="s">
        <v>1490</v>
      </c>
      <c r="AL80" s="32" t="s">
        <v>1290</v>
      </c>
      <c r="AM80" s="32" t="s">
        <v>1291</v>
      </c>
      <c r="AN80" s="26" t="s">
        <v>890</v>
      </c>
      <c r="AO80" s="26" t="s">
        <v>890</v>
      </c>
      <c r="AP80" s="26" t="s">
        <v>891</v>
      </c>
      <c r="AQ80" s="26">
        <v>0</v>
      </c>
      <c r="AR80" s="29" t="s">
        <v>1491</v>
      </c>
      <c r="AS80" s="26" t="s">
        <v>890</v>
      </c>
      <c r="AT80" s="26">
        <v>0</v>
      </c>
      <c r="AU80" s="55" t="s">
        <v>1158</v>
      </c>
      <c r="AV80" s="29" t="s">
        <v>894</v>
      </c>
      <c r="AW80" s="26">
        <v>0</v>
      </c>
      <c r="AX80" s="26">
        <v>2</v>
      </c>
      <c r="AY80" s="26">
        <v>0</v>
      </c>
      <c r="AZ80" s="26">
        <v>0</v>
      </c>
      <c r="BA80" s="27">
        <v>0</v>
      </c>
      <c r="BB80" s="27"/>
      <c r="BC80" s="27"/>
      <c r="BD80" s="27"/>
    </row>
    <row r="81" ht="259.2" spans="1:56">
      <c r="A81" s="26">
        <v>40020407</v>
      </c>
      <c r="B81" s="26">
        <v>2</v>
      </c>
      <c r="C81" s="27">
        <v>7104</v>
      </c>
      <c r="D81" s="26">
        <v>40010407</v>
      </c>
      <c r="E81" s="35" t="s">
        <v>1159</v>
      </c>
      <c r="F81" s="26">
        <v>41020407</v>
      </c>
      <c r="G81" s="36" t="s">
        <v>1075</v>
      </c>
      <c r="H81" s="37" t="s">
        <v>1076</v>
      </c>
      <c r="I81" s="37" t="s">
        <v>899</v>
      </c>
      <c r="J81" s="34" t="s">
        <v>947</v>
      </c>
      <c r="K81" s="29" t="str">
        <f t="shared" si="11"/>
        <v>[40010406,40020406]</v>
      </c>
      <c r="L81" s="26">
        <v>40020408</v>
      </c>
      <c r="M81" s="26">
        <v>0</v>
      </c>
      <c r="N81" s="26">
        <v>0</v>
      </c>
      <c r="O81" s="27">
        <v>7</v>
      </c>
      <c r="P81" s="26">
        <v>10</v>
      </c>
      <c r="Q81" s="26">
        <v>88</v>
      </c>
      <c r="R81" s="26">
        <v>25</v>
      </c>
      <c r="S81" s="26">
        <v>25</v>
      </c>
      <c r="T81" s="51">
        <v>2</v>
      </c>
      <c r="U81" s="52" t="s">
        <v>999</v>
      </c>
      <c r="V81" s="27">
        <v>3400</v>
      </c>
      <c r="W81" s="32" t="s">
        <v>1285</v>
      </c>
      <c r="X81" s="26">
        <v>0</v>
      </c>
      <c r="Y81" s="29" t="s">
        <v>1492</v>
      </c>
      <c r="Z81" s="29" t="s">
        <v>1493</v>
      </c>
      <c r="AA81" s="32" t="s">
        <v>1494</v>
      </c>
      <c r="AB81" s="26" t="s">
        <v>890</v>
      </c>
      <c r="AC81" s="26" t="s">
        <v>1495</v>
      </c>
      <c r="AD81" s="26" t="s">
        <v>1496</v>
      </c>
      <c r="AE81" s="26" t="s">
        <v>1494</v>
      </c>
      <c r="AF81" s="26" t="s">
        <v>890</v>
      </c>
      <c r="AG81" s="26" t="s">
        <v>1497</v>
      </c>
      <c r="AH81" s="32" t="s">
        <v>1496</v>
      </c>
      <c r="AI81" s="32" t="s">
        <v>1494</v>
      </c>
      <c r="AJ81" s="26" t="s">
        <v>890</v>
      </c>
      <c r="AK81" s="26" t="s">
        <v>1497</v>
      </c>
      <c r="AL81" s="32" t="s">
        <v>1290</v>
      </c>
      <c r="AM81" s="32" t="s">
        <v>1291</v>
      </c>
      <c r="AN81" s="26" t="s">
        <v>890</v>
      </c>
      <c r="AO81" s="26" t="s">
        <v>890</v>
      </c>
      <c r="AP81" s="26" t="s">
        <v>891</v>
      </c>
      <c r="AQ81" s="26">
        <v>0</v>
      </c>
      <c r="AR81" s="29" t="s">
        <v>1498</v>
      </c>
      <c r="AS81" s="26" t="s">
        <v>890</v>
      </c>
      <c r="AT81" s="26">
        <v>0</v>
      </c>
      <c r="AU81" s="55" t="s">
        <v>1166</v>
      </c>
      <c r="AV81" s="29" t="s">
        <v>894</v>
      </c>
      <c r="AW81" s="26">
        <v>0</v>
      </c>
      <c r="AX81" s="26">
        <v>2</v>
      </c>
      <c r="AY81" s="26">
        <v>0</v>
      </c>
      <c r="AZ81" s="26">
        <v>0</v>
      </c>
      <c r="BA81" s="27">
        <v>0</v>
      </c>
      <c r="BB81" s="27"/>
      <c r="BC81" s="27"/>
      <c r="BD81" s="27"/>
    </row>
    <row r="82" ht="316.8" spans="1:56">
      <c r="A82" s="26">
        <v>40020408</v>
      </c>
      <c r="B82" s="26">
        <v>2</v>
      </c>
      <c r="C82" s="27">
        <v>7104</v>
      </c>
      <c r="D82" s="26">
        <v>40010408</v>
      </c>
      <c r="E82" s="35" t="s">
        <v>1167</v>
      </c>
      <c r="F82" s="26">
        <v>41020408</v>
      </c>
      <c r="G82" s="36" t="s">
        <v>1083</v>
      </c>
      <c r="H82" s="37" t="s">
        <v>1084</v>
      </c>
      <c r="I82" s="37" t="s">
        <v>899</v>
      </c>
      <c r="J82" s="34" t="s">
        <v>947</v>
      </c>
      <c r="K82" s="29" t="str">
        <f t="shared" si="11"/>
        <v>[40010407,40020407]</v>
      </c>
      <c r="L82" s="26">
        <v>40020409</v>
      </c>
      <c r="M82" s="26">
        <v>0</v>
      </c>
      <c r="N82" s="26">
        <v>0</v>
      </c>
      <c r="O82" s="27">
        <v>8</v>
      </c>
      <c r="P82" s="26">
        <v>10</v>
      </c>
      <c r="Q82" s="26">
        <v>88</v>
      </c>
      <c r="R82" s="26">
        <v>25</v>
      </c>
      <c r="S82" s="26">
        <v>25</v>
      </c>
      <c r="T82" s="51">
        <v>9</v>
      </c>
      <c r="U82" s="52" t="s">
        <v>999</v>
      </c>
      <c r="V82" s="27">
        <v>4700</v>
      </c>
      <c r="W82" s="32" t="s">
        <v>1285</v>
      </c>
      <c r="X82" s="26">
        <v>0</v>
      </c>
      <c r="Y82" s="29" t="s">
        <v>1499</v>
      </c>
      <c r="Z82" s="29" t="s">
        <v>1500</v>
      </c>
      <c r="AA82" s="32" t="s">
        <v>1501</v>
      </c>
      <c r="AB82" s="26" t="s">
        <v>890</v>
      </c>
      <c r="AC82" s="26" t="s">
        <v>1502</v>
      </c>
      <c r="AD82" s="26" t="s">
        <v>1503</v>
      </c>
      <c r="AE82" s="26" t="s">
        <v>1501</v>
      </c>
      <c r="AF82" s="26" t="s">
        <v>890</v>
      </c>
      <c r="AG82" s="26" t="s">
        <v>1504</v>
      </c>
      <c r="AH82" s="32" t="s">
        <v>1503</v>
      </c>
      <c r="AI82" s="32" t="s">
        <v>1501</v>
      </c>
      <c r="AJ82" s="26" t="s">
        <v>890</v>
      </c>
      <c r="AK82" s="26" t="s">
        <v>1504</v>
      </c>
      <c r="AL82" s="32" t="s">
        <v>1290</v>
      </c>
      <c r="AM82" s="32" t="s">
        <v>1291</v>
      </c>
      <c r="AN82" s="26" t="s">
        <v>890</v>
      </c>
      <c r="AO82" s="26" t="s">
        <v>890</v>
      </c>
      <c r="AP82" s="26" t="s">
        <v>891</v>
      </c>
      <c r="AQ82" s="26">
        <v>0</v>
      </c>
      <c r="AR82" s="29" t="s">
        <v>1505</v>
      </c>
      <c r="AS82" s="29" t="s">
        <v>890</v>
      </c>
      <c r="AT82" s="26">
        <v>0</v>
      </c>
      <c r="AU82" s="55" t="s">
        <v>1175</v>
      </c>
      <c r="AV82" s="29" t="s">
        <v>894</v>
      </c>
      <c r="AW82" s="26">
        <v>0</v>
      </c>
      <c r="AX82" s="26">
        <v>2</v>
      </c>
      <c r="AY82" s="26">
        <v>0</v>
      </c>
      <c r="AZ82" s="26">
        <v>0</v>
      </c>
      <c r="BA82" s="27">
        <v>0</v>
      </c>
      <c r="BB82" s="27"/>
      <c r="BC82" s="27"/>
      <c r="BD82" s="27"/>
    </row>
    <row r="83" ht="273.6" spans="1:56">
      <c r="A83" s="26">
        <v>40020409</v>
      </c>
      <c r="B83" s="26">
        <v>2</v>
      </c>
      <c r="C83" s="27">
        <v>7104</v>
      </c>
      <c r="D83" s="26">
        <v>40010409</v>
      </c>
      <c r="E83" s="35" t="s">
        <v>1176</v>
      </c>
      <c r="F83" s="26">
        <v>41020409</v>
      </c>
      <c r="G83" s="36" t="s">
        <v>1090</v>
      </c>
      <c r="H83" s="37" t="s">
        <v>1091</v>
      </c>
      <c r="I83" s="37" t="s">
        <v>899</v>
      </c>
      <c r="J83" s="34" t="s">
        <v>947</v>
      </c>
      <c r="K83" s="29" t="str">
        <f t="shared" si="11"/>
        <v>[40010408,40020408]</v>
      </c>
      <c r="L83" s="26">
        <v>40020410</v>
      </c>
      <c r="M83" s="26">
        <v>0</v>
      </c>
      <c r="N83" s="26">
        <v>0</v>
      </c>
      <c r="O83" s="27">
        <v>9</v>
      </c>
      <c r="P83" s="26">
        <v>10</v>
      </c>
      <c r="Q83" s="26">
        <v>88</v>
      </c>
      <c r="R83" s="26">
        <v>25</v>
      </c>
      <c r="S83" s="26">
        <v>25</v>
      </c>
      <c r="T83" s="51">
        <v>1</v>
      </c>
      <c r="U83" s="52" t="s">
        <v>999</v>
      </c>
      <c r="V83" s="27">
        <v>3300</v>
      </c>
      <c r="W83" s="32" t="s">
        <v>1285</v>
      </c>
      <c r="X83" s="26">
        <v>0</v>
      </c>
      <c r="Y83" s="29" t="s">
        <v>1506</v>
      </c>
      <c r="Z83" s="29" t="s">
        <v>1507</v>
      </c>
      <c r="AA83" s="32" t="s">
        <v>1508</v>
      </c>
      <c r="AB83" s="26" t="s">
        <v>890</v>
      </c>
      <c r="AC83" s="26" t="s">
        <v>1509</v>
      </c>
      <c r="AD83" s="26" t="s">
        <v>1510</v>
      </c>
      <c r="AE83" s="26" t="s">
        <v>1508</v>
      </c>
      <c r="AF83" s="26" t="s">
        <v>890</v>
      </c>
      <c r="AG83" s="26" t="s">
        <v>1511</v>
      </c>
      <c r="AH83" s="32" t="s">
        <v>1510</v>
      </c>
      <c r="AI83" s="32" t="s">
        <v>1508</v>
      </c>
      <c r="AJ83" s="26" t="s">
        <v>890</v>
      </c>
      <c r="AK83" s="26" t="s">
        <v>1511</v>
      </c>
      <c r="AL83" s="32" t="s">
        <v>1290</v>
      </c>
      <c r="AM83" s="32" t="s">
        <v>1291</v>
      </c>
      <c r="AN83" s="26" t="s">
        <v>890</v>
      </c>
      <c r="AO83" s="26" t="s">
        <v>890</v>
      </c>
      <c r="AP83" s="26" t="s">
        <v>891</v>
      </c>
      <c r="AQ83" s="26">
        <v>0</v>
      </c>
      <c r="AR83" s="29" t="s">
        <v>1512</v>
      </c>
      <c r="AS83" s="26" t="s">
        <v>890</v>
      </c>
      <c r="AT83" s="26">
        <v>0</v>
      </c>
      <c r="AU83" s="55" t="s">
        <v>1183</v>
      </c>
      <c r="AV83" s="29" t="s">
        <v>894</v>
      </c>
      <c r="AW83" s="26">
        <v>0</v>
      </c>
      <c r="AX83" s="26">
        <v>2</v>
      </c>
      <c r="AY83" s="26">
        <v>0</v>
      </c>
      <c r="AZ83" s="26">
        <v>0</v>
      </c>
      <c r="BA83" s="27">
        <v>0</v>
      </c>
      <c r="BB83" s="27"/>
      <c r="BC83" s="27"/>
      <c r="BD83" s="27"/>
    </row>
    <row r="84" ht="259.2" spans="1:56">
      <c r="A84" s="26">
        <v>40020410</v>
      </c>
      <c r="B84" s="26">
        <v>2</v>
      </c>
      <c r="C84" s="27">
        <v>7104</v>
      </c>
      <c r="D84" s="26">
        <v>40010410</v>
      </c>
      <c r="E84" s="35" t="s">
        <v>1184</v>
      </c>
      <c r="F84" s="26">
        <v>41020410</v>
      </c>
      <c r="G84" s="41" t="s">
        <v>1097</v>
      </c>
      <c r="H84" s="37" t="s">
        <v>1098</v>
      </c>
      <c r="I84" s="37" t="s">
        <v>899</v>
      </c>
      <c r="J84" s="34" t="s">
        <v>947</v>
      </c>
      <c r="K84" s="29" t="str">
        <f t="shared" si="11"/>
        <v>[40010409,40020409]</v>
      </c>
      <c r="L84" s="26">
        <v>40204</v>
      </c>
      <c r="M84" s="26">
        <v>0</v>
      </c>
      <c r="N84" s="26">
        <v>0</v>
      </c>
      <c r="O84" s="27">
        <v>10</v>
      </c>
      <c r="P84" s="26">
        <v>10</v>
      </c>
      <c r="Q84" s="26">
        <v>88</v>
      </c>
      <c r="R84" s="26">
        <v>25</v>
      </c>
      <c r="S84" s="26">
        <v>25</v>
      </c>
      <c r="T84" s="51">
        <v>7</v>
      </c>
      <c r="U84" s="52" t="s">
        <v>999</v>
      </c>
      <c r="V84" s="27">
        <v>3900</v>
      </c>
      <c r="W84" s="32" t="s">
        <v>1285</v>
      </c>
      <c r="X84" s="26">
        <v>0</v>
      </c>
      <c r="Y84" s="29" t="s">
        <v>1513</v>
      </c>
      <c r="Z84" s="29" t="s">
        <v>1514</v>
      </c>
      <c r="AA84" s="32" t="s">
        <v>1515</v>
      </c>
      <c r="AB84" s="26" t="s">
        <v>890</v>
      </c>
      <c r="AC84" s="26" t="s">
        <v>1516</v>
      </c>
      <c r="AD84" s="26" t="s">
        <v>1517</v>
      </c>
      <c r="AE84" s="26" t="s">
        <v>1515</v>
      </c>
      <c r="AF84" s="26" t="s">
        <v>890</v>
      </c>
      <c r="AG84" s="26" t="s">
        <v>1518</v>
      </c>
      <c r="AH84" s="32" t="s">
        <v>1517</v>
      </c>
      <c r="AI84" s="32" t="s">
        <v>1515</v>
      </c>
      <c r="AJ84" s="26" t="s">
        <v>890</v>
      </c>
      <c r="AK84" s="26" t="s">
        <v>1518</v>
      </c>
      <c r="AL84" s="32" t="s">
        <v>1290</v>
      </c>
      <c r="AM84" s="32" t="s">
        <v>1291</v>
      </c>
      <c r="AN84" s="26" t="s">
        <v>890</v>
      </c>
      <c r="AO84" s="26" t="s">
        <v>890</v>
      </c>
      <c r="AP84" s="26" t="s">
        <v>891</v>
      </c>
      <c r="AQ84" s="26">
        <v>0</v>
      </c>
      <c r="AR84" s="29" t="s">
        <v>1519</v>
      </c>
      <c r="AS84" s="29" t="s">
        <v>890</v>
      </c>
      <c r="AT84" s="26">
        <v>0</v>
      </c>
      <c r="AU84" s="55" t="s">
        <v>1192</v>
      </c>
      <c r="AV84" s="29" t="s">
        <v>894</v>
      </c>
      <c r="AW84" s="26">
        <v>0</v>
      </c>
      <c r="AX84" s="26">
        <v>2</v>
      </c>
      <c r="AY84" s="26">
        <v>0</v>
      </c>
      <c r="AZ84" s="26">
        <v>0</v>
      </c>
      <c r="BA84" s="27">
        <v>0</v>
      </c>
      <c r="BB84" s="27"/>
      <c r="BC84" s="27"/>
      <c r="BD84" s="27"/>
    </row>
    <row r="85" ht="28.8" spans="1:56">
      <c r="A85" s="26">
        <v>40204</v>
      </c>
      <c r="B85" s="27">
        <v>5</v>
      </c>
      <c r="C85" s="27">
        <v>7104</v>
      </c>
      <c r="D85" s="26">
        <v>40003</v>
      </c>
      <c r="E85" s="35">
        <v>0</v>
      </c>
      <c r="F85" s="39">
        <v>0</v>
      </c>
      <c r="G85" s="26" t="s">
        <v>945</v>
      </c>
      <c r="H85" s="37" t="s">
        <v>1104</v>
      </c>
      <c r="I85" s="37" t="s">
        <v>890</v>
      </c>
      <c r="J85" s="34" t="s">
        <v>947</v>
      </c>
      <c r="K85" s="29" t="str">
        <f t="shared" si="11"/>
        <v>[40010410,40020410]</v>
      </c>
      <c r="L85" s="26">
        <v>40020501</v>
      </c>
      <c r="M85" s="26">
        <v>0</v>
      </c>
      <c r="N85" s="26">
        <v>0</v>
      </c>
      <c r="O85" s="27">
        <v>11</v>
      </c>
      <c r="P85" s="27">
        <v>0</v>
      </c>
      <c r="Q85" s="27">
        <v>0</v>
      </c>
      <c r="R85" s="27">
        <v>0</v>
      </c>
      <c r="S85" s="27">
        <v>0</v>
      </c>
      <c r="T85" s="27">
        <v>1</v>
      </c>
      <c r="U85" s="34" t="s">
        <v>999</v>
      </c>
      <c r="V85" s="27">
        <v>0</v>
      </c>
      <c r="W85" s="32" t="s">
        <v>1285</v>
      </c>
      <c r="X85" s="26">
        <v>0</v>
      </c>
      <c r="Y85" s="29" t="s">
        <v>1325</v>
      </c>
      <c r="Z85" s="29" t="s">
        <v>1325</v>
      </c>
      <c r="AA85" s="32" t="s">
        <v>1520</v>
      </c>
      <c r="AB85" s="26" t="s">
        <v>890</v>
      </c>
      <c r="AC85" s="26" t="s">
        <v>1327</v>
      </c>
      <c r="AD85" s="26" t="s">
        <v>1521</v>
      </c>
      <c r="AE85" s="26" t="s">
        <v>1520</v>
      </c>
      <c r="AF85" s="26" t="s">
        <v>890</v>
      </c>
      <c r="AG85" s="26" t="s">
        <v>1329</v>
      </c>
      <c r="AH85" s="32" t="s">
        <v>1521</v>
      </c>
      <c r="AI85" s="32" t="s">
        <v>1520</v>
      </c>
      <c r="AJ85" s="26" t="s">
        <v>890</v>
      </c>
      <c r="AK85" s="26" t="s">
        <v>1329</v>
      </c>
      <c r="AL85" s="32" t="s">
        <v>1290</v>
      </c>
      <c r="AM85" s="32" t="s">
        <v>1291</v>
      </c>
      <c r="AN85" s="26" t="s">
        <v>890</v>
      </c>
      <c r="AO85" s="26" t="s">
        <v>890</v>
      </c>
      <c r="AP85" s="26" t="s">
        <v>891</v>
      </c>
      <c r="AQ85" s="26">
        <v>0</v>
      </c>
      <c r="AR85" s="29" t="s">
        <v>1023</v>
      </c>
      <c r="AS85" s="26" t="s">
        <v>890</v>
      </c>
      <c r="AT85" s="26">
        <v>0</v>
      </c>
      <c r="AU85" s="55" t="s">
        <v>1197</v>
      </c>
      <c r="AV85" s="29" t="s">
        <v>894</v>
      </c>
      <c r="AW85" s="26">
        <v>0</v>
      </c>
      <c r="AX85" s="26">
        <v>2</v>
      </c>
      <c r="AY85" s="26">
        <v>0</v>
      </c>
      <c r="AZ85" s="26">
        <v>0</v>
      </c>
      <c r="BA85" s="27">
        <v>0</v>
      </c>
      <c r="BB85" s="27"/>
      <c r="BC85" s="27"/>
      <c r="BD85" s="27"/>
    </row>
    <row r="86" ht="259.2" spans="1:56">
      <c r="A86" s="26">
        <v>40020501</v>
      </c>
      <c r="B86" s="26">
        <v>2</v>
      </c>
      <c r="C86" s="27">
        <v>7005</v>
      </c>
      <c r="D86" s="26">
        <v>40020501</v>
      </c>
      <c r="E86" s="35" t="s">
        <v>1198</v>
      </c>
      <c r="F86" s="26">
        <v>41020501</v>
      </c>
      <c r="G86" s="36" t="s">
        <v>1110</v>
      </c>
      <c r="H86" s="37" t="s">
        <v>1111</v>
      </c>
      <c r="I86" s="37" t="s">
        <v>899</v>
      </c>
      <c r="J86" s="34" t="s">
        <v>947</v>
      </c>
      <c r="K86" s="29" t="str">
        <f>"["&amp;A85-200&amp;","&amp;A85&amp;"]"</f>
        <v>[40004,40204]</v>
      </c>
      <c r="L86" s="26">
        <v>40020502</v>
      </c>
      <c r="M86" s="26">
        <v>0</v>
      </c>
      <c r="N86" s="26">
        <v>0</v>
      </c>
      <c r="O86" s="27">
        <v>1</v>
      </c>
      <c r="P86" s="26">
        <v>10</v>
      </c>
      <c r="Q86" s="26">
        <v>88</v>
      </c>
      <c r="R86" s="26">
        <v>25</v>
      </c>
      <c r="S86" s="26">
        <v>25</v>
      </c>
      <c r="T86" s="51">
        <v>9</v>
      </c>
      <c r="U86" s="52" t="s">
        <v>999</v>
      </c>
      <c r="V86" s="27">
        <v>3900</v>
      </c>
      <c r="W86" s="32" t="s">
        <v>1285</v>
      </c>
      <c r="X86" s="26">
        <v>0</v>
      </c>
      <c r="Y86" s="29" t="s">
        <v>1522</v>
      </c>
      <c r="Z86" s="29" t="s">
        <v>1523</v>
      </c>
      <c r="AA86" s="32" t="s">
        <v>1524</v>
      </c>
      <c r="AB86" s="26" t="s">
        <v>890</v>
      </c>
      <c r="AC86" s="26" t="s">
        <v>1525</v>
      </c>
      <c r="AD86" s="26" t="s">
        <v>1526</v>
      </c>
      <c r="AE86" s="26" t="s">
        <v>1524</v>
      </c>
      <c r="AF86" s="26" t="s">
        <v>890</v>
      </c>
      <c r="AG86" s="26" t="s">
        <v>1527</v>
      </c>
      <c r="AH86" s="32" t="s">
        <v>1526</v>
      </c>
      <c r="AI86" s="32" t="s">
        <v>1524</v>
      </c>
      <c r="AJ86" s="26" t="s">
        <v>890</v>
      </c>
      <c r="AK86" s="26" t="s">
        <v>1527</v>
      </c>
      <c r="AL86" s="32" t="s">
        <v>1290</v>
      </c>
      <c r="AM86" s="32" t="s">
        <v>1291</v>
      </c>
      <c r="AN86" s="26" t="s">
        <v>890</v>
      </c>
      <c r="AO86" s="26" t="s">
        <v>890</v>
      </c>
      <c r="AP86" s="26" t="s">
        <v>891</v>
      </c>
      <c r="AQ86" s="26">
        <v>0</v>
      </c>
      <c r="AR86" s="29" t="s">
        <v>1528</v>
      </c>
      <c r="AS86" s="26" t="s">
        <v>890</v>
      </c>
      <c r="AT86" s="26">
        <v>0</v>
      </c>
      <c r="AU86" s="55" t="s">
        <v>1205</v>
      </c>
      <c r="AV86" s="29" t="s">
        <v>894</v>
      </c>
      <c r="AW86" s="26">
        <v>0</v>
      </c>
      <c r="AX86" s="26">
        <v>1</v>
      </c>
      <c r="AY86" s="26">
        <v>0</v>
      </c>
      <c r="AZ86" s="26">
        <v>0</v>
      </c>
      <c r="BA86" s="27">
        <v>0</v>
      </c>
      <c r="BB86" s="27"/>
      <c r="BC86" s="27"/>
      <c r="BD86" s="27"/>
    </row>
    <row r="87" ht="158.4" spans="1:56">
      <c r="A87" s="26">
        <v>40020502</v>
      </c>
      <c r="B87" s="26">
        <v>2</v>
      </c>
      <c r="C87" s="27">
        <v>7005</v>
      </c>
      <c r="D87" s="26">
        <v>40020502</v>
      </c>
      <c r="E87" s="35" t="s">
        <v>1206</v>
      </c>
      <c r="F87" s="26">
        <v>41020502</v>
      </c>
      <c r="G87" s="38" t="s">
        <v>1119</v>
      </c>
      <c r="H87" s="37" t="s">
        <v>1120</v>
      </c>
      <c r="I87" s="37" t="s">
        <v>899</v>
      </c>
      <c r="J87" s="34" t="s">
        <v>947</v>
      </c>
      <c r="K87" s="29" t="str">
        <f t="shared" si="11"/>
        <v>[40010501,40020501]</v>
      </c>
      <c r="L87" s="26">
        <v>40020503</v>
      </c>
      <c r="M87" s="26">
        <v>0</v>
      </c>
      <c r="N87" s="26">
        <v>0</v>
      </c>
      <c r="O87" s="27">
        <v>2</v>
      </c>
      <c r="P87" s="26">
        <v>10</v>
      </c>
      <c r="Q87" s="26">
        <v>88</v>
      </c>
      <c r="R87" s="26">
        <v>25</v>
      </c>
      <c r="S87" s="26">
        <v>25</v>
      </c>
      <c r="T87" s="51">
        <v>3</v>
      </c>
      <c r="U87" s="52" t="s">
        <v>999</v>
      </c>
      <c r="V87" s="27">
        <v>3300</v>
      </c>
      <c r="W87" s="32" t="s">
        <v>1285</v>
      </c>
      <c r="X87" s="26">
        <v>0</v>
      </c>
      <c r="Y87" s="29" t="s">
        <v>1529</v>
      </c>
      <c r="Z87" s="29" t="s">
        <v>1530</v>
      </c>
      <c r="AA87" s="32" t="s">
        <v>1531</v>
      </c>
      <c r="AB87" s="26" t="s">
        <v>890</v>
      </c>
      <c r="AC87" s="26" t="s">
        <v>1532</v>
      </c>
      <c r="AD87" s="26" t="s">
        <v>1533</v>
      </c>
      <c r="AE87" s="26" t="s">
        <v>1531</v>
      </c>
      <c r="AF87" s="26" t="s">
        <v>890</v>
      </c>
      <c r="AG87" s="26" t="s">
        <v>1534</v>
      </c>
      <c r="AH87" s="32" t="s">
        <v>1533</v>
      </c>
      <c r="AI87" s="32" t="s">
        <v>1531</v>
      </c>
      <c r="AJ87" s="26" t="s">
        <v>890</v>
      </c>
      <c r="AK87" s="26" t="s">
        <v>1534</v>
      </c>
      <c r="AL87" s="32" t="s">
        <v>1290</v>
      </c>
      <c r="AM87" s="32" t="s">
        <v>1291</v>
      </c>
      <c r="AN87" s="26" t="s">
        <v>890</v>
      </c>
      <c r="AO87" s="26" t="s">
        <v>890</v>
      </c>
      <c r="AP87" s="26" t="s">
        <v>891</v>
      </c>
      <c r="AQ87" s="26">
        <v>0</v>
      </c>
      <c r="AR87" s="29" t="s">
        <v>1535</v>
      </c>
      <c r="AS87" s="26" t="s">
        <v>890</v>
      </c>
      <c r="AT87" s="26">
        <v>0</v>
      </c>
      <c r="AU87" s="55" t="s">
        <v>1213</v>
      </c>
      <c r="AV87" s="29" t="s">
        <v>894</v>
      </c>
      <c r="AW87" s="26">
        <v>0</v>
      </c>
      <c r="AX87" s="26">
        <v>1</v>
      </c>
      <c r="AY87" s="26">
        <v>0</v>
      </c>
      <c r="AZ87" s="26">
        <v>0</v>
      </c>
      <c r="BA87" s="27">
        <v>0</v>
      </c>
      <c r="BB87" s="27"/>
      <c r="BC87" s="27"/>
      <c r="BD87" s="27"/>
    </row>
    <row r="88" ht="216" spans="1:56">
      <c r="A88" s="26">
        <v>40020503</v>
      </c>
      <c r="B88" s="26">
        <v>2</v>
      </c>
      <c r="C88" s="27">
        <v>7005</v>
      </c>
      <c r="D88" s="26">
        <v>40020503</v>
      </c>
      <c r="E88" s="35" t="s">
        <v>1214</v>
      </c>
      <c r="F88" s="26">
        <v>41020503</v>
      </c>
      <c r="G88" s="38" t="s">
        <v>1127</v>
      </c>
      <c r="H88" s="37" t="s">
        <v>1128</v>
      </c>
      <c r="I88" s="37" t="s">
        <v>899</v>
      </c>
      <c r="J88" s="34" t="s">
        <v>947</v>
      </c>
      <c r="K88" s="29" t="str">
        <f t="shared" si="11"/>
        <v>[40010502,40020502]</v>
      </c>
      <c r="L88" s="26">
        <v>40020504</v>
      </c>
      <c r="M88" s="26">
        <v>0</v>
      </c>
      <c r="N88" s="26">
        <v>0</v>
      </c>
      <c r="O88" s="27">
        <v>3</v>
      </c>
      <c r="P88" s="26">
        <v>10</v>
      </c>
      <c r="Q88" s="26">
        <v>88</v>
      </c>
      <c r="R88" s="26">
        <v>25</v>
      </c>
      <c r="S88" s="26">
        <v>25</v>
      </c>
      <c r="T88" s="51">
        <v>8</v>
      </c>
      <c r="U88" s="52" t="s">
        <v>999</v>
      </c>
      <c r="V88" s="27">
        <v>3900</v>
      </c>
      <c r="W88" s="32" t="s">
        <v>1285</v>
      </c>
      <c r="X88" s="26">
        <v>0</v>
      </c>
      <c r="Y88" s="29" t="s">
        <v>1536</v>
      </c>
      <c r="Z88" s="29" t="s">
        <v>1537</v>
      </c>
      <c r="AA88" s="32" t="s">
        <v>1538</v>
      </c>
      <c r="AB88" s="26" t="s">
        <v>890</v>
      </c>
      <c r="AC88" s="26" t="s">
        <v>1539</v>
      </c>
      <c r="AD88" s="26" t="s">
        <v>1540</v>
      </c>
      <c r="AE88" s="26" t="s">
        <v>1538</v>
      </c>
      <c r="AF88" s="26" t="s">
        <v>890</v>
      </c>
      <c r="AG88" s="26" t="s">
        <v>1541</v>
      </c>
      <c r="AH88" s="32" t="s">
        <v>1540</v>
      </c>
      <c r="AI88" s="32" t="s">
        <v>1538</v>
      </c>
      <c r="AJ88" s="26" t="s">
        <v>890</v>
      </c>
      <c r="AK88" s="26" t="s">
        <v>1541</v>
      </c>
      <c r="AL88" s="32" t="s">
        <v>1290</v>
      </c>
      <c r="AM88" s="32" t="s">
        <v>1291</v>
      </c>
      <c r="AN88" s="26" t="s">
        <v>890</v>
      </c>
      <c r="AO88" s="26" t="s">
        <v>890</v>
      </c>
      <c r="AP88" s="26" t="s">
        <v>891</v>
      </c>
      <c r="AQ88" s="26">
        <v>0</v>
      </c>
      <c r="AR88" s="29" t="s">
        <v>1542</v>
      </c>
      <c r="AS88" s="26" t="s">
        <v>890</v>
      </c>
      <c r="AT88" s="26">
        <v>0</v>
      </c>
      <c r="AU88" s="55" t="s">
        <v>1221</v>
      </c>
      <c r="AV88" s="29" t="s">
        <v>894</v>
      </c>
      <c r="AW88" s="26">
        <v>0</v>
      </c>
      <c r="AX88" s="26">
        <v>1</v>
      </c>
      <c r="AY88" s="26">
        <v>0</v>
      </c>
      <c r="AZ88" s="26">
        <v>0</v>
      </c>
      <c r="BA88" s="27">
        <v>0</v>
      </c>
      <c r="BB88" s="27"/>
      <c r="BC88" s="27"/>
      <c r="BD88" s="27"/>
    </row>
    <row r="89" ht="273.6" spans="1:56">
      <c r="A89" s="26">
        <v>40020504</v>
      </c>
      <c r="B89" s="26">
        <v>2</v>
      </c>
      <c r="C89" s="27">
        <v>7005</v>
      </c>
      <c r="D89" s="26">
        <v>40020504</v>
      </c>
      <c r="E89" s="35" t="s">
        <v>1222</v>
      </c>
      <c r="F89" s="26">
        <v>41020504</v>
      </c>
      <c r="G89" s="36" t="s">
        <v>1135</v>
      </c>
      <c r="H89" s="37" t="s">
        <v>1136</v>
      </c>
      <c r="I89" s="37" t="s">
        <v>899</v>
      </c>
      <c r="J89" s="34" t="s">
        <v>947</v>
      </c>
      <c r="K89" s="29" t="str">
        <f t="shared" si="11"/>
        <v>[40010503,40020503]</v>
      </c>
      <c r="L89" s="26">
        <v>40020505</v>
      </c>
      <c r="M89" s="26">
        <v>0</v>
      </c>
      <c r="N89" s="26">
        <v>0</v>
      </c>
      <c r="O89" s="27">
        <v>4</v>
      </c>
      <c r="P89" s="26">
        <v>10</v>
      </c>
      <c r="Q89" s="26">
        <v>88</v>
      </c>
      <c r="R89" s="26">
        <v>25</v>
      </c>
      <c r="S89" s="26">
        <v>25</v>
      </c>
      <c r="T89" s="51">
        <v>9</v>
      </c>
      <c r="U89" s="52" t="s">
        <v>999</v>
      </c>
      <c r="V89" s="27">
        <v>1800</v>
      </c>
      <c r="W89" s="32" t="s">
        <v>1285</v>
      </c>
      <c r="X89" s="26">
        <v>0</v>
      </c>
      <c r="Y89" s="29" t="s">
        <v>1543</v>
      </c>
      <c r="Z89" s="29" t="s">
        <v>1544</v>
      </c>
      <c r="AA89" s="32" t="s">
        <v>1545</v>
      </c>
      <c r="AB89" s="26" t="s">
        <v>890</v>
      </c>
      <c r="AC89" s="26" t="s">
        <v>1546</v>
      </c>
      <c r="AD89" s="26" t="s">
        <v>1547</v>
      </c>
      <c r="AE89" s="26" t="s">
        <v>1545</v>
      </c>
      <c r="AF89" s="26" t="s">
        <v>890</v>
      </c>
      <c r="AG89" s="26" t="s">
        <v>1548</v>
      </c>
      <c r="AH89" s="32" t="s">
        <v>1547</v>
      </c>
      <c r="AI89" s="32" t="s">
        <v>1545</v>
      </c>
      <c r="AJ89" s="26" t="s">
        <v>890</v>
      </c>
      <c r="AK89" s="26" t="s">
        <v>1548</v>
      </c>
      <c r="AL89" s="32" t="s">
        <v>1290</v>
      </c>
      <c r="AM89" s="32" t="s">
        <v>1291</v>
      </c>
      <c r="AN89" s="26" t="s">
        <v>890</v>
      </c>
      <c r="AO89" s="26" t="s">
        <v>890</v>
      </c>
      <c r="AP89" s="26" t="s">
        <v>891</v>
      </c>
      <c r="AQ89" s="26">
        <v>0</v>
      </c>
      <c r="AR89" s="29" t="s">
        <v>1549</v>
      </c>
      <c r="AS89" s="29" t="s">
        <v>1550</v>
      </c>
      <c r="AT89" s="26">
        <v>0</v>
      </c>
      <c r="AU89" s="55" t="s">
        <v>1229</v>
      </c>
      <c r="AV89" s="29" t="s">
        <v>894</v>
      </c>
      <c r="AW89" s="26">
        <v>0</v>
      </c>
      <c r="AX89" s="26">
        <v>1</v>
      </c>
      <c r="AY89" s="26">
        <v>0</v>
      </c>
      <c r="AZ89" s="26">
        <v>0</v>
      </c>
      <c r="BA89" s="27">
        <v>0</v>
      </c>
      <c r="BB89" s="27"/>
      <c r="BC89" s="27"/>
      <c r="BD89" s="27"/>
    </row>
    <row r="90" ht="316.8" spans="1:56">
      <c r="A90" s="26">
        <v>40020505</v>
      </c>
      <c r="B90" s="26">
        <v>2</v>
      </c>
      <c r="C90" s="27">
        <v>7005</v>
      </c>
      <c r="D90" s="26">
        <v>40020505</v>
      </c>
      <c r="E90" s="35" t="s">
        <v>1230</v>
      </c>
      <c r="F90" s="26">
        <v>41020505</v>
      </c>
      <c r="G90" s="36" t="s">
        <v>1144</v>
      </c>
      <c r="H90" s="37" t="s">
        <v>1145</v>
      </c>
      <c r="I90" s="37" t="s">
        <v>899</v>
      </c>
      <c r="J90" s="34" t="s">
        <v>947</v>
      </c>
      <c r="K90" s="29" t="str">
        <f t="shared" si="11"/>
        <v>[40010504,40020504]</v>
      </c>
      <c r="L90" s="26">
        <v>40020506</v>
      </c>
      <c r="M90" s="26">
        <v>0</v>
      </c>
      <c r="N90" s="26">
        <v>0</v>
      </c>
      <c r="O90" s="27">
        <v>5</v>
      </c>
      <c r="P90" s="26">
        <v>10</v>
      </c>
      <c r="Q90" s="26">
        <v>88</v>
      </c>
      <c r="R90" s="26">
        <v>25</v>
      </c>
      <c r="S90" s="26">
        <v>25</v>
      </c>
      <c r="T90" s="51">
        <v>8</v>
      </c>
      <c r="U90" s="52" t="s">
        <v>999</v>
      </c>
      <c r="V90" s="27">
        <v>3300</v>
      </c>
      <c r="W90" s="32" t="s">
        <v>1285</v>
      </c>
      <c r="X90" s="26">
        <v>0</v>
      </c>
      <c r="Y90" s="29" t="s">
        <v>1551</v>
      </c>
      <c r="Z90" s="29" t="s">
        <v>1552</v>
      </c>
      <c r="AA90" s="32" t="s">
        <v>1553</v>
      </c>
      <c r="AB90" s="26" t="s">
        <v>890</v>
      </c>
      <c r="AC90" s="26" t="s">
        <v>1554</v>
      </c>
      <c r="AD90" s="26" t="s">
        <v>1555</v>
      </c>
      <c r="AE90" s="26" t="s">
        <v>1553</v>
      </c>
      <c r="AF90" s="26" t="s">
        <v>890</v>
      </c>
      <c r="AG90" s="26" t="s">
        <v>1556</v>
      </c>
      <c r="AH90" s="32" t="s">
        <v>1555</v>
      </c>
      <c r="AI90" s="32" t="s">
        <v>1553</v>
      </c>
      <c r="AJ90" s="26" t="s">
        <v>890</v>
      </c>
      <c r="AK90" s="26" t="s">
        <v>1556</v>
      </c>
      <c r="AL90" s="32" t="s">
        <v>1290</v>
      </c>
      <c r="AM90" s="32" t="s">
        <v>1291</v>
      </c>
      <c r="AN90" s="26" t="s">
        <v>890</v>
      </c>
      <c r="AO90" s="26" t="s">
        <v>890</v>
      </c>
      <c r="AP90" s="26" t="s">
        <v>891</v>
      </c>
      <c r="AQ90" s="26">
        <v>0</v>
      </c>
      <c r="AR90" s="29" t="s">
        <v>1557</v>
      </c>
      <c r="AS90" s="29" t="s">
        <v>890</v>
      </c>
      <c r="AT90" s="26">
        <v>0</v>
      </c>
      <c r="AU90" s="55" t="s">
        <v>1238</v>
      </c>
      <c r="AV90" s="29" t="s">
        <v>894</v>
      </c>
      <c r="AW90" s="26">
        <v>0</v>
      </c>
      <c r="AX90" s="26">
        <v>1</v>
      </c>
      <c r="AY90" s="26">
        <v>0</v>
      </c>
      <c r="AZ90" s="26">
        <v>0</v>
      </c>
      <c r="BA90" s="27">
        <v>0</v>
      </c>
      <c r="BB90" s="27"/>
      <c r="BC90" s="27"/>
      <c r="BD90" s="27"/>
    </row>
    <row r="91" ht="216" spans="1:56">
      <c r="A91" s="26">
        <v>40020506</v>
      </c>
      <c r="B91" s="26">
        <v>2</v>
      </c>
      <c r="C91" s="27">
        <v>7005</v>
      </c>
      <c r="D91" s="26">
        <v>40020506</v>
      </c>
      <c r="E91" s="35" t="s">
        <v>1239</v>
      </c>
      <c r="F91" s="26">
        <v>41020506</v>
      </c>
      <c r="G91" s="36" t="s">
        <v>1152</v>
      </c>
      <c r="H91" s="37" t="s">
        <v>1153</v>
      </c>
      <c r="I91" s="37" t="s">
        <v>899</v>
      </c>
      <c r="J91" s="34" t="s">
        <v>947</v>
      </c>
      <c r="K91" s="29" t="str">
        <f t="shared" si="11"/>
        <v>[40010505,40020505]</v>
      </c>
      <c r="L91" s="26">
        <v>40020507</v>
      </c>
      <c r="M91" s="26">
        <v>0</v>
      </c>
      <c r="N91" s="26">
        <v>0</v>
      </c>
      <c r="O91" s="27">
        <v>6</v>
      </c>
      <c r="P91" s="26">
        <v>10</v>
      </c>
      <c r="Q91" s="26">
        <v>88</v>
      </c>
      <c r="R91" s="26">
        <v>25</v>
      </c>
      <c r="S91" s="26">
        <v>25</v>
      </c>
      <c r="T91" s="51">
        <v>10</v>
      </c>
      <c r="U91" s="52" t="s">
        <v>912</v>
      </c>
      <c r="V91" s="27">
        <v>3300</v>
      </c>
      <c r="W91" s="32" t="s">
        <v>1285</v>
      </c>
      <c r="X91" s="26">
        <v>0</v>
      </c>
      <c r="Y91" s="29" t="s">
        <v>1558</v>
      </c>
      <c r="Z91" s="29" t="s">
        <v>1559</v>
      </c>
      <c r="AA91" s="32" t="s">
        <v>1560</v>
      </c>
      <c r="AB91" s="26" t="s">
        <v>890</v>
      </c>
      <c r="AC91" s="26" t="s">
        <v>1561</v>
      </c>
      <c r="AD91" s="26" t="s">
        <v>1562</v>
      </c>
      <c r="AE91" s="26" t="s">
        <v>1560</v>
      </c>
      <c r="AF91" s="26" t="s">
        <v>890</v>
      </c>
      <c r="AG91" s="26" t="s">
        <v>1563</v>
      </c>
      <c r="AH91" s="32" t="s">
        <v>1562</v>
      </c>
      <c r="AI91" s="32" t="s">
        <v>1560</v>
      </c>
      <c r="AJ91" s="26" t="s">
        <v>890</v>
      </c>
      <c r="AK91" s="26" t="s">
        <v>1563</v>
      </c>
      <c r="AL91" s="32" t="s">
        <v>1290</v>
      </c>
      <c r="AM91" s="32" t="s">
        <v>1291</v>
      </c>
      <c r="AN91" s="26" t="s">
        <v>890</v>
      </c>
      <c r="AO91" s="26" t="s">
        <v>890</v>
      </c>
      <c r="AP91" s="26" t="s">
        <v>891</v>
      </c>
      <c r="AQ91" s="26">
        <v>0</v>
      </c>
      <c r="AR91" s="29" t="s">
        <v>1564</v>
      </c>
      <c r="AS91" s="26" t="s">
        <v>890</v>
      </c>
      <c r="AT91" s="26">
        <v>0</v>
      </c>
      <c r="AU91" s="55" t="s">
        <v>1246</v>
      </c>
      <c r="AV91" s="29" t="s">
        <v>894</v>
      </c>
      <c r="AW91" s="26">
        <v>0</v>
      </c>
      <c r="AX91" s="26">
        <v>1</v>
      </c>
      <c r="AY91" s="26">
        <v>0</v>
      </c>
      <c r="AZ91" s="26">
        <v>0</v>
      </c>
      <c r="BA91" s="27">
        <v>0</v>
      </c>
      <c r="BB91" s="27"/>
      <c r="BC91" s="27"/>
      <c r="BD91" s="27"/>
    </row>
    <row r="92" ht="158.4" spans="1:56">
      <c r="A92" s="26">
        <v>40020507</v>
      </c>
      <c r="B92" s="26">
        <v>2</v>
      </c>
      <c r="C92" s="27">
        <v>7005</v>
      </c>
      <c r="D92" s="26">
        <v>40020507</v>
      </c>
      <c r="E92" s="35" t="s">
        <v>1247</v>
      </c>
      <c r="F92" s="26">
        <v>41020507</v>
      </c>
      <c r="G92" s="38" t="s">
        <v>1160</v>
      </c>
      <c r="H92" s="37" t="s">
        <v>1161</v>
      </c>
      <c r="I92" s="37" t="s">
        <v>899</v>
      </c>
      <c r="J92" s="34" t="s">
        <v>947</v>
      </c>
      <c r="K92" s="29" t="str">
        <f t="shared" si="11"/>
        <v>[40010506,40020506]</v>
      </c>
      <c r="L92" s="26">
        <v>40020508</v>
      </c>
      <c r="M92" s="26">
        <v>0</v>
      </c>
      <c r="N92" s="26">
        <v>0</v>
      </c>
      <c r="O92" s="27">
        <v>7</v>
      </c>
      <c r="P92" s="26">
        <v>10</v>
      </c>
      <c r="Q92" s="26">
        <v>88</v>
      </c>
      <c r="R92" s="26">
        <v>25</v>
      </c>
      <c r="S92" s="26">
        <v>25</v>
      </c>
      <c r="T92" s="51">
        <v>1</v>
      </c>
      <c r="U92" s="52" t="s">
        <v>1565</v>
      </c>
      <c r="V92" s="27">
        <v>2100</v>
      </c>
      <c r="W92" s="32" t="s">
        <v>1285</v>
      </c>
      <c r="X92" s="26">
        <v>0</v>
      </c>
      <c r="Y92" s="29" t="s">
        <v>1422</v>
      </c>
      <c r="Z92" s="29" t="s">
        <v>1566</v>
      </c>
      <c r="AA92" s="32" t="s">
        <v>1567</v>
      </c>
      <c r="AB92" s="26" t="s">
        <v>890</v>
      </c>
      <c r="AC92" s="26" t="s">
        <v>1568</v>
      </c>
      <c r="AD92" s="26" t="s">
        <v>1569</v>
      </c>
      <c r="AE92" s="26" t="s">
        <v>1567</v>
      </c>
      <c r="AF92" s="26" t="s">
        <v>890</v>
      </c>
      <c r="AG92" s="26" t="s">
        <v>1570</v>
      </c>
      <c r="AH92" s="32" t="s">
        <v>1569</v>
      </c>
      <c r="AI92" s="32" t="s">
        <v>1567</v>
      </c>
      <c r="AJ92" s="26" t="s">
        <v>890</v>
      </c>
      <c r="AK92" s="26" t="s">
        <v>1570</v>
      </c>
      <c r="AL92" s="32" t="s">
        <v>1290</v>
      </c>
      <c r="AM92" s="32" t="s">
        <v>1291</v>
      </c>
      <c r="AN92" s="26" t="s">
        <v>890</v>
      </c>
      <c r="AO92" s="26" t="s">
        <v>890</v>
      </c>
      <c r="AP92" s="26" t="s">
        <v>891</v>
      </c>
      <c r="AQ92" s="26">
        <v>0</v>
      </c>
      <c r="AR92" s="29" t="s">
        <v>1571</v>
      </c>
      <c r="AS92" s="29" t="s">
        <v>890</v>
      </c>
      <c r="AT92" s="26">
        <v>0</v>
      </c>
      <c r="AU92" s="55" t="s">
        <v>1255</v>
      </c>
      <c r="AV92" s="29" t="s">
        <v>894</v>
      </c>
      <c r="AW92" s="26">
        <v>0</v>
      </c>
      <c r="AX92" s="26">
        <v>1</v>
      </c>
      <c r="AY92" s="26">
        <v>0</v>
      </c>
      <c r="AZ92" s="26">
        <v>0</v>
      </c>
      <c r="BA92" s="27">
        <v>0</v>
      </c>
      <c r="BB92" s="27"/>
      <c r="BC92" s="27"/>
      <c r="BD92" s="27"/>
    </row>
    <row r="93" ht="158.4" spans="1:56">
      <c r="A93" s="26">
        <v>40020508</v>
      </c>
      <c r="B93" s="26">
        <v>2</v>
      </c>
      <c r="C93" s="27">
        <v>7005</v>
      </c>
      <c r="D93" s="26">
        <v>40020508</v>
      </c>
      <c r="E93" s="35" t="s">
        <v>1256</v>
      </c>
      <c r="F93" s="26">
        <v>41020508</v>
      </c>
      <c r="G93" s="42" t="s">
        <v>1168</v>
      </c>
      <c r="H93" s="37" t="s">
        <v>1169</v>
      </c>
      <c r="I93" s="37" t="s">
        <v>899</v>
      </c>
      <c r="J93" s="34" t="s">
        <v>947</v>
      </c>
      <c r="K93" s="29" t="str">
        <f t="shared" si="11"/>
        <v>[40010507,40020507]</v>
      </c>
      <c r="L93" s="26">
        <v>40020509</v>
      </c>
      <c r="M93" s="26">
        <v>0</v>
      </c>
      <c r="N93" s="26">
        <v>0</v>
      </c>
      <c r="O93" s="27">
        <v>8</v>
      </c>
      <c r="P93" s="26">
        <v>10</v>
      </c>
      <c r="Q93" s="26">
        <v>88</v>
      </c>
      <c r="R93" s="26">
        <v>25</v>
      </c>
      <c r="S93" s="26">
        <v>25</v>
      </c>
      <c r="T93" s="51">
        <v>2</v>
      </c>
      <c r="U93" s="52" t="s">
        <v>999</v>
      </c>
      <c r="V93" s="27">
        <v>2700</v>
      </c>
      <c r="W93" s="32" t="s">
        <v>1285</v>
      </c>
      <c r="X93" s="26">
        <v>0</v>
      </c>
      <c r="Y93" s="29" t="s">
        <v>1428</v>
      </c>
      <c r="Z93" s="29" t="s">
        <v>1572</v>
      </c>
      <c r="AA93" s="32" t="s">
        <v>1573</v>
      </c>
      <c r="AB93" s="26" t="s">
        <v>890</v>
      </c>
      <c r="AC93" s="26" t="s">
        <v>1574</v>
      </c>
      <c r="AD93" s="26" t="s">
        <v>1575</v>
      </c>
      <c r="AE93" s="26" t="s">
        <v>1573</v>
      </c>
      <c r="AF93" s="26" t="s">
        <v>890</v>
      </c>
      <c r="AG93" s="26" t="s">
        <v>1576</v>
      </c>
      <c r="AH93" s="32" t="s">
        <v>1575</v>
      </c>
      <c r="AI93" s="32" t="s">
        <v>1573</v>
      </c>
      <c r="AJ93" s="26" t="s">
        <v>890</v>
      </c>
      <c r="AK93" s="26" t="s">
        <v>1576</v>
      </c>
      <c r="AL93" s="32" t="s">
        <v>1290</v>
      </c>
      <c r="AM93" s="32" t="s">
        <v>1291</v>
      </c>
      <c r="AN93" s="26" t="s">
        <v>890</v>
      </c>
      <c r="AO93" s="26" t="s">
        <v>890</v>
      </c>
      <c r="AP93" s="26" t="s">
        <v>891</v>
      </c>
      <c r="AQ93" s="26">
        <v>0</v>
      </c>
      <c r="AR93" s="29" t="s">
        <v>1577</v>
      </c>
      <c r="AS93" s="26" t="s">
        <v>890</v>
      </c>
      <c r="AT93" s="26">
        <v>0</v>
      </c>
      <c r="AU93" s="55" t="s">
        <v>1263</v>
      </c>
      <c r="AV93" s="29" t="s">
        <v>894</v>
      </c>
      <c r="AW93" s="26">
        <v>0</v>
      </c>
      <c r="AX93" s="26">
        <v>1</v>
      </c>
      <c r="AY93" s="26">
        <v>0</v>
      </c>
      <c r="AZ93" s="26">
        <v>0</v>
      </c>
      <c r="BA93" s="27">
        <v>0</v>
      </c>
      <c r="BB93" s="27"/>
      <c r="BC93" s="27"/>
      <c r="BD93" s="27"/>
    </row>
    <row r="94" ht="158.4" spans="1:56">
      <c r="A94" s="26">
        <v>40020509</v>
      </c>
      <c r="B94" s="26">
        <v>2</v>
      </c>
      <c r="C94" s="27">
        <v>7005</v>
      </c>
      <c r="D94" s="26">
        <v>40020509</v>
      </c>
      <c r="E94" s="35" t="s">
        <v>1264</v>
      </c>
      <c r="F94" s="26">
        <v>41020509</v>
      </c>
      <c r="G94" s="38" t="s">
        <v>1177</v>
      </c>
      <c r="H94" s="37" t="s">
        <v>1178</v>
      </c>
      <c r="I94" s="37" t="s">
        <v>899</v>
      </c>
      <c r="J94" s="34" t="s">
        <v>947</v>
      </c>
      <c r="K94" s="29" t="str">
        <f t="shared" si="11"/>
        <v>[40010508,40020508]</v>
      </c>
      <c r="L94" s="26">
        <v>40020510</v>
      </c>
      <c r="M94" s="26">
        <v>0</v>
      </c>
      <c r="N94" s="26">
        <v>0</v>
      </c>
      <c r="O94" s="27">
        <v>9</v>
      </c>
      <c r="P94" s="26">
        <v>10</v>
      </c>
      <c r="Q94" s="26">
        <v>88</v>
      </c>
      <c r="R94" s="26">
        <v>25</v>
      </c>
      <c r="S94" s="26">
        <v>25</v>
      </c>
      <c r="T94" s="51">
        <v>2</v>
      </c>
      <c r="U94" s="52" t="s">
        <v>999</v>
      </c>
      <c r="V94" s="27">
        <v>1200</v>
      </c>
      <c r="W94" s="32" t="s">
        <v>1285</v>
      </c>
      <c r="X94" s="26">
        <v>0</v>
      </c>
      <c r="Y94" s="29" t="s">
        <v>1435</v>
      </c>
      <c r="Z94" s="29" t="s">
        <v>1578</v>
      </c>
      <c r="AA94" s="32" t="s">
        <v>1579</v>
      </c>
      <c r="AB94" s="26" t="s">
        <v>890</v>
      </c>
      <c r="AC94" s="26" t="s">
        <v>1580</v>
      </c>
      <c r="AD94" s="26" t="s">
        <v>1581</v>
      </c>
      <c r="AE94" s="26" t="s">
        <v>1579</v>
      </c>
      <c r="AF94" s="26" t="s">
        <v>890</v>
      </c>
      <c r="AG94" s="26" t="s">
        <v>1582</v>
      </c>
      <c r="AH94" s="32" t="s">
        <v>1581</v>
      </c>
      <c r="AI94" s="32" t="s">
        <v>1579</v>
      </c>
      <c r="AJ94" s="26" t="s">
        <v>890</v>
      </c>
      <c r="AK94" s="26" t="s">
        <v>1582</v>
      </c>
      <c r="AL94" s="32" t="s">
        <v>1290</v>
      </c>
      <c r="AM94" s="32" t="s">
        <v>1291</v>
      </c>
      <c r="AN94" s="26" t="s">
        <v>890</v>
      </c>
      <c r="AO94" s="26" t="s">
        <v>890</v>
      </c>
      <c r="AP94" s="26" t="s">
        <v>891</v>
      </c>
      <c r="AQ94" s="26">
        <v>0</v>
      </c>
      <c r="AR94" s="29" t="s">
        <v>1583</v>
      </c>
      <c r="AS94" s="29" t="s">
        <v>1584</v>
      </c>
      <c r="AT94" s="26">
        <v>0</v>
      </c>
      <c r="AU94" s="55" t="s">
        <v>1271</v>
      </c>
      <c r="AV94" s="29" t="s">
        <v>894</v>
      </c>
      <c r="AW94" s="26">
        <v>0</v>
      </c>
      <c r="AX94" s="26">
        <v>1</v>
      </c>
      <c r="AY94" s="26">
        <v>0</v>
      </c>
      <c r="AZ94" s="26">
        <v>0</v>
      </c>
      <c r="BA94" s="27">
        <v>0</v>
      </c>
      <c r="BB94" s="27"/>
      <c r="BC94" s="27"/>
      <c r="BD94" s="27"/>
    </row>
    <row r="95" ht="115.2" spans="1:56">
      <c r="A95" s="26">
        <v>40020510</v>
      </c>
      <c r="B95" s="26">
        <v>2</v>
      </c>
      <c r="C95" s="27">
        <v>7005</v>
      </c>
      <c r="D95" s="26">
        <v>40020510</v>
      </c>
      <c r="E95" s="35" t="s">
        <v>1272</v>
      </c>
      <c r="F95" s="26">
        <v>41020510</v>
      </c>
      <c r="G95" s="36" t="s">
        <v>1185</v>
      </c>
      <c r="H95" s="37" t="s">
        <v>1186</v>
      </c>
      <c r="I95" s="37" t="s">
        <v>899</v>
      </c>
      <c r="J95" s="34" t="s">
        <v>947</v>
      </c>
      <c r="K95" s="29" t="str">
        <f t="shared" si="11"/>
        <v>[40010509,40020509]</v>
      </c>
      <c r="L95" s="26">
        <v>40205</v>
      </c>
      <c r="M95" s="26">
        <v>0</v>
      </c>
      <c r="N95" s="26">
        <v>0</v>
      </c>
      <c r="O95" s="27">
        <v>10</v>
      </c>
      <c r="P95" s="26">
        <v>10</v>
      </c>
      <c r="Q95" s="26">
        <v>88</v>
      </c>
      <c r="R95" s="26">
        <v>25</v>
      </c>
      <c r="S95" s="26">
        <v>25</v>
      </c>
      <c r="T95" s="51">
        <v>8</v>
      </c>
      <c r="U95" s="52" t="s">
        <v>999</v>
      </c>
      <c r="V95" s="27">
        <v>5000</v>
      </c>
      <c r="W95" s="32" t="s">
        <v>1285</v>
      </c>
      <c r="X95" s="26">
        <v>0</v>
      </c>
      <c r="Y95" s="29" t="s">
        <v>1585</v>
      </c>
      <c r="Z95" s="29" t="s">
        <v>1586</v>
      </c>
      <c r="AA95" s="32" t="s">
        <v>1587</v>
      </c>
      <c r="AB95" s="26" t="s">
        <v>890</v>
      </c>
      <c r="AC95" s="26" t="s">
        <v>1588</v>
      </c>
      <c r="AD95" s="26" t="s">
        <v>1589</v>
      </c>
      <c r="AE95" s="26" t="s">
        <v>1587</v>
      </c>
      <c r="AF95" s="26" t="s">
        <v>890</v>
      </c>
      <c r="AG95" s="26" t="s">
        <v>1590</v>
      </c>
      <c r="AH95" s="32" t="s">
        <v>1589</v>
      </c>
      <c r="AI95" s="32" t="s">
        <v>1587</v>
      </c>
      <c r="AJ95" s="26" t="s">
        <v>890</v>
      </c>
      <c r="AK95" s="26" t="s">
        <v>1590</v>
      </c>
      <c r="AL95" s="32" t="s">
        <v>1290</v>
      </c>
      <c r="AM95" s="32" t="s">
        <v>1291</v>
      </c>
      <c r="AN95" s="26" t="s">
        <v>890</v>
      </c>
      <c r="AO95" s="26" t="s">
        <v>890</v>
      </c>
      <c r="AP95" s="26" t="s">
        <v>891</v>
      </c>
      <c r="AQ95" s="26">
        <v>0</v>
      </c>
      <c r="AR95" s="29" t="s">
        <v>1591</v>
      </c>
      <c r="AS95" s="26" t="s">
        <v>890</v>
      </c>
      <c r="AT95" s="26">
        <v>0</v>
      </c>
      <c r="AU95" s="55" t="s">
        <v>1279</v>
      </c>
      <c r="AV95" s="29" t="s">
        <v>894</v>
      </c>
      <c r="AW95" s="26">
        <v>0</v>
      </c>
      <c r="AX95" s="26">
        <v>1</v>
      </c>
      <c r="AY95" s="26">
        <v>0</v>
      </c>
      <c r="AZ95" s="26">
        <v>0</v>
      </c>
      <c r="BA95" s="27">
        <v>0</v>
      </c>
      <c r="BB95" s="27"/>
      <c r="BC95" s="27"/>
      <c r="BD95" s="27"/>
    </row>
    <row r="96" ht="28.8" spans="1:56">
      <c r="A96" s="26">
        <v>40205</v>
      </c>
      <c r="B96" s="27">
        <v>5</v>
      </c>
      <c r="C96" s="27">
        <v>7005</v>
      </c>
      <c r="D96" s="26">
        <v>40205</v>
      </c>
      <c r="E96" s="35">
        <v>0</v>
      </c>
      <c r="F96" s="39">
        <v>0</v>
      </c>
      <c r="G96" s="26" t="s">
        <v>945</v>
      </c>
      <c r="H96" s="37" t="s">
        <v>1193</v>
      </c>
      <c r="I96" s="37" t="s">
        <v>890</v>
      </c>
      <c r="J96" s="34" t="s">
        <v>947</v>
      </c>
      <c r="K96" s="29" t="str">
        <f t="shared" si="11"/>
        <v>[40010510,40020510]</v>
      </c>
      <c r="L96" s="26">
        <v>40020601</v>
      </c>
      <c r="M96" s="26">
        <v>0</v>
      </c>
      <c r="N96" s="26">
        <v>0</v>
      </c>
      <c r="O96" s="27">
        <v>11</v>
      </c>
      <c r="P96" s="27">
        <v>0</v>
      </c>
      <c r="Q96" s="27">
        <v>0</v>
      </c>
      <c r="R96" s="27">
        <v>0</v>
      </c>
      <c r="S96" s="27">
        <v>0</v>
      </c>
      <c r="T96" s="27">
        <v>1</v>
      </c>
      <c r="U96" s="34" t="s">
        <v>999</v>
      </c>
      <c r="V96" s="27">
        <v>0</v>
      </c>
      <c r="W96" s="32" t="s">
        <v>1285</v>
      </c>
      <c r="X96" s="26">
        <v>0</v>
      </c>
      <c r="Y96" s="29" t="s">
        <v>1325</v>
      </c>
      <c r="Z96" s="29" t="s">
        <v>1325</v>
      </c>
      <c r="AA96" s="32" t="s">
        <v>1592</v>
      </c>
      <c r="AB96" s="26" t="s">
        <v>890</v>
      </c>
      <c r="AC96" s="26" t="s">
        <v>1327</v>
      </c>
      <c r="AD96" s="26" t="s">
        <v>1593</v>
      </c>
      <c r="AE96" s="26" t="s">
        <v>1592</v>
      </c>
      <c r="AF96" s="26" t="s">
        <v>890</v>
      </c>
      <c r="AG96" s="26" t="s">
        <v>1329</v>
      </c>
      <c r="AH96" s="32" t="s">
        <v>1593</v>
      </c>
      <c r="AI96" s="32" t="s">
        <v>1592</v>
      </c>
      <c r="AJ96" s="26" t="s">
        <v>890</v>
      </c>
      <c r="AK96" s="26" t="s">
        <v>1329</v>
      </c>
      <c r="AL96" s="32" t="s">
        <v>1290</v>
      </c>
      <c r="AM96" s="32" t="s">
        <v>1291</v>
      </c>
      <c r="AN96" s="26" t="s">
        <v>890</v>
      </c>
      <c r="AO96" s="26" t="s">
        <v>890</v>
      </c>
      <c r="AP96" s="26" t="s">
        <v>891</v>
      </c>
      <c r="AQ96" s="26">
        <v>0</v>
      </c>
      <c r="AR96" s="29" t="s">
        <v>890</v>
      </c>
      <c r="AS96" s="26" t="s">
        <v>890</v>
      </c>
      <c r="AT96" s="26">
        <v>0</v>
      </c>
      <c r="AU96" s="55" t="s">
        <v>1284</v>
      </c>
      <c r="AV96" s="29" t="s">
        <v>894</v>
      </c>
      <c r="AW96" s="26">
        <v>0</v>
      </c>
      <c r="AX96" s="26">
        <v>1</v>
      </c>
      <c r="AY96" s="26">
        <v>0</v>
      </c>
      <c r="AZ96" s="26">
        <v>0</v>
      </c>
      <c r="BA96" s="27">
        <v>0</v>
      </c>
      <c r="BB96" s="27"/>
      <c r="BC96" s="27"/>
      <c r="BD96" s="27"/>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8"/>
  <sheetViews>
    <sheetView workbookViewId="0">
      <selection activeCell="B16" sqref="B16"/>
    </sheetView>
  </sheetViews>
  <sheetFormatPr defaultColWidth="9" defaultRowHeight="14.4"/>
  <cols>
    <col min="1" max="1" width="9.37962962962963" style="17" customWidth="1"/>
    <col min="2" max="2" width="38.6296296296296" customWidth="1"/>
    <col min="3" max="3" width="48.25" customWidth="1"/>
    <col min="5" max="5" width="9" style="18"/>
    <col min="11" max="11" width="9" style="18"/>
  </cols>
  <sheetData>
    <row r="1" spans="1:11">
      <c r="A1" s="19">
        <v>41010203</v>
      </c>
      <c r="B1" s="20" t="s">
        <v>1594</v>
      </c>
      <c r="C1" t="e">
        <f t="shared" ref="C1:C16" si="0">G1&amp;H1&amp;I1&amp;F1&amp;E1</f>
        <v>#N/A</v>
      </c>
      <c r="D1">
        <v>10</v>
      </c>
      <c r="E1" s="21" t="s">
        <v>1595</v>
      </c>
      <c r="F1" t="s">
        <v>1596</v>
      </c>
      <c r="G1" s="22" t="e">
        <v>#N/A</v>
      </c>
      <c r="H1" t="s">
        <v>1597</v>
      </c>
      <c r="I1" s="24" t="s">
        <v>1598</v>
      </c>
      <c r="K1" s="25"/>
    </row>
    <row r="2" spans="1:11">
      <c r="A2" s="19">
        <v>41010309</v>
      </c>
      <c r="B2" s="20" t="s">
        <v>1599</v>
      </c>
      <c r="C2" t="e">
        <f t="shared" si="0"/>
        <v>#N/A</v>
      </c>
      <c r="D2">
        <v>2</v>
      </c>
      <c r="E2" s="21" t="s">
        <v>1600</v>
      </c>
      <c r="F2" t="s">
        <v>1596</v>
      </c>
      <c r="G2" s="22" t="e">
        <v>#N/A</v>
      </c>
      <c r="H2" t="s">
        <v>1597</v>
      </c>
      <c r="K2" s="25"/>
    </row>
    <row r="3" spans="1:11">
      <c r="A3" s="19">
        <v>41010409</v>
      </c>
      <c r="B3" s="20" t="s">
        <v>1601</v>
      </c>
      <c r="C3" t="e">
        <f t="shared" si="0"/>
        <v>#N/A</v>
      </c>
      <c r="D3">
        <v>3</v>
      </c>
      <c r="E3" s="21" t="s">
        <v>1602</v>
      </c>
      <c r="F3" t="s">
        <v>1596</v>
      </c>
      <c r="G3" s="22" t="e">
        <v>#N/A</v>
      </c>
      <c r="H3" t="s">
        <v>1597</v>
      </c>
      <c r="K3" s="25"/>
    </row>
    <row r="4" spans="1:11">
      <c r="A4" s="19">
        <v>41010506</v>
      </c>
      <c r="B4" s="20" t="s">
        <v>1603</v>
      </c>
      <c r="C4" t="e">
        <f t="shared" si="0"/>
        <v>#N/A</v>
      </c>
      <c r="D4">
        <v>4</v>
      </c>
      <c r="E4" s="21" t="s">
        <v>1604</v>
      </c>
      <c r="F4" t="s">
        <v>1596</v>
      </c>
      <c r="G4" s="22" t="e">
        <v>#N/A</v>
      </c>
      <c r="H4" t="s">
        <v>1597</v>
      </c>
      <c r="K4" s="25"/>
    </row>
    <row r="5" spans="1:11">
      <c r="A5" s="19">
        <v>41010602</v>
      </c>
      <c r="B5" s="20" t="s">
        <v>1605</v>
      </c>
      <c r="C5" t="e">
        <f t="shared" si="0"/>
        <v>#N/A</v>
      </c>
      <c r="D5">
        <v>5</v>
      </c>
      <c r="E5" s="21" t="s">
        <v>817</v>
      </c>
      <c r="F5" t="s">
        <v>1596</v>
      </c>
      <c r="G5" s="22" t="e">
        <v>#N/A</v>
      </c>
      <c r="H5" t="s">
        <v>1597</v>
      </c>
      <c r="I5" t="s">
        <v>682</v>
      </c>
      <c r="K5" s="25" t="s">
        <v>682</v>
      </c>
    </row>
    <row r="6" spans="1:11">
      <c r="A6" s="19">
        <v>41010608</v>
      </c>
      <c r="B6" s="20" t="s">
        <v>1606</v>
      </c>
      <c r="C6" t="e">
        <f t="shared" si="0"/>
        <v>#N/A</v>
      </c>
      <c r="D6">
        <v>5</v>
      </c>
      <c r="E6" s="21" t="s">
        <v>1607</v>
      </c>
      <c r="F6" t="s">
        <v>1596</v>
      </c>
      <c r="G6" s="22" t="e">
        <v>#N/A</v>
      </c>
      <c r="H6" t="s">
        <v>1597</v>
      </c>
      <c r="K6" s="25"/>
    </row>
    <row r="7" spans="1:11">
      <c r="A7" s="19">
        <v>41010701</v>
      </c>
      <c r="B7" s="20" t="s">
        <v>1608</v>
      </c>
      <c r="C7" t="e">
        <f t="shared" si="0"/>
        <v>#N/A</v>
      </c>
      <c r="E7" s="21" t="s">
        <v>1609</v>
      </c>
      <c r="F7" t="s">
        <v>1596</v>
      </c>
      <c r="G7" s="22" t="e">
        <v>#N/A</v>
      </c>
      <c r="K7" s="25"/>
    </row>
    <row r="8" spans="1:11">
      <c r="A8" s="19">
        <v>41010811</v>
      </c>
      <c r="B8" s="20" t="s">
        <v>1610</v>
      </c>
      <c r="C8" t="e">
        <f t="shared" si="0"/>
        <v>#N/A</v>
      </c>
      <c r="E8" s="21" t="s">
        <v>1598</v>
      </c>
      <c r="F8" t="s">
        <v>1596</v>
      </c>
      <c r="G8" s="22" t="e">
        <v>#N/A</v>
      </c>
      <c r="K8" s="25"/>
    </row>
    <row r="9" spans="1:11">
      <c r="A9" s="19">
        <v>41010906</v>
      </c>
      <c r="B9" s="20" t="s">
        <v>1599</v>
      </c>
      <c r="C9" t="e">
        <f t="shared" si="0"/>
        <v>#N/A</v>
      </c>
      <c r="E9" s="21" t="s">
        <v>1600</v>
      </c>
      <c r="F9" t="s">
        <v>1596</v>
      </c>
      <c r="G9" s="22" t="e">
        <v>#N/A</v>
      </c>
      <c r="K9" s="25"/>
    </row>
    <row r="10" spans="1:11">
      <c r="A10" s="19">
        <v>41011011</v>
      </c>
      <c r="B10" s="20" t="s">
        <v>1611</v>
      </c>
      <c r="C10" t="e">
        <f t="shared" si="0"/>
        <v>#N/A</v>
      </c>
      <c r="E10" s="21" t="s">
        <v>1595</v>
      </c>
      <c r="F10" t="s">
        <v>1596</v>
      </c>
      <c r="G10" s="22" t="e">
        <v>#N/A</v>
      </c>
      <c r="K10" s="25"/>
    </row>
    <row r="11" spans="1:11">
      <c r="A11" s="19">
        <v>41011111</v>
      </c>
      <c r="B11" s="20" t="s">
        <v>1608</v>
      </c>
      <c r="C11" t="e">
        <f t="shared" si="0"/>
        <v>#N/A</v>
      </c>
      <c r="E11" s="21" t="s">
        <v>1609</v>
      </c>
      <c r="F11" t="s">
        <v>1596</v>
      </c>
      <c r="G11" s="22" t="e">
        <v>#N/A</v>
      </c>
      <c r="K11" s="25"/>
    </row>
    <row r="12" spans="1:11">
      <c r="A12" s="19">
        <v>41011211</v>
      </c>
      <c r="B12" s="20" t="s">
        <v>1606</v>
      </c>
      <c r="C12" t="e">
        <f t="shared" si="0"/>
        <v>#N/A</v>
      </c>
      <c r="E12" s="21" t="s">
        <v>1607</v>
      </c>
      <c r="F12" t="s">
        <v>1596</v>
      </c>
      <c r="G12" s="22" t="e">
        <v>#N/A</v>
      </c>
      <c r="K12" s="25"/>
    </row>
    <row r="13" spans="1:11">
      <c r="A13" s="19">
        <v>41011215</v>
      </c>
      <c r="B13" s="20" t="s">
        <v>1599</v>
      </c>
      <c r="C13" t="e">
        <f t="shared" si="0"/>
        <v>#N/A</v>
      </c>
      <c r="E13" s="21" t="s">
        <v>1600</v>
      </c>
      <c r="F13" t="s">
        <v>1596</v>
      </c>
      <c r="G13" s="22" t="e">
        <v>#N/A</v>
      </c>
      <c r="K13" s="25" t="s">
        <v>677</v>
      </c>
    </row>
    <row r="14" spans="1:11">
      <c r="A14" s="19">
        <v>41011309</v>
      </c>
      <c r="B14" s="20" t="s">
        <v>1601</v>
      </c>
      <c r="C14" t="e">
        <f t="shared" si="0"/>
        <v>#N/A</v>
      </c>
      <c r="E14" s="21" t="s">
        <v>1602</v>
      </c>
      <c r="F14" t="s">
        <v>1596</v>
      </c>
      <c r="G14" s="22" t="e">
        <v>#N/A</v>
      </c>
      <c r="K14" s="25"/>
    </row>
    <row r="15" spans="1:11">
      <c r="A15" s="19">
        <v>41011410</v>
      </c>
      <c r="B15" s="20" t="s">
        <v>1599</v>
      </c>
      <c r="C15" t="e">
        <f t="shared" si="0"/>
        <v>#N/A</v>
      </c>
      <c r="E15" s="21" t="s">
        <v>1600</v>
      </c>
      <c r="F15" t="s">
        <v>1596</v>
      </c>
      <c r="G15" s="22" t="e">
        <v>#N/A</v>
      </c>
      <c r="K15" s="25" t="s">
        <v>681</v>
      </c>
    </row>
    <row r="16" spans="1:7">
      <c r="A16" s="19">
        <v>41011412</v>
      </c>
      <c r="B16" s="20" t="s">
        <v>1610</v>
      </c>
      <c r="C16" t="e">
        <f t="shared" si="0"/>
        <v>#N/A</v>
      </c>
      <c r="E16" s="21" t="s">
        <v>1598</v>
      </c>
      <c r="F16" t="s">
        <v>1596</v>
      </c>
      <c r="G16" s="22" t="e">
        <v>#N/A</v>
      </c>
    </row>
    <row r="17" spans="1:1">
      <c r="A17" s="23"/>
    </row>
    <row r="18" spans="1:1">
      <c r="A18" s="23"/>
    </row>
    <row r="19" spans="1:1">
      <c r="A19" s="23"/>
    </row>
    <row r="20" spans="1:1">
      <c r="A20" s="23"/>
    </row>
    <row r="21" spans="1:1">
      <c r="A21" s="23"/>
    </row>
    <row r="22" spans="1:1">
      <c r="A22" s="23"/>
    </row>
    <row r="23" spans="1:1">
      <c r="A23" s="23"/>
    </row>
    <row r="24" spans="1:1">
      <c r="A24" s="23"/>
    </row>
    <row r="25" spans="1:1">
      <c r="A25" s="23"/>
    </row>
    <row r="26" spans="1:1">
      <c r="A26" s="23"/>
    </row>
    <row r="27" spans="1:1">
      <c r="A27" s="23"/>
    </row>
    <row r="28" spans="1:1">
      <c r="A28" s="23"/>
    </row>
    <row r="29" spans="1:1">
      <c r="A29" s="23"/>
    </row>
    <row r="30" spans="1:1">
      <c r="A30" s="23"/>
    </row>
    <row r="31" spans="1:1">
      <c r="A31" s="23"/>
    </row>
    <row r="32" spans="1:1">
      <c r="A32" s="23"/>
    </row>
    <row r="33" spans="1:1">
      <c r="A33" s="23"/>
    </row>
    <row r="34" spans="1:1">
      <c r="A34" s="23"/>
    </row>
    <row r="35" spans="1:1">
      <c r="A35" s="23"/>
    </row>
    <row r="36" spans="1:1">
      <c r="A36" s="23"/>
    </row>
    <row r="37" spans="1:1">
      <c r="A37" s="23"/>
    </row>
    <row r="38" spans="1:1">
      <c r="A38" s="23"/>
    </row>
    <row r="39" spans="1:1">
      <c r="A39" s="23"/>
    </row>
    <row r="40" spans="1:1">
      <c r="A40" s="23"/>
    </row>
    <row r="41" spans="1:1">
      <c r="A41" s="23"/>
    </row>
    <row r="42" spans="1:1">
      <c r="A42" s="23"/>
    </row>
    <row r="43" spans="1:1">
      <c r="A43" s="23"/>
    </row>
    <row r="44" spans="1:1">
      <c r="A44" s="23"/>
    </row>
    <row r="45" spans="1:1">
      <c r="A45" s="23"/>
    </row>
    <row r="46" spans="1:1">
      <c r="A46" s="23"/>
    </row>
    <row r="47" spans="1:1">
      <c r="A47" s="23"/>
    </row>
    <row r="48" spans="1:1">
      <c r="A48" s="23"/>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4"/>
  <sheetViews>
    <sheetView topLeftCell="A202" workbookViewId="0">
      <selection activeCell="B213" sqref="B213"/>
    </sheetView>
  </sheetViews>
  <sheetFormatPr defaultColWidth="9" defaultRowHeight="14.4" outlineLevelCol="1"/>
  <sheetData>
    <row r="1" spans="1:2">
      <c r="A1" s="3">
        <v>41010101</v>
      </c>
      <c r="B1" s="3" t="s">
        <v>1612</v>
      </c>
    </row>
    <row r="2" spans="1:2">
      <c r="A2" s="3">
        <v>41010102</v>
      </c>
      <c r="B2" s="3" t="s">
        <v>1613</v>
      </c>
    </row>
    <row r="3" spans="1:2">
      <c r="A3" s="3">
        <v>41010103</v>
      </c>
      <c r="B3" s="3" t="s">
        <v>1614</v>
      </c>
    </row>
    <row r="4" spans="1:2">
      <c r="A4" s="3">
        <v>41010104</v>
      </c>
      <c r="B4" s="3" t="s">
        <v>1615</v>
      </c>
    </row>
    <row r="5" spans="1:2">
      <c r="A5" s="3">
        <v>41010105</v>
      </c>
      <c r="B5" s="3" t="s">
        <v>1616</v>
      </c>
    </row>
    <row r="6" spans="1:2">
      <c r="A6" s="3">
        <v>41010106</v>
      </c>
      <c r="B6" s="3" t="s">
        <v>1617</v>
      </c>
    </row>
    <row r="7" spans="1:2">
      <c r="A7" s="3">
        <v>41010201</v>
      </c>
      <c r="B7" s="3" t="s">
        <v>1618</v>
      </c>
    </row>
    <row r="8" spans="1:2">
      <c r="A8" s="3">
        <v>41010202</v>
      </c>
      <c r="B8" s="3" t="s">
        <v>1619</v>
      </c>
    </row>
    <row r="9" spans="1:2">
      <c r="A9" s="3">
        <v>41010203</v>
      </c>
      <c r="B9" s="4" t="s">
        <v>1620</v>
      </c>
    </row>
    <row r="10" spans="1:2">
      <c r="A10" s="3">
        <v>41010204</v>
      </c>
      <c r="B10" s="3" t="s">
        <v>1621</v>
      </c>
    </row>
    <row r="11" spans="1:2">
      <c r="A11" s="3">
        <v>41010205</v>
      </c>
      <c r="B11" s="3" t="s">
        <v>1622</v>
      </c>
    </row>
    <row r="12" spans="1:2">
      <c r="A12" s="3">
        <v>41010206</v>
      </c>
      <c r="B12" s="3" t="s">
        <v>1623</v>
      </c>
    </row>
    <row r="13" spans="1:2">
      <c r="A13" s="3">
        <v>41010207</v>
      </c>
      <c r="B13" s="3" t="s">
        <v>1624</v>
      </c>
    </row>
    <row r="14" spans="1:2">
      <c r="A14" s="3">
        <v>41010208</v>
      </c>
      <c r="B14" s="3" t="s">
        <v>1625</v>
      </c>
    </row>
    <row r="15" spans="1:2">
      <c r="A15" s="3">
        <v>41010301</v>
      </c>
      <c r="B15" s="3" t="s">
        <v>1626</v>
      </c>
    </row>
    <row r="16" spans="1:2">
      <c r="A16" s="3">
        <v>41010302</v>
      </c>
      <c r="B16" s="5" t="s">
        <v>1627</v>
      </c>
    </row>
    <row r="17" spans="1:2">
      <c r="A17" s="3">
        <v>41010303</v>
      </c>
      <c r="B17" s="6" t="s">
        <v>1628</v>
      </c>
    </row>
    <row r="18" spans="1:2">
      <c r="A18" s="3">
        <v>41010304</v>
      </c>
      <c r="B18" s="6" t="s">
        <v>1629</v>
      </c>
    </row>
    <row r="19" spans="1:2">
      <c r="A19" s="3">
        <v>41010305</v>
      </c>
      <c r="B19" s="6" t="s">
        <v>1630</v>
      </c>
    </row>
    <row r="20" spans="1:2">
      <c r="A20" s="3">
        <v>41010306</v>
      </c>
      <c r="B20" s="6" t="s">
        <v>1631</v>
      </c>
    </row>
    <row r="21" spans="1:2">
      <c r="A21" s="3">
        <v>41010307</v>
      </c>
      <c r="B21" s="6" t="s">
        <v>1632</v>
      </c>
    </row>
    <row r="22" spans="1:2">
      <c r="A22" s="3">
        <v>41010308</v>
      </c>
      <c r="B22" s="6" t="s">
        <v>1633</v>
      </c>
    </row>
    <row r="23" spans="1:2">
      <c r="A23" s="3">
        <v>41010309</v>
      </c>
      <c r="B23" s="7" t="s">
        <v>1634</v>
      </c>
    </row>
    <row r="24" spans="1:2">
      <c r="A24" s="3">
        <v>41010310</v>
      </c>
      <c r="B24" s="6" t="s">
        <v>1635</v>
      </c>
    </row>
    <row r="25" spans="1:2">
      <c r="A25" s="3">
        <v>41010401</v>
      </c>
      <c r="B25" s="6" t="s">
        <v>1636</v>
      </c>
    </row>
    <row r="26" spans="1:2">
      <c r="A26" s="3">
        <v>41010402</v>
      </c>
      <c r="B26" s="6" t="s">
        <v>1637</v>
      </c>
    </row>
    <row r="27" spans="1:2">
      <c r="A27" s="3">
        <v>41010403</v>
      </c>
      <c r="B27" s="6" t="s">
        <v>1638</v>
      </c>
    </row>
    <row r="28" spans="1:2">
      <c r="A28" s="3">
        <v>41010404</v>
      </c>
      <c r="B28" s="6" t="s">
        <v>1639</v>
      </c>
    </row>
    <row r="29" spans="1:2">
      <c r="A29" s="3">
        <v>41010405</v>
      </c>
      <c r="B29" s="6" t="s">
        <v>1640</v>
      </c>
    </row>
    <row r="30" spans="1:2">
      <c r="A30" s="3">
        <v>41010406</v>
      </c>
      <c r="B30" s="6" t="s">
        <v>1641</v>
      </c>
    </row>
    <row r="31" spans="1:2">
      <c r="A31" s="3">
        <v>41010407</v>
      </c>
      <c r="B31" s="6" t="s">
        <v>1642</v>
      </c>
    </row>
    <row r="32" spans="1:2">
      <c r="A32" s="3">
        <v>41010408</v>
      </c>
      <c r="B32" s="7" t="s">
        <v>1643</v>
      </c>
    </row>
    <row r="33" spans="1:2">
      <c r="A33" s="3">
        <v>41010409</v>
      </c>
      <c r="B33" s="6" t="s">
        <v>1644</v>
      </c>
    </row>
    <row r="34" spans="1:2">
      <c r="A34" s="3">
        <v>41010410</v>
      </c>
      <c r="B34" s="6" t="s">
        <v>1645</v>
      </c>
    </row>
    <row r="35" spans="1:2">
      <c r="A35" s="3">
        <v>41010501</v>
      </c>
      <c r="B35" s="6" t="s">
        <v>1646</v>
      </c>
    </row>
    <row r="36" spans="1:2">
      <c r="A36" s="3">
        <v>41010502</v>
      </c>
      <c r="B36" s="6" t="s">
        <v>1647</v>
      </c>
    </row>
    <row r="37" spans="1:2">
      <c r="A37" s="3">
        <v>41010503</v>
      </c>
      <c r="B37" s="6" t="s">
        <v>1648</v>
      </c>
    </row>
    <row r="38" spans="1:2">
      <c r="A38" s="3">
        <v>41010504</v>
      </c>
      <c r="B38" s="6" t="s">
        <v>1649</v>
      </c>
    </row>
    <row r="39" spans="1:2">
      <c r="A39" s="3">
        <v>41010505</v>
      </c>
      <c r="B39" s="7" t="s">
        <v>1650</v>
      </c>
    </row>
    <row r="40" spans="1:2">
      <c r="A40" s="3">
        <v>41010506</v>
      </c>
      <c r="B40" s="6" t="s">
        <v>1651</v>
      </c>
    </row>
    <row r="41" spans="1:2">
      <c r="A41" s="3">
        <v>41010507</v>
      </c>
      <c r="B41" s="6" t="s">
        <v>1652</v>
      </c>
    </row>
    <row r="42" spans="1:2">
      <c r="A42" s="3">
        <v>41010508</v>
      </c>
      <c r="B42" s="6" t="s">
        <v>1653</v>
      </c>
    </row>
    <row r="43" spans="1:2">
      <c r="A43" s="3">
        <v>41010509</v>
      </c>
      <c r="B43" s="6" t="s">
        <v>1654</v>
      </c>
    </row>
    <row r="44" spans="1:2">
      <c r="A44" s="3">
        <v>41010510</v>
      </c>
      <c r="B44" s="6" t="s">
        <v>1655</v>
      </c>
    </row>
    <row r="45" spans="1:2">
      <c r="A45" s="3">
        <v>41010601</v>
      </c>
      <c r="B45" s="6" t="s">
        <v>1656</v>
      </c>
    </row>
    <row r="46" spans="1:2">
      <c r="A46" s="3">
        <v>41010602</v>
      </c>
      <c r="B46" s="7"/>
    </row>
    <row r="47" spans="1:2">
      <c r="A47" s="3">
        <v>41010603</v>
      </c>
      <c r="B47" s="6" t="s">
        <v>1657</v>
      </c>
    </row>
    <row r="48" spans="1:2">
      <c r="A48" s="3">
        <v>41010604</v>
      </c>
      <c r="B48" s="6" t="s">
        <v>1658</v>
      </c>
    </row>
    <row r="49" spans="1:2">
      <c r="A49" s="3">
        <v>41010605</v>
      </c>
      <c r="B49" s="6" t="s">
        <v>1659</v>
      </c>
    </row>
    <row r="50" spans="1:2">
      <c r="A50" s="3">
        <v>41010606</v>
      </c>
      <c r="B50" s="6" t="s">
        <v>1660</v>
      </c>
    </row>
    <row r="51" spans="1:2">
      <c r="A51" s="3">
        <v>41010607</v>
      </c>
      <c r="B51" s="6" t="s">
        <v>1661</v>
      </c>
    </row>
    <row r="52" spans="1:2">
      <c r="A52" s="3">
        <v>41010608</v>
      </c>
      <c r="B52" s="7" t="s">
        <v>1662</v>
      </c>
    </row>
    <row r="53" spans="1:2">
      <c r="A53" s="3">
        <v>41010609</v>
      </c>
      <c r="B53" s="6" t="s">
        <v>1663</v>
      </c>
    </row>
    <row r="54" spans="1:2">
      <c r="A54" s="3">
        <v>41010610</v>
      </c>
      <c r="B54" s="6" t="s">
        <v>1664</v>
      </c>
    </row>
    <row r="55" spans="1:2">
      <c r="A55" s="3">
        <v>41010701</v>
      </c>
      <c r="B55" s="7" t="s">
        <v>1665</v>
      </c>
    </row>
    <row r="56" spans="1:2">
      <c r="A56" s="3">
        <v>41010702</v>
      </c>
      <c r="B56" s="6" t="s">
        <v>1666</v>
      </c>
    </row>
    <row r="57" spans="1:2">
      <c r="A57" s="3">
        <v>41010703</v>
      </c>
      <c r="B57" s="6" t="s">
        <v>1667</v>
      </c>
    </row>
    <row r="58" spans="1:2">
      <c r="A58" s="3">
        <v>41010704</v>
      </c>
      <c r="B58" s="6" t="s">
        <v>1668</v>
      </c>
    </row>
    <row r="59" spans="1:2">
      <c r="A59" s="3">
        <v>41010705</v>
      </c>
      <c r="B59" s="6" t="s">
        <v>1669</v>
      </c>
    </row>
    <row r="60" spans="1:2">
      <c r="A60" s="3">
        <v>41010706</v>
      </c>
      <c r="B60" s="6" t="s">
        <v>1670</v>
      </c>
    </row>
    <row r="61" spans="1:2">
      <c r="A61" s="3">
        <v>41010707</v>
      </c>
      <c r="B61" s="6" t="s">
        <v>1671</v>
      </c>
    </row>
    <row r="62" spans="1:2">
      <c r="A62" s="3">
        <v>41010708</v>
      </c>
      <c r="B62" s="6" t="s">
        <v>1672</v>
      </c>
    </row>
    <row r="63" spans="1:2">
      <c r="A63" s="3">
        <v>41010709</v>
      </c>
      <c r="B63" s="6" t="s">
        <v>1673</v>
      </c>
    </row>
    <row r="64" spans="1:2">
      <c r="A64" s="3">
        <v>41010710</v>
      </c>
      <c r="B64" s="6" t="s">
        <v>1674</v>
      </c>
    </row>
    <row r="65" spans="1:2">
      <c r="A65" s="3">
        <v>41010711</v>
      </c>
      <c r="B65" s="6" t="s">
        <v>1675</v>
      </c>
    </row>
    <row r="66" spans="1:2">
      <c r="A66" s="3">
        <v>41010712</v>
      </c>
      <c r="B66" s="6" t="s">
        <v>1676</v>
      </c>
    </row>
    <row r="67" spans="1:2">
      <c r="A67" s="3">
        <v>41010713</v>
      </c>
      <c r="B67" s="6" t="s">
        <v>1677</v>
      </c>
    </row>
    <row r="68" spans="1:2">
      <c r="A68" s="3">
        <v>41010714</v>
      </c>
      <c r="B68" s="6" t="s">
        <v>1678</v>
      </c>
    </row>
    <row r="69" spans="1:2">
      <c r="A69" s="3">
        <v>41010715</v>
      </c>
      <c r="B69" s="6" t="s">
        <v>1679</v>
      </c>
    </row>
    <row r="70" spans="1:2">
      <c r="A70" s="3">
        <v>41010801</v>
      </c>
      <c r="B70" s="6" t="s">
        <v>1680</v>
      </c>
    </row>
    <row r="71" spans="1:2">
      <c r="A71" s="3">
        <v>41010802</v>
      </c>
      <c r="B71" s="6" t="s">
        <v>1681</v>
      </c>
    </row>
    <row r="72" spans="1:2">
      <c r="A72" s="3">
        <v>41010803</v>
      </c>
      <c r="B72" s="6" t="s">
        <v>1682</v>
      </c>
    </row>
    <row r="73" spans="1:2">
      <c r="A73" s="3">
        <v>41010804</v>
      </c>
      <c r="B73" s="6" t="s">
        <v>1683</v>
      </c>
    </row>
    <row r="74" spans="1:2">
      <c r="A74" s="3">
        <v>41010805</v>
      </c>
      <c r="B74" s="6" t="s">
        <v>1684</v>
      </c>
    </row>
    <row r="75" spans="1:2">
      <c r="A75" s="3">
        <v>41010806</v>
      </c>
      <c r="B75" s="6" t="s">
        <v>1685</v>
      </c>
    </row>
    <row r="76" spans="1:2">
      <c r="A76" s="3">
        <v>41010807</v>
      </c>
      <c r="B76" s="6" t="s">
        <v>1686</v>
      </c>
    </row>
    <row r="77" spans="1:2">
      <c r="A77" s="3">
        <v>41010808</v>
      </c>
      <c r="B77" s="6" t="s">
        <v>1687</v>
      </c>
    </row>
    <row r="78" spans="1:2">
      <c r="A78" s="3">
        <v>41010809</v>
      </c>
      <c r="B78" s="6" t="s">
        <v>1688</v>
      </c>
    </row>
    <row r="79" spans="1:2">
      <c r="A79" s="3">
        <v>41010810</v>
      </c>
      <c r="B79" s="6" t="s">
        <v>1689</v>
      </c>
    </row>
    <row r="80" spans="1:2">
      <c r="A80" s="3">
        <v>41010811</v>
      </c>
      <c r="B80" s="7" t="s">
        <v>1690</v>
      </c>
    </row>
    <row r="81" spans="1:2">
      <c r="A81" s="3">
        <v>41010812</v>
      </c>
      <c r="B81" s="6" t="s">
        <v>1691</v>
      </c>
    </row>
    <row r="82" spans="1:2">
      <c r="A82" s="3">
        <v>41010813</v>
      </c>
      <c r="B82" s="6" t="s">
        <v>1692</v>
      </c>
    </row>
    <row r="83" spans="1:2">
      <c r="A83" s="3">
        <v>41010814</v>
      </c>
      <c r="B83" s="6" t="s">
        <v>1693</v>
      </c>
    </row>
    <row r="84" spans="1:2">
      <c r="A84" s="3">
        <v>41010815</v>
      </c>
      <c r="B84" s="6" t="s">
        <v>1694</v>
      </c>
    </row>
    <row r="85" spans="1:2">
      <c r="A85" s="3">
        <v>41010901</v>
      </c>
      <c r="B85" s="6" t="s">
        <v>1695</v>
      </c>
    </row>
    <row r="86" spans="1:2">
      <c r="A86" s="3">
        <v>41010902</v>
      </c>
      <c r="B86" s="6" t="s">
        <v>1696</v>
      </c>
    </row>
    <row r="87" spans="1:2">
      <c r="A87" s="3">
        <v>41010903</v>
      </c>
      <c r="B87" s="6" t="s">
        <v>1697</v>
      </c>
    </row>
    <row r="88" spans="1:2">
      <c r="A88" s="3">
        <v>41010904</v>
      </c>
      <c r="B88" s="6" t="s">
        <v>1698</v>
      </c>
    </row>
    <row r="89" spans="1:2">
      <c r="A89" s="3">
        <v>41010905</v>
      </c>
      <c r="B89" s="6" t="s">
        <v>1699</v>
      </c>
    </row>
    <row r="90" spans="1:2">
      <c r="A90" s="3">
        <v>41010906</v>
      </c>
      <c r="B90" s="7" t="s">
        <v>1700</v>
      </c>
    </row>
    <row r="91" spans="1:2">
      <c r="A91" s="3">
        <v>41010907</v>
      </c>
      <c r="B91" s="6" t="s">
        <v>1701</v>
      </c>
    </row>
    <row r="92" spans="1:2">
      <c r="A92" s="3">
        <v>41010908</v>
      </c>
      <c r="B92" s="6" t="s">
        <v>1702</v>
      </c>
    </row>
    <row r="93" spans="1:2">
      <c r="A93" s="3">
        <v>41010909</v>
      </c>
      <c r="B93" s="6" t="s">
        <v>1703</v>
      </c>
    </row>
    <row r="94" spans="1:2">
      <c r="A94" s="3">
        <v>41010910</v>
      </c>
      <c r="B94" s="6" t="s">
        <v>1704</v>
      </c>
    </row>
    <row r="95" spans="1:2">
      <c r="A95" s="3">
        <v>41010911</v>
      </c>
      <c r="B95" s="6" t="s">
        <v>1705</v>
      </c>
    </row>
    <row r="96" spans="1:2">
      <c r="A96" s="3">
        <v>41010912</v>
      </c>
      <c r="B96" s="6" t="s">
        <v>1706</v>
      </c>
    </row>
    <row r="97" spans="1:2">
      <c r="A97" s="3">
        <v>41010913</v>
      </c>
      <c r="B97" s="6" t="s">
        <v>1707</v>
      </c>
    </row>
    <row r="98" spans="1:2">
      <c r="A98" s="3">
        <v>41010914</v>
      </c>
      <c r="B98" s="6" t="s">
        <v>1708</v>
      </c>
    </row>
    <row r="99" spans="1:2">
      <c r="A99" s="3">
        <v>41010915</v>
      </c>
      <c r="B99" s="6" t="s">
        <v>1709</v>
      </c>
    </row>
    <row r="100" spans="1:2">
      <c r="A100" s="3">
        <v>41011001</v>
      </c>
      <c r="B100" s="6" t="s">
        <v>1710</v>
      </c>
    </row>
    <row r="101" spans="1:2">
      <c r="A101" s="3">
        <v>41011002</v>
      </c>
      <c r="B101" s="6" t="s">
        <v>1711</v>
      </c>
    </row>
    <row r="102" spans="1:2">
      <c r="A102" s="3">
        <v>41011003</v>
      </c>
      <c r="B102" s="6" t="s">
        <v>1712</v>
      </c>
    </row>
    <row r="103" spans="1:2">
      <c r="A103" s="3">
        <v>41011004</v>
      </c>
      <c r="B103" s="6" t="s">
        <v>1713</v>
      </c>
    </row>
    <row r="104" spans="1:2">
      <c r="A104" s="3">
        <v>41011005</v>
      </c>
      <c r="B104" s="6" t="s">
        <v>1714</v>
      </c>
    </row>
    <row r="105" spans="1:2">
      <c r="A105" s="3">
        <v>41011006</v>
      </c>
      <c r="B105" s="6" t="s">
        <v>1715</v>
      </c>
    </row>
    <row r="106" spans="1:2">
      <c r="A106" s="3">
        <v>41011007</v>
      </c>
      <c r="B106" s="6" t="s">
        <v>1716</v>
      </c>
    </row>
    <row r="107" spans="1:2">
      <c r="A107" s="3">
        <v>41011008</v>
      </c>
      <c r="B107" s="6" t="s">
        <v>1717</v>
      </c>
    </row>
    <row r="108" spans="1:2">
      <c r="A108" s="3">
        <v>41011009</v>
      </c>
      <c r="B108" s="6" t="s">
        <v>1718</v>
      </c>
    </row>
    <row r="109" spans="1:2">
      <c r="A109" s="3">
        <v>41011010</v>
      </c>
      <c r="B109" s="6" t="s">
        <v>1719</v>
      </c>
    </row>
    <row r="110" spans="1:2">
      <c r="A110" s="3">
        <v>41011011</v>
      </c>
      <c r="B110" s="7" t="s">
        <v>1720</v>
      </c>
    </row>
    <row r="111" spans="1:2">
      <c r="A111" s="3">
        <v>41011012</v>
      </c>
      <c r="B111" s="6" t="s">
        <v>1721</v>
      </c>
    </row>
    <row r="112" spans="1:2">
      <c r="A112" s="3">
        <v>41011013</v>
      </c>
      <c r="B112" s="6" t="s">
        <v>1722</v>
      </c>
    </row>
    <row r="113" spans="1:2">
      <c r="A113" s="3">
        <v>41011014</v>
      </c>
      <c r="B113" s="6" t="s">
        <v>1723</v>
      </c>
    </row>
    <row r="114" spans="1:2">
      <c r="A114" s="3">
        <v>41011015</v>
      </c>
      <c r="B114" s="6" t="s">
        <v>1724</v>
      </c>
    </row>
    <row r="115" spans="1:2">
      <c r="A115" s="3">
        <v>41011101</v>
      </c>
      <c r="B115" s="6" t="s">
        <v>1725</v>
      </c>
    </row>
    <row r="116" spans="1:2">
      <c r="A116" s="3">
        <v>41011102</v>
      </c>
      <c r="B116" s="6" t="s">
        <v>1726</v>
      </c>
    </row>
    <row r="117" spans="1:2">
      <c r="A117" s="3">
        <v>41011103</v>
      </c>
      <c r="B117" s="6" t="s">
        <v>1727</v>
      </c>
    </row>
    <row r="118" spans="1:2">
      <c r="A118" s="3">
        <v>41011104</v>
      </c>
      <c r="B118" s="6" t="s">
        <v>1728</v>
      </c>
    </row>
    <row r="119" spans="1:2">
      <c r="A119" s="3">
        <v>41011105</v>
      </c>
      <c r="B119" s="6" t="s">
        <v>1729</v>
      </c>
    </row>
    <row r="120" spans="1:2">
      <c r="A120" s="3">
        <v>41011106</v>
      </c>
      <c r="B120" s="6" t="s">
        <v>1730</v>
      </c>
    </row>
    <row r="121" spans="1:2">
      <c r="A121" s="3">
        <v>41011107</v>
      </c>
      <c r="B121" s="6" t="s">
        <v>1731</v>
      </c>
    </row>
    <row r="122" spans="1:2">
      <c r="A122" s="3">
        <v>41011108</v>
      </c>
      <c r="B122" s="6" t="s">
        <v>1732</v>
      </c>
    </row>
    <row r="123" spans="1:2">
      <c r="A123" s="3">
        <v>41011109</v>
      </c>
      <c r="B123" s="6" t="s">
        <v>1733</v>
      </c>
    </row>
    <row r="124" spans="1:2">
      <c r="A124" s="3">
        <v>41011110</v>
      </c>
      <c r="B124" s="6" t="s">
        <v>1734</v>
      </c>
    </row>
    <row r="125" spans="1:2">
      <c r="A125" s="3">
        <v>41011111</v>
      </c>
      <c r="B125" s="7" t="s">
        <v>1665</v>
      </c>
    </row>
    <row r="126" spans="1:2">
      <c r="A126" s="3">
        <v>41011112</v>
      </c>
      <c r="B126" s="6" t="s">
        <v>1735</v>
      </c>
    </row>
    <row r="127" spans="1:2">
      <c r="A127" s="3">
        <v>41011113</v>
      </c>
      <c r="B127" s="6" t="s">
        <v>1736</v>
      </c>
    </row>
    <row r="128" spans="1:2">
      <c r="A128" s="3">
        <v>41011114</v>
      </c>
      <c r="B128" s="6" t="s">
        <v>1737</v>
      </c>
    </row>
    <row r="129" spans="1:2">
      <c r="A129" s="3">
        <v>41011115</v>
      </c>
      <c r="B129" s="6" t="s">
        <v>1738</v>
      </c>
    </row>
    <row r="130" spans="1:2">
      <c r="A130" s="3">
        <v>41011201</v>
      </c>
      <c r="B130" s="6" t="s">
        <v>1739</v>
      </c>
    </row>
    <row r="131" spans="1:2">
      <c r="A131" s="3">
        <v>41011202</v>
      </c>
      <c r="B131" s="6" t="s">
        <v>1740</v>
      </c>
    </row>
    <row r="132" spans="1:2">
      <c r="A132" s="3">
        <v>41011203</v>
      </c>
      <c r="B132" s="6" t="s">
        <v>1741</v>
      </c>
    </row>
    <row r="133" spans="1:2">
      <c r="A133" s="3">
        <v>41011204</v>
      </c>
      <c r="B133" s="6" t="s">
        <v>1742</v>
      </c>
    </row>
    <row r="134" spans="1:2">
      <c r="A134" s="3">
        <v>41011205</v>
      </c>
      <c r="B134" s="6" t="s">
        <v>1743</v>
      </c>
    </row>
    <row r="135" spans="1:2">
      <c r="A135" s="3">
        <v>41011206</v>
      </c>
      <c r="B135" s="6" t="s">
        <v>1744</v>
      </c>
    </row>
    <row r="136" spans="1:2">
      <c r="A136" s="3">
        <v>41011207</v>
      </c>
      <c r="B136" s="6" t="s">
        <v>1745</v>
      </c>
    </row>
    <row r="137" spans="1:2">
      <c r="A137" s="3">
        <v>41011208</v>
      </c>
      <c r="B137" s="6" t="s">
        <v>1746</v>
      </c>
    </row>
    <row r="138" spans="1:2">
      <c r="A138" s="3">
        <v>41011209</v>
      </c>
      <c r="B138" s="6" t="s">
        <v>1747</v>
      </c>
    </row>
    <row r="139" spans="1:2">
      <c r="A139" s="3">
        <v>41011210</v>
      </c>
      <c r="B139" s="6" t="s">
        <v>1748</v>
      </c>
    </row>
    <row r="140" spans="1:2">
      <c r="A140" s="3">
        <v>41011211</v>
      </c>
      <c r="B140" s="7" t="s">
        <v>1662</v>
      </c>
    </row>
    <row r="141" spans="1:2">
      <c r="A141" s="3">
        <v>41011212</v>
      </c>
      <c r="B141" s="6" t="s">
        <v>1749</v>
      </c>
    </row>
    <row r="142" spans="1:2">
      <c r="A142" s="3">
        <v>41011213</v>
      </c>
      <c r="B142" s="6" t="s">
        <v>1750</v>
      </c>
    </row>
    <row r="143" spans="1:2">
      <c r="A143" s="3">
        <v>41011214</v>
      </c>
      <c r="B143" s="6" t="s">
        <v>1751</v>
      </c>
    </row>
    <row r="144" spans="1:2">
      <c r="A144" s="3">
        <v>41011215</v>
      </c>
      <c r="B144" s="7" t="s">
        <v>1700</v>
      </c>
    </row>
    <row r="145" spans="1:2">
      <c r="A145" s="3">
        <v>41011301</v>
      </c>
      <c r="B145" s="6" t="s">
        <v>1752</v>
      </c>
    </row>
    <row r="146" spans="1:2">
      <c r="A146" s="3">
        <v>41011302</v>
      </c>
      <c r="B146" s="6" t="s">
        <v>1753</v>
      </c>
    </row>
    <row r="147" spans="1:2">
      <c r="A147" s="3">
        <v>41011303</v>
      </c>
      <c r="B147" s="6" t="s">
        <v>1754</v>
      </c>
    </row>
    <row r="148" spans="1:2">
      <c r="A148" s="3">
        <v>41011304</v>
      </c>
      <c r="B148" s="6" t="s">
        <v>1755</v>
      </c>
    </row>
    <row r="149" spans="1:2">
      <c r="A149" s="3">
        <v>41011305</v>
      </c>
      <c r="B149" s="6" t="s">
        <v>1756</v>
      </c>
    </row>
    <row r="150" spans="1:2">
      <c r="A150" s="3">
        <v>41011306</v>
      </c>
      <c r="B150" s="6" t="s">
        <v>1757</v>
      </c>
    </row>
    <row r="151" spans="1:2">
      <c r="A151" s="3">
        <v>41011307</v>
      </c>
      <c r="B151" s="6" t="s">
        <v>1758</v>
      </c>
    </row>
    <row r="152" spans="1:2">
      <c r="A152" s="3">
        <v>41011308</v>
      </c>
      <c r="B152" s="6" t="s">
        <v>1759</v>
      </c>
    </row>
    <row r="153" spans="1:2">
      <c r="A153" s="3">
        <v>41011309</v>
      </c>
      <c r="B153" s="7" t="s">
        <v>1760</v>
      </c>
    </row>
    <row r="154" spans="1:2">
      <c r="A154" s="3">
        <v>41011310</v>
      </c>
      <c r="B154" s="6" t="s">
        <v>1761</v>
      </c>
    </row>
    <row r="155" spans="1:2">
      <c r="A155" s="3">
        <v>41011311</v>
      </c>
      <c r="B155" s="6" t="s">
        <v>1762</v>
      </c>
    </row>
    <row r="156" spans="1:2">
      <c r="A156" s="3">
        <v>41011312</v>
      </c>
      <c r="B156" s="6" t="s">
        <v>1763</v>
      </c>
    </row>
    <row r="157" spans="1:2">
      <c r="A157" s="3">
        <v>41011401</v>
      </c>
      <c r="B157" s="6" t="s">
        <v>1764</v>
      </c>
    </row>
    <row r="158" spans="1:2">
      <c r="A158" s="3">
        <v>41011402</v>
      </c>
      <c r="B158" s="6" t="s">
        <v>1765</v>
      </c>
    </row>
    <row r="159" spans="1:2">
      <c r="A159" s="3">
        <v>41011403</v>
      </c>
      <c r="B159" s="6" t="s">
        <v>1766</v>
      </c>
    </row>
    <row r="160" spans="1:2">
      <c r="A160" s="3">
        <v>41011404</v>
      </c>
      <c r="B160" s="6" t="s">
        <v>1767</v>
      </c>
    </row>
    <row r="161" spans="1:2">
      <c r="A161" s="3">
        <v>41011405</v>
      </c>
      <c r="B161" s="6" t="s">
        <v>1768</v>
      </c>
    </row>
    <row r="162" spans="1:2">
      <c r="A162" s="3">
        <v>41011406</v>
      </c>
      <c r="B162" s="6" t="s">
        <v>1769</v>
      </c>
    </row>
    <row r="163" spans="1:2">
      <c r="A163" s="3">
        <v>41011407</v>
      </c>
      <c r="B163" s="6" t="s">
        <v>1770</v>
      </c>
    </row>
    <row r="164" spans="1:2">
      <c r="A164" s="3">
        <v>41011408</v>
      </c>
      <c r="B164" s="6" t="s">
        <v>1771</v>
      </c>
    </row>
    <row r="165" spans="1:2">
      <c r="A165" s="3">
        <v>41011409</v>
      </c>
      <c r="B165" s="6" t="s">
        <v>1772</v>
      </c>
    </row>
    <row r="166" spans="1:2">
      <c r="A166" s="3">
        <v>41011410</v>
      </c>
      <c r="B166" s="7" t="s">
        <v>1700</v>
      </c>
    </row>
    <row r="167" spans="1:2">
      <c r="A167" s="3">
        <v>41011411</v>
      </c>
      <c r="B167" s="6" t="s">
        <v>1773</v>
      </c>
    </row>
    <row r="168" spans="1:2">
      <c r="A168" s="3">
        <v>41011412</v>
      </c>
      <c r="B168" s="7" t="s">
        <v>1690</v>
      </c>
    </row>
    <row r="169" spans="1:2">
      <c r="A169" s="3">
        <v>41011501</v>
      </c>
      <c r="B169" s="6" t="s">
        <v>1774</v>
      </c>
    </row>
    <row r="170" spans="1:2">
      <c r="A170" s="3">
        <v>41011502</v>
      </c>
      <c r="B170" s="6" t="s">
        <v>1775</v>
      </c>
    </row>
    <row r="171" spans="1:2">
      <c r="A171" s="3">
        <v>41011503</v>
      </c>
      <c r="B171" s="6" t="s">
        <v>1776</v>
      </c>
    </row>
    <row r="172" spans="1:2">
      <c r="A172" s="3">
        <v>41011504</v>
      </c>
      <c r="B172" s="6" t="s">
        <v>1777</v>
      </c>
    </row>
    <row r="173" spans="1:2">
      <c r="A173" s="3">
        <v>41011505</v>
      </c>
      <c r="B173" s="6" t="s">
        <v>1778</v>
      </c>
    </row>
    <row r="174" spans="1:2">
      <c r="A174" s="3">
        <v>41011506</v>
      </c>
      <c r="B174" s="6" t="s">
        <v>1779</v>
      </c>
    </row>
    <row r="175" ht="41.4" spans="1:2">
      <c r="A175" s="8">
        <v>41020101</v>
      </c>
      <c r="B175" s="9" t="s">
        <v>1780</v>
      </c>
    </row>
    <row r="176" ht="27.6" spans="1:2">
      <c r="A176" s="8">
        <v>41020102</v>
      </c>
      <c r="B176" s="9" t="s">
        <v>1781</v>
      </c>
    </row>
    <row r="177" ht="27.6" spans="1:2">
      <c r="A177" s="8">
        <v>41020103</v>
      </c>
      <c r="B177" s="9" t="s">
        <v>1782</v>
      </c>
    </row>
    <row r="178" ht="27.6" spans="1:2">
      <c r="A178" s="8">
        <v>41020104</v>
      </c>
      <c r="B178" s="9" t="s">
        <v>1783</v>
      </c>
    </row>
    <row r="179" ht="27.6" spans="1:2">
      <c r="A179" s="8">
        <v>41020105</v>
      </c>
      <c r="B179" s="9" t="s">
        <v>1781</v>
      </c>
    </row>
    <row r="180" ht="27.6" spans="1:2">
      <c r="A180" s="8">
        <v>41020106</v>
      </c>
      <c r="B180" s="9" t="s">
        <v>1784</v>
      </c>
    </row>
    <row r="181" ht="55.2" spans="1:2">
      <c r="A181" s="8">
        <v>41020201</v>
      </c>
      <c r="B181" s="10" t="s">
        <v>1785</v>
      </c>
    </row>
    <row r="182" ht="55.2" spans="1:2">
      <c r="A182" s="8">
        <v>41020202</v>
      </c>
      <c r="B182" s="10" t="s">
        <v>1785</v>
      </c>
    </row>
    <row r="183" ht="27.6" spans="1:2">
      <c r="A183" s="8">
        <v>41020203</v>
      </c>
      <c r="B183" s="9" t="s">
        <v>1786</v>
      </c>
    </row>
    <row r="184" ht="27.6" spans="1:2">
      <c r="A184" s="8">
        <v>41020204</v>
      </c>
      <c r="B184" s="10" t="s">
        <v>1787</v>
      </c>
    </row>
    <row r="185" ht="27.6" spans="1:2">
      <c r="A185" s="8">
        <v>41020205</v>
      </c>
      <c r="B185" s="9" t="s">
        <v>1781</v>
      </c>
    </row>
    <row r="186" ht="27.6" spans="1:2">
      <c r="A186" s="8">
        <v>41020206</v>
      </c>
      <c r="B186" s="9" t="s">
        <v>1788</v>
      </c>
    </row>
    <row r="187" ht="27.6" spans="1:2">
      <c r="A187" s="8">
        <v>41020301</v>
      </c>
      <c r="B187" s="9" t="s">
        <v>1789</v>
      </c>
    </row>
    <row r="188" ht="27.6" spans="1:2">
      <c r="A188" s="8">
        <v>41020302</v>
      </c>
      <c r="B188" s="9" t="s">
        <v>1783</v>
      </c>
    </row>
    <row r="189" ht="27.6" spans="1:2">
      <c r="A189" s="8">
        <v>41020303</v>
      </c>
      <c r="B189" s="9" t="s">
        <v>1782</v>
      </c>
    </row>
    <row r="190" spans="1:2">
      <c r="A190" s="8">
        <v>41020304</v>
      </c>
      <c r="B190" s="9" t="s">
        <v>1790</v>
      </c>
    </row>
    <row r="191" ht="27.6" spans="1:2">
      <c r="A191" s="8">
        <v>41020305</v>
      </c>
      <c r="B191" s="9" t="s">
        <v>1791</v>
      </c>
    </row>
    <row r="192" ht="27.6" spans="1:2">
      <c r="A192" s="8">
        <v>41020306</v>
      </c>
      <c r="B192" s="10" t="s">
        <v>1784</v>
      </c>
    </row>
    <row r="193" ht="27.6" spans="1:2">
      <c r="A193" s="8">
        <v>41020307</v>
      </c>
      <c r="B193" s="10" t="s">
        <v>1792</v>
      </c>
    </row>
    <row r="194" ht="27.6" spans="1:2">
      <c r="A194" s="8">
        <v>41020308</v>
      </c>
      <c r="B194" s="10" t="s">
        <v>1793</v>
      </c>
    </row>
    <row r="195" spans="1:2">
      <c r="A195" s="8">
        <v>41020401</v>
      </c>
      <c r="B195" s="11" t="s">
        <v>1794</v>
      </c>
    </row>
    <row r="196" ht="41.4" spans="1:2">
      <c r="A196" s="8">
        <v>41020402</v>
      </c>
      <c r="B196" s="12" t="s">
        <v>1795</v>
      </c>
    </row>
    <row r="197" spans="1:2">
      <c r="A197" s="8">
        <v>41020403</v>
      </c>
      <c r="B197" s="13" t="s">
        <v>1796</v>
      </c>
    </row>
    <row r="198" ht="41.4" spans="1:2">
      <c r="A198" s="8">
        <v>41020404</v>
      </c>
      <c r="B198" s="12" t="s">
        <v>1797</v>
      </c>
    </row>
    <row r="199" ht="27.6" spans="1:2">
      <c r="A199" s="8">
        <v>41020405</v>
      </c>
      <c r="B199" s="12" t="s">
        <v>1798</v>
      </c>
    </row>
    <row r="200" ht="41.4" spans="1:2">
      <c r="A200" s="8">
        <v>41020406</v>
      </c>
      <c r="B200" s="12" t="s">
        <v>1799</v>
      </c>
    </row>
    <row r="201" ht="27.6" spans="1:2">
      <c r="A201" s="8">
        <v>41020407</v>
      </c>
      <c r="B201" s="14" t="s">
        <v>1800</v>
      </c>
    </row>
    <row r="202" spans="1:2">
      <c r="A202" s="8">
        <v>41020408</v>
      </c>
      <c r="B202" s="12" t="s">
        <v>1801</v>
      </c>
    </row>
    <row r="203" spans="1:2">
      <c r="A203" s="8">
        <v>41020409</v>
      </c>
      <c r="B203" s="12" t="s">
        <v>1802</v>
      </c>
    </row>
    <row r="204" ht="41.4" spans="1:2">
      <c r="A204" s="8">
        <v>41020410</v>
      </c>
      <c r="B204" s="12" t="s">
        <v>1803</v>
      </c>
    </row>
    <row r="205" spans="1:2">
      <c r="A205" s="8">
        <v>41020501</v>
      </c>
      <c r="B205" s="12" t="s">
        <v>1801</v>
      </c>
    </row>
    <row r="206" spans="1:2">
      <c r="A206" s="8">
        <v>41020502</v>
      </c>
      <c r="B206" s="12" t="s">
        <v>1804</v>
      </c>
    </row>
    <row r="207" spans="1:2">
      <c r="A207" s="8">
        <v>41020503</v>
      </c>
      <c r="B207" s="12" t="s">
        <v>1796</v>
      </c>
    </row>
    <row r="208" ht="41.4" spans="1:2">
      <c r="A208" s="8">
        <v>41020504</v>
      </c>
      <c r="B208" s="15" t="s">
        <v>1805</v>
      </c>
    </row>
    <row r="209" spans="1:2">
      <c r="A209" s="8">
        <v>41020505</v>
      </c>
      <c r="B209" s="16" t="s">
        <v>1796</v>
      </c>
    </row>
    <row r="210" ht="55.2" spans="1:2">
      <c r="A210" s="8">
        <v>41020506</v>
      </c>
      <c r="B210" s="12" t="s">
        <v>1806</v>
      </c>
    </row>
    <row r="211" ht="82.8" spans="1:2">
      <c r="A211" s="8">
        <v>41020507</v>
      </c>
      <c r="B211" s="15" t="s">
        <v>1807</v>
      </c>
    </row>
    <row r="212" ht="41.4" spans="1:2">
      <c r="A212" s="8">
        <v>41020508</v>
      </c>
      <c r="B212" s="14" t="s">
        <v>1808</v>
      </c>
    </row>
    <row r="213" ht="69" spans="1:2">
      <c r="A213" s="8">
        <v>41020509</v>
      </c>
      <c r="B213" s="14" t="s">
        <v>1809</v>
      </c>
    </row>
    <row r="214" spans="1:2">
      <c r="A214" s="8">
        <v>41020510</v>
      </c>
      <c r="B214" s="14" t="s">
        <v>1796</v>
      </c>
    </row>
  </sheetData>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8"/>
  <sheetViews>
    <sheetView topLeftCell="A100" workbookViewId="0">
      <selection activeCell="B113" sqref="B113"/>
    </sheetView>
  </sheetViews>
  <sheetFormatPr defaultColWidth="9" defaultRowHeight="14.4" outlineLevelCol="1"/>
  <cols>
    <col min="1" max="1" width="10.75" customWidth="1"/>
    <col min="2" max="2" width="126.12962962963" customWidth="1"/>
  </cols>
  <sheetData>
    <row r="1" ht="20.1" customHeight="1" spans="1:2">
      <c r="A1" s="1">
        <v>12040301</v>
      </c>
      <c r="B1" s="2" t="s">
        <v>1810</v>
      </c>
    </row>
    <row r="2" ht="20.1" customHeight="1" spans="1:2">
      <c r="A2" s="1">
        <v>12040401</v>
      </c>
      <c r="B2" s="2" t="s">
        <v>1811</v>
      </c>
    </row>
    <row r="3" ht="20.1" customHeight="1" spans="1:2">
      <c r="A3" s="1">
        <v>12040501</v>
      </c>
      <c r="B3" s="2" t="s">
        <v>1812</v>
      </c>
    </row>
    <row r="4" ht="20.1" customHeight="1" spans="1:2">
      <c r="A4" s="1">
        <v>12040601</v>
      </c>
      <c r="B4" s="2" t="s">
        <v>1813</v>
      </c>
    </row>
    <row r="5" ht="20.1" customHeight="1" spans="1:2">
      <c r="A5" s="1">
        <v>12040701</v>
      </c>
      <c r="B5" s="2" t="s">
        <v>1814</v>
      </c>
    </row>
    <row r="6" ht="20.1" customHeight="1" spans="1:2">
      <c r="A6" s="1">
        <v>12040801</v>
      </c>
      <c r="B6" s="2" t="s">
        <v>1815</v>
      </c>
    </row>
    <row r="7" ht="20.1" customHeight="1" spans="1:2">
      <c r="A7" s="1">
        <v>12040901</v>
      </c>
      <c r="B7" s="2" t="s">
        <v>1816</v>
      </c>
    </row>
    <row r="8" ht="20.1" customHeight="1" spans="1:2">
      <c r="A8" s="1">
        <v>12041001</v>
      </c>
      <c r="B8" s="2" t="s">
        <v>1817</v>
      </c>
    </row>
    <row r="9" ht="20.1" customHeight="1" spans="1:2">
      <c r="A9" s="1">
        <v>12041101</v>
      </c>
      <c r="B9" s="2" t="s">
        <v>1818</v>
      </c>
    </row>
    <row r="10" ht="20.1" customHeight="1" spans="1:2">
      <c r="A10" s="1">
        <v>12041201</v>
      </c>
      <c r="B10" s="2" t="s">
        <v>1819</v>
      </c>
    </row>
    <row r="11" ht="20.1" customHeight="1" spans="1:2">
      <c r="A11" s="1">
        <v>12041501</v>
      </c>
      <c r="B11" s="2" t="s">
        <v>1820</v>
      </c>
    </row>
    <row r="12" ht="20.1" customHeight="1" spans="1:2">
      <c r="A12" s="1">
        <v>12041601</v>
      </c>
      <c r="B12" s="2" t="s">
        <v>1821</v>
      </c>
    </row>
    <row r="13" ht="20.1" customHeight="1" spans="1:2">
      <c r="A13" s="1">
        <v>12041401</v>
      </c>
      <c r="B13" s="2" t="s">
        <v>1822</v>
      </c>
    </row>
    <row r="14" ht="20.1" customHeight="1" spans="1:2">
      <c r="A14" s="1">
        <v>12041301</v>
      </c>
      <c r="B14" s="2" t="s">
        <v>1823</v>
      </c>
    </row>
    <row r="15" ht="20.1" customHeight="1" spans="1:2">
      <c r="A15" s="1">
        <v>12040302</v>
      </c>
      <c r="B15" s="2" t="s">
        <v>1824</v>
      </c>
    </row>
    <row r="16" ht="20.1" customHeight="1" spans="1:2">
      <c r="A16" s="1">
        <v>12040402</v>
      </c>
      <c r="B16" s="2" t="s">
        <v>1825</v>
      </c>
    </row>
    <row r="17" ht="20.1" customHeight="1" spans="1:2">
      <c r="A17" s="1">
        <v>12040502</v>
      </c>
      <c r="B17" s="2" t="s">
        <v>1826</v>
      </c>
    </row>
    <row r="18" ht="20.1" customHeight="1" spans="1:2">
      <c r="A18" s="1">
        <v>12040602</v>
      </c>
      <c r="B18" s="2" t="s">
        <v>1827</v>
      </c>
    </row>
    <row r="19" ht="20.1" customHeight="1" spans="1:2">
      <c r="A19" s="1">
        <v>12040702</v>
      </c>
      <c r="B19" s="2" t="s">
        <v>1828</v>
      </c>
    </row>
    <row r="20" ht="20.1" customHeight="1" spans="1:2">
      <c r="A20" s="1">
        <v>12040802</v>
      </c>
      <c r="B20" s="2" t="s">
        <v>1829</v>
      </c>
    </row>
    <row r="21" ht="20.1" customHeight="1" spans="1:2">
      <c r="A21" s="1">
        <v>12040902</v>
      </c>
      <c r="B21" s="2" t="s">
        <v>1830</v>
      </c>
    </row>
    <row r="22" ht="20.1" customHeight="1" spans="1:2">
      <c r="A22" s="1">
        <v>12041002</v>
      </c>
      <c r="B22" s="2" t="s">
        <v>1831</v>
      </c>
    </row>
    <row r="23" ht="20.1" customHeight="1" spans="1:2">
      <c r="A23" s="1">
        <v>12041102</v>
      </c>
      <c r="B23" s="2" t="s">
        <v>1832</v>
      </c>
    </row>
    <row r="24" ht="20.1" customHeight="1" spans="1:2">
      <c r="A24" s="1">
        <v>12041202</v>
      </c>
      <c r="B24" s="2" t="s">
        <v>1833</v>
      </c>
    </row>
    <row r="25" ht="20.1" customHeight="1" spans="1:2">
      <c r="A25" s="1">
        <v>12041502</v>
      </c>
      <c r="B25" s="2" t="s">
        <v>1834</v>
      </c>
    </row>
    <row r="26" ht="20.1" customHeight="1" spans="1:2">
      <c r="A26" s="1">
        <v>12041602</v>
      </c>
      <c r="B26" s="2" t="s">
        <v>1835</v>
      </c>
    </row>
    <row r="27" ht="20.1" customHeight="1" spans="1:2">
      <c r="A27" s="1">
        <v>12041402</v>
      </c>
      <c r="B27" s="2" t="s">
        <v>1836</v>
      </c>
    </row>
    <row r="28" ht="20.1" customHeight="1" spans="1:2">
      <c r="A28" s="1">
        <v>12041302</v>
      </c>
      <c r="B28" s="2" t="s">
        <v>1837</v>
      </c>
    </row>
    <row r="29" ht="20.1" customHeight="1" spans="1:2">
      <c r="A29" s="1">
        <v>12010301</v>
      </c>
      <c r="B29" s="2" t="s">
        <v>1838</v>
      </c>
    </row>
    <row r="30" ht="20.1" customHeight="1" spans="1:2">
      <c r="A30" s="1">
        <v>12010401</v>
      </c>
      <c r="B30" s="2" t="s">
        <v>1839</v>
      </c>
    </row>
    <row r="31" ht="20.1" customHeight="1" spans="1:2">
      <c r="A31" s="1">
        <v>12010501</v>
      </c>
      <c r="B31" s="2" t="s">
        <v>1840</v>
      </c>
    </row>
    <row r="32" ht="20.1" customHeight="1" spans="1:2">
      <c r="A32" s="1">
        <v>12010601</v>
      </c>
      <c r="B32" s="2" t="s">
        <v>1841</v>
      </c>
    </row>
    <row r="33" ht="20.1" customHeight="1" spans="1:2">
      <c r="A33" s="1">
        <v>12010701</v>
      </c>
      <c r="B33" s="2" t="s">
        <v>1842</v>
      </c>
    </row>
    <row r="34" ht="20.1" customHeight="1" spans="1:2">
      <c r="A34" s="1">
        <v>12010801</v>
      </c>
      <c r="B34" s="2" t="s">
        <v>1843</v>
      </c>
    </row>
    <row r="35" ht="20.1" customHeight="1" spans="1:2">
      <c r="A35" s="1">
        <v>12010901</v>
      </c>
      <c r="B35" s="2" t="s">
        <v>1844</v>
      </c>
    </row>
    <row r="36" ht="20.1" customHeight="1" spans="1:2">
      <c r="A36" s="1">
        <v>12011001</v>
      </c>
      <c r="B36" s="2" t="s">
        <v>1845</v>
      </c>
    </row>
    <row r="37" ht="20.1" customHeight="1" spans="1:2">
      <c r="A37" s="1">
        <v>12011101</v>
      </c>
      <c r="B37" s="2" t="s">
        <v>1846</v>
      </c>
    </row>
    <row r="38" ht="20.1" customHeight="1" spans="1:2">
      <c r="A38" s="1">
        <v>12011201</v>
      </c>
      <c r="B38" s="2" t="s">
        <v>1847</v>
      </c>
    </row>
    <row r="39" ht="20.1" customHeight="1" spans="1:2">
      <c r="A39" s="1">
        <v>12011501</v>
      </c>
      <c r="B39" s="2" t="s">
        <v>1848</v>
      </c>
    </row>
    <row r="40" ht="20.1" customHeight="1" spans="1:2">
      <c r="A40" s="1">
        <v>12011601</v>
      </c>
      <c r="B40" s="2" t="s">
        <v>1849</v>
      </c>
    </row>
    <row r="41" ht="20.1" customHeight="1" spans="1:2">
      <c r="A41" s="1">
        <v>12011401</v>
      </c>
      <c r="B41" s="2" t="s">
        <v>1850</v>
      </c>
    </row>
    <row r="42" ht="20.1" customHeight="1" spans="1:2">
      <c r="A42" s="1">
        <v>12011301</v>
      </c>
      <c r="B42" s="2" t="s">
        <v>1851</v>
      </c>
    </row>
    <row r="43" ht="20.1" customHeight="1" spans="1:2">
      <c r="A43" s="1">
        <v>12010302</v>
      </c>
      <c r="B43" s="2" t="s">
        <v>1852</v>
      </c>
    </row>
    <row r="44" ht="20.1" customHeight="1" spans="1:2">
      <c r="A44" s="1">
        <v>12010402</v>
      </c>
      <c r="B44" s="2" t="s">
        <v>1853</v>
      </c>
    </row>
    <row r="45" ht="20.1" customHeight="1" spans="1:2">
      <c r="A45" s="1">
        <v>12010502</v>
      </c>
      <c r="B45" s="2" t="s">
        <v>1854</v>
      </c>
    </row>
    <row r="46" ht="20.1" customHeight="1" spans="1:2">
      <c r="A46" s="1">
        <v>12010602</v>
      </c>
      <c r="B46" s="2" t="s">
        <v>1855</v>
      </c>
    </row>
    <row r="47" ht="20.1" customHeight="1" spans="1:2">
      <c r="A47" s="1">
        <v>12010702</v>
      </c>
      <c r="B47" s="2" t="s">
        <v>1856</v>
      </c>
    </row>
    <row r="48" ht="20.1" customHeight="1" spans="1:2">
      <c r="A48" s="1">
        <v>12010802</v>
      </c>
      <c r="B48" s="2" t="s">
        <v>1857</v>
      </c>
    </row>
    <row r="49" ht="20.1" customHeight="1" spans="1:2">
      <c r="A49" s="1">
        <v>12010902</v>
      </c>
      <c r="B49" s="2" t="s">
        <v>1858</v>
      </c>
    </row>
    <row r="50" ht="20.1" customHeight="1" spans="1:2">
      <c r="A50" s="1">
        <v>12011002</v>
      </c>
      <c r="B50" s="2" t="s">
        <v>1859</v>
      </c>
    </row>
    <row r="51" ht="20.1" customHeight="1" spans="1:2">
      <c r="A51" s="1">
        <v>12011102</v>
      </c>
      <c r="B51" s="2" t="s">
        <v>1860</v>
      </c>
    </row>
    <row r="52" ht="20.1" customHeight="1" spans="1:2">
      <c r="A52" s="1">
        <v>12011202</v>
      </c>
      <c r="B52" s="2" t="s">
        <v>1861</v>
      </c>
    </row>
    <row r="53" ht="20.1" customHeight="1" spans="1:2">
      <c r="A53" s="1">
        <v>12011502</v>
      </c>
      <c r="B53" s="2" t="s">
        <v>1862</v>
      </c>
    </row>
    <row r="54" ht="20.1" customHeight="1" spans="1:2">
      <c r="A54" s="1">
        <v>12011602</v>
      </c>
      <c r="B54" s="2" t="s">
        <v>1863</v>
      </c>
    </row>
    <row r="55" ht="20.1" customHeight="1" spans="1:2">
      <c r="A55" s="1">
        <v>12011402</v>
      </c>
      <c r="B55" s="2" t="s">
        <v>1864</v>
      </c>
    </row>
    <row r="56" ht="20.1" customHeight="1" spans="1:2">
      <c r="A56" s="1">
        <v>12011302</v>
      </c>
      <c r="B56" s="2" t="s">
        <v>1865</v>
      </c>
    </row>
    <row r="57" ht="20.1" customHeight="1" spans="1:2">
      <c r="A57" s="1">
        <v>12110301</v>
      </c>
      <c r="B57" s="2" t="s">
        <v>1866</v>
      </c>
    </row>
    <row r="58" ht="20.1" customHeight="1" spans="1:2">
      <c r="A58" s="1">
        <v>12110401</v>
      </c>
      <c r="B58" s="2" t="s">
        <v>1867</v>
      </c>
    </row>
    <row r="59" ht="20.1" customHeight="1" spans="1:2">
      <c r="A59" s="1">
        <v>12110501</v>
      </c>
      <c r="B59" s="2" t="s">
        <v>1868</v>
      </c>
    </row>
    <row r="60" ht="20.1" customHeight="1" spans="1:2">
      <c r="A60" s="1">
        <v>12110601</v>
      </c>
      <c r="B60" s="2" t="s">
        <v>1869</v>
      </c>
    </row>
    <row r="61" ht="20.1" customHeight="1" spans="1:2">
      <c r="A61" s="1">
        <v>12110701</v>
      </c>
      <c r="B61" s="2" t="s">
        <v>1870</v>
      </c>
    </row>
    <row r="62" ht="20.1" customHeight="1" spans="1:2">
      <c r="A62" s="1">
        <v>12110801</v>
      </c>
      <c r="B62" s="2" t="s">
        <v>1871</v>
      </c>
    </row>
    <row r="63" ht="20.1" customHeight="1" spans="1:2">
      <c r="A63" s="1">
        <v>12110901</v>
      </c>
      <c r="B63" s="2" t="s">
        <v>1872</v>
      </c>
    </row>
    <row r="64" ht="20.1" customHeight="1" spans="1:2">
      <c r="A64" s="1">
        <v>12111001</v>
      </c>
      <c r="B64" s="2" t="s">
        <v>1873</v>
      </c>
    </row>
    <row r="65" ht="20.1" customHeight="1" spans="1:2">
      <c r="A65" s="1">
        <v>12111101</v>
      </c>
      <c r="B65" s="2" t="s">
        <v>1874</v>
      </c>
    </row>
    <row r="66" ht="20.1" customHeight="1" spans="1:2">
      <c r="A66" s="1">
        <v>12111201</v>
      </c>
      <c r="B66" s="2" t="s">
        <v>1875</v>
      </c>
    </row>
    <row r="67" ht="20.1" customHeight="1" spans="1:2">
      <c r="A67" s="1">
        <v>12111501</v>
      </c>
      <c r="B67" s="2" t="s">
        <v>1876</v>
      </c>
    </row>
    <row r="68" ht="20.1" customHeight="1" spans="1:2">
      <c r="A68" s="1">
        <v>12111601</v>
      </c>
      <c r="B68" s="2" t="s">
        <v>1877</v>
      </c>
    </row>
    <row r="69" ht="20.1" customHeight="1" spans="1:2">
      <c r="A69" s="1">
        <v>12111401</v>
      </c>
      <c r="B69" s="2" t="s">
        <v>1878</v>
      </c>
    </row>
    <row r="70" ht="20.1" customHeight="1" spans="1:2">
      <c r="A70" s="1">
        <v>12111301</v>
      </c>
      <c r="B70" s="2" t="s">
        <v>1879</v>
      </c>
    </row>
    <row r="71" ht="20.1" customHeight="1" spans="1:2">
      <c r="A71" s="1">
        <v>12110302</v>
      </c>
      <c r="B71" s="2" t="s">
        <v>1880</v>
      </c>
    </row>
    <row r="72" ht="20.1" customHeight="1" spans="1:2">
      <c r="A72" s="1">
        <v>12110402</v>
      </c>
      <c r="B72" s="2" t="s">
        <v>1881</v>
      </c>
    </row>
    <row r="73" ht="20.1" customHeight="1" spans="1:2">
      <c r="A73" s="1">
        <v>12110502</v>
      </c>
      <c r="B73" s="2" t="s">
        <v>1882</v>
      </c>
    </row>
    <row r="74" ht="20.1" customHeight="1" spans="1:2">
      <c r="A74" s="1">
        <v>12110602</v>
      </c>
      <c r="B74" s="2" t="s">
        <v>1883</v>
      </c>
    </row>
    <row r="75" ht="20.1" customHeight="1" spans="1:2">
      <c r="A75" s="1">
        <v>12110702</v>
      </c>
      <c r="B75" s="2" t="s">
        <v>1884</v>
      </c>
    </row>
    <row r="76" ht="20.1" customHeight="1" spans="1:2">
      <c r="A76" s="1">
        <v>12110802</v>
      </c>
      <c r="B76" s="2" t="s">
        <v>1885</v>
      </c>
    </row>
    <row r="77" ht="20.1" customHeight="1" spans="1:2">
      <c r="A77" s="1">
        <v>12110902</v>
      </c>
      <c r="B77" s="2" t="s">
        <v>1886</v>
      </c>
    </row>
    <row r="78" ht="20.1" customHeight="1" spans="1:2">
      <c r="A78" s="1">
        <v>12111002</v>
      </c>
      <c r="B78" s="2" t="s">
        <v>1887</v>
      </c>
    </row>
    <row r="79" ht="20.1" customHeight="1" spans="1:2">
      <c r="A79" s="1">
        <v>12111102</v>
      </c>
      <c r="B79" s="2" t="s">
        <v>1888</v>
      </c>
    </row>
    <row r="80" ht="20.1" customHeight="1" spans="1:2">
      <c r="A80" s="1">
        <v>12111202</v>
      </c>
      <c r="B80" s="2" t="s">
        <v>1889</v>
      </c>
    </row>
    <row r="81" ht="20.1" customHeight="1" spans="1:2">
      <c r="A81" s="1">
        <v>12111502</v>
      </c>
      <c r="B81" s="2" t="s">
        <v>1890</v>
      </c>
    </row>
    <row r="82" ht="20.1" customHeight="1" spans="1:2">
      <c r="A82" s="1">
        <v>12111602</v>
      </c>
      <c r="B82" s="2" t="s">
        <v>1891</v>
      </c>
    </row>
    <row r="83" ht="20.1" customHeight="1" spans="1:2">
      <c r="A83" s="1">
        <v>12111402</v>
      </c>
      <c r="B83" s="2" t="s">
        <v>1892</v>
      </c>
    </row>
    <row r="84" ht="20.1" customHeight="1" spans="1:2">
      <c r="A84" s="1">
        <v>12111302</v>
      </c>
      <c r="B84" s="2" t="s">
        <v>1893</v>
      </c>
    </row>
    <row r="85" ht="20.1" customHeight="1" spans="1:2">
      <c r="A85" s="1">
        <v>12080301</v>
      </c>
      <c r="B85" s="2" t="s">
        <v>1894</v>
      </c>
    </row>
    <row r="86" ht="20.1" customHeight="1" spans="1:2">
      <c r="A86" s="1">
        <v>12080401</v>
      </c>
      <c r="B86" s="2" t="s">
        <v>1895</v>
      </c>
    </row>
    <row r="87" ht="20.1" customHeight="1" spans="1:2">
      <c r="A87" s="1">
        <v>12080501</v>
      </c>
      <c r="B87" s="2" t="s">
        <v>1896</v>
      </c>
    </row>
    <row r="88" ht="20.1" customHeight="1" spans="1:2">
      <c r="A88" s="1">
        <v>12080601</v>
      </c>
      <c r="B88" s="2" t="s">
        <v>1897</v>
      </c>
    </row>
    <row r="89" ht="20.1" customHeight="1" spans="1:2">
      <c r="A89" s="1">
        <v>12080701</v>
      </c>
      <c r="B89" s="2" t="s">
        <v>1898</v>
      </c>
    </row>
    <row r="90" ht="20.1" customHeight="1" spans="1:2">
      <c r="A90" s="1">
        <v>12080801</v>
      </c>
      <c r="B90" s="2" t="s">
        <v>1899</v>
      </c>
    </row>
    <row r="91" ht="20.1" customHeight="1" spans="1:2">
      <c r="A91" s="1">
        <v>12080901</v>
      </c>
      <c r="B91" s="2" t="s">
        <v>1900</v>
      </c>
    </row>
    <row r="92" ht="20.1" customHeight="1" spans="1:2">
      <c r="A92" s="1">
        <v>12081001</v>
      </c>
      <c r="B92" s="2" t="s">
        <v>1901</v>
      </c>
    </row>
    <row r="93" ht="20.1" customHeight="1" spans="1:2">
      <c r="A93" s="1">
        <v>12081101</v>
      </c>
      <c r="B93" s="2" t="s">
        <v>1902</v>
      </c>
    </row>
    <row r="94" ht="20.1" customHeight="1" spans="1:2">
      <c r="A94" s="1">
        <v>12081201</v>
      </c>
      <c r="B94" s="2" t="s">
        <v>1903</v>
      </c>
    </row>
    <row r="95" ht="20.1" customHeight="1" spans="1:2">
      <c r="A95" s="1">
        <v>12081501</v>
      </c>
      <c r="B95" s="2" t="s">
        <v>1904</v>
      </c>
    </row>
    <row r="96" ht="20.1" customHeight="1" spans="1:2">
      <c r="A96" s="1">
        <v>12081601</v>
      </c>
      <c r="B96" s="2" t="s">
        <v>1905</v>
      </c>
    </row>
    <row r="97" ht="20.1" customHeight="1" spans="1:2">
      <c r="A97" s="1">
        <v>12081401</v>
      </c>
      <c r="B97" s="2" t="s">
        <v>1906</v>
      </c>
    </row>
    <row r="98" ht="20.1" customHeight="1" spans="1:2">
      <c r="A98" s="1">
        <v>12081301</v>
      </c>
      <c r="B98" s="2" t="s">
        <v>1907</v>
      </c>
    </row>
    <row r="99" ht="20.1" customHeight="1" spans="1:2">
      <c r="A99" s="1">
        <v>12080302</v>
      </c>
      <c r="B99" s="2" t="s">
        <v>1908</v>
      </c>
    </row>
    <row r="100" ht="20.1" customHeight="1" spans="1:2">
      <c r="A100" s="1">
        <v>12080402</v>
      </c>
      <c r="B100" s="2" t="s">
        <v>1909</v>
      </c>
    </row>
    <row r="101" ht="20.1" customHeight="1" spans="1:2">
      <c r="A101" s="1">
        <v>12080502</v>
      </c>
      <c r="B101" s="2" t="s">
        <v>1910</v>
      </c>
    </row>
    <row r="102" ht="20.1" customHeight="1" spans="1:2">
      <c r="A102" s="1">
        <v>12080602</v>
      </c>
      <c r="B102" s="2" t="s">
        <v>1911</v>
      </c>
    </row>
    <row r="103" ht="20.1" customHeight="1" spans="1:2">
      <c r="A103" s="1">
        <v>12080702</v>
      </c>
      <c r="B103" s="2" t="s">
        <v>1912</v>
      </c>
    </row>
    <row r="104" ht="20.1" customHeight="1" spans="1:2">
      <c r="A104" s="1">
        <v>12080802</v>
      </c>
      <c r="B104" s="2" t="s">
        <v>1913</v>
      </c>
    </row>
    <row r="105" ht="20.1" customHeight="1" spans="1:2">
      <c r="A105" s="1">
        <v>12080902</v>
      </c>
      <c r="B105" s="2" t="s">
        <v>1914</v>
      </c>
    </row>
    <row r="106" ht="20.1" customHeight="1" spans="1:2">
      <c r="A106" s="1">
        <v>12081002</v>
      </c>
      <c r="B106" s="2" t="s">
        <v>1915</v>
      </c>
    </row>
    <row r="107" ht="20.1" customHeight="1" spans="1:2">
      <c r="A107" s="1">
        <v>12081102</v>
      </c>
      <c r="B107" s="2" t="s">
        <v>1916</v>
      </c>
    </row>
    <row r="108" ht="20.1" customHeight="1" spans="1:2">
      <c r="A108" s="1">
        <v>12081202</v>
      </c>
      <c r="B108" s="2" t="s">
        <v>1917</v>
      </c>
    </row>
    <row r="109" ht="20.1" customHeight="1" spans="1:2">
      <c r="A109" s="1">
        <v>12081502</v>
      </c>
      <c r="B109" s="2" t="s">
        <v>1918</v>
      </c>
    </row>
    <row r="110" ht="20.1" customHeight="1" spans="1:2">
      <c r="A110" s="1">
        <v>12081602</v>
      </c>
      <c r="B110" s="2" t="s">
        <v>1919</v>
      </c>
    </row>
    <row r="111" ht="20.1" customHeight="1" spans="1:2">
      <c r="A111" s="1">
        <v>12081402</v>
      </c>
      <c r="B111" s="2" t="s">
        <v>1920</v>
      </c>
    </row>
    <row r="112" ht="20.1" customHeight="1" spans="1:2">
      <c r="A112" s="1">
        <v>12081302</v>
      </c>
      <c r="B112" s="2" t="s">
        <v>1921</v>
      </c>
    </row>
    <row r="113" ht="20.1" customHeight="1" spans="1:2">
      <c r="A113" s="1">
        <v>12060301</v>
      </c>
      <c r="B113" s="2" t="s">
        <v>1922</v>
      </c>
    </row>
    <row r="114" ht="20.1" customHeight="1" spans="1:2">
      <c r="A114" s="1">
        <v>12060401</v>
      </c>
      <c r="B114" s="2" t="s">
        <v>1923</v>
      </c>
    </row>
    <row r="115" ht="20.1" customHeight="1" spans="1:2">
      <c r="A115" s="1">
        <v>12060501</v>
      </c>
      <c r="B115" s="2" t="s">
        <v>1924</v>
      </c>
    </row>
    <row r="116" ht="20.1" customHeight="1" spans="1:2">
      <c r="A116" s="1">
        <v>12060601</v>
      </c>
      <c r="B116" s="2" t="s">
        <v>1925</v>
      </c>
    </row>
    <row r="117" ht="20.1" customHeight="1" spans="1:2">
      <c r="A117" s="1">
        <v>12060701</v>
      </c>
      <c r="B117" s="2" t="s">
        <v>1926</v>
      </c>
    </row>
    <row r="118" ht="20.1" customHeight="1" spans="1:2">
      <c r="A118" s="1">
        <v>12060801</v>
      </c>
      <c r="B118" s="2" t="s">
        <v>1927</v>
      </c>
    </row>
    <row r="119" ht="20.1" customHeight="1" spans="1:2">
      <c r="A119" s="1">
        <v>12060901</v>
      </c>
      <c r="B119" s="2" t="s">
        <v>1928</v>
      </c>
    </row>
    <row r="120" ht="20.1" customHeight="1" spans="1:2">
      <c r="A120" s="1">
        <v>12061001</v>
      </c>
      <c r="B120" s="2" t="s">
        <v>1929</v>
      </c>
    </row>
    <row r="121" ht="20.1" customHeight="1" spans="1:2">
      <c r="A121" s="1">
        <v>12061101</v>
      </c>
      <c r="B121" s="2" t="s">
        <v>1930</v>
      </c>
    </row>
    <row r="122" ht="20.1" customHeight="1" spans="1:2">
      <c r="A122" s="1">
        <v>12061201</v>
      </c>
      <c r="B122" s="2" t="s">
        <v>1931</v>
      </c>
    </row>
    <row r="123" ht="20.1" customHeight="1" spans="1:2">
      <c r="A123" s="1">
        <v>12061501</v>
      </c>
      <c r="B123" s="2" t="s">
        <v>1932</v>
      </c>
    </row>
    <row r="124" ht="20.1" customHeight="1" spans="1:2">
      <c r="A124" s="1">
        <v>12061601</v>
      </c>
      <c r="B124" s="2" t="s">
        <v>1933</v>
      </c>
    </row>
    <row r="125" ht="20.1" customHeight="1" spans="1:2">
      <c r="A125" s="1">
        <v>12061401</v>
      </c>
      <c r="B125" s="2" t="s">
        <v>1934</v>
      </c>
    </row>
    <row r="126" ht="20.1" customHeight="1" spans="1:2">
      <c r="A126" s="1">
        <v>12061301</v>
      </c>
      <c r="B126" s="2" t="s">
        <v>1935</v>
      </c>
    </row>
    <row r="127" ht="20.1" customHeight="1" spans="1:2">
      <c r="A127" s="1">
        <v>12060302</v>
      </c>
      <c r="B127" s="2" t="s">
        <v>1936</v>
      </c>
    </row>
    <row r="128" ht="20.1" customHeight="1" spans="1:2">
      <c r="A128" s="1">
        <v>12060402</v>
      </c>
      <c r="B128" s="2" t="s">
        <v>1937</v>
      </c>
    </row>
    <row r="129" ht="20.1" customHeight="1" spans="1:2">
      <c r="A129" s="1">
        <v>12060502</v>
      </c>
      <c r="B129" s="2" t="s">
        <v>1938</v>
      </c>
    </row>
    <row r="130" ht="20.1" customHeight="1" spans="1:2">
      <c r="A130" s="1">
        <v>12060602</v>
      </c>
      <c r="B130" s="2" t="s">
        <v>1939</v>
      </c>
    </row>
    <row r="131" ht="20.1" customHeight="1" spans="1:2">
      <c r="A131" s="1">
        <v>12060702</v>
      </c>
      <c r="B131" s="2" t="s">
        <v>1940</v>
      </c>
    </row>
    <row r="132" ht="20.1" customHeight="1" spans="1:2">
      <c r="A132" s="1">
        <v>12060802</v>
      </c>
      <c r="B132" s="2" t="s">
        <v>1941</v>
      </c>
    </row>
    <row r="133" ht="20.1" customHeight="1" spans="1:2">
      <c r="A133" s="1">
        <v>12060902</v>
      </c>
      <c r="B133" s="2" t="s">
        <v>1942</v>
      </c>
    </row>
    <row r="134" ht="20.1" customHeight="1" spans="1:2">
      <c r="A134" s="1">
        <v>12061002</v>
      </c>
      <c r="B134" s="2" t="s">
        <v>1943</v>
      </c>
    </row>
    <row r="135" ht="20.1" customHeight="1" spans="1:2">
      <c r="A135" s="1">
        <v>12061102</v>
      </c>
      <c r="B135" s="2" t="s">
        <v>1944</v>
      </c>
    </row>
    <row r="136" ht="20.1" customHeight="1" spans="1:2">
      <c r="A136" s="1">
        <v>12061202</v>
      </c>
      <c r="B136" s="2" t="s">
        <v>1945</v>
      </c>
    </row>
    <row r="137" ht="20.1" customHeight="1" spans="1:2">
      <c r="A137" s="1">
        <v>12061502</v>
      </c>
      <c r="B137" s="2" t="s">
        <v>1946</v>
      </c>
    </row>
    <row r="138" ht="20.1" customHeight="1" spans="1:2">
      <c r="A138" s="1">
        <v>12061602</v>
      </c>
      <c r="B138" s="2" t="s">
        <v>1947</v>
      </c>
    </row>
    <row r="139" ht="20.1" customHeight="1" spans="1:2">
      <c r="A139" s="1">
        <v>12061402</v>
      </c>
      <c r="B139" s="2" t="s">
        <v>1948</v>
      </c>
    </row>
    <row r="140" ht="20.1" customHeight="1" spans="1:2">
      <c r="A140" s="1">
        <v>12061302</v>
      </c>
      <c r="B140" s="2" t="s">
        <v>1949</v>
      </c>
    </row>
    <row r="141" ht="20.1" customHeight="1" spans="1:2">
      <c r="A141" s="1">
        <v>12090301</v>
      </c>
      <c r="B141" s="2" t="s">
        <v>1950</v>
      </c>
    </row>
    <row r="142" ht="20.1" customHeight="1" spans="1:2">
      <c r="A142" s="1">
        <v>12090401</v>
      </c>
      <c r="B142" s="2" t="s">
        <v>1951</v>
      </c>
    </row>
    <row r="143" ht="20.1" customHeight="1" spans="1:2">
      <c r="A143" s="1">
        <v>12090501</v>
      </c>
      <c r="B143" s="2" t="s">
        <v>1952</v>
      </c>
    </row>
    <row r="144" ht="20.1" customHeight="1" spans="1:2">
      <c r="A144" s="1">
        <v>12090601</v>
      </c>
      <c r="B144" s="2" t="s">
        <v>1953</v>
      </c>
    </row>
    <row r="145" ht="20.1" customHeight="1" spans="1:2">
      <c r="A145" s="1">
        <v>12090701</v>
      </c>
      <c r="B145" s="2" t="s">
        <v>1954</v>
      </c>
    </row>
    <row r="146" ht="20.1" customHeight="1" spans="1:2">
      <c r="A146" s="1">
        <v>12090801</v>
      </c>
      <c r="B146" s="2" t="s">
        <v>1955</v>
      </c>
    </row>
    <row r="147" ht="20.1" customHeight="1" spans="1:2">
      <c r="A147" s="1">
        <v>12090901</v>
      </c>
      <c r="B147" s="2" t="s">
        <v>1956</v>
      </c>
    </row>
    <row r="148" ht="20.1" customHeight="1" spans="1:2">
      <c r="A148" s="1">
        <v>12091001</v>
      </c>
      <c r="B148" s="2" t="s">
        <v>1957</v>
      </c>
    </row>
    <row r="149" ht="20.1" customHeight="1" spans="1:2">
      <c r="A149" s="1">
        <v>12091101</v>
      </c>
      <c r="B149" s="2" t="s">
        <v>1958</v>
      </c>
    </row>
    <row r="150" ht="20.1" customHeight="1" spans="1:2">
      <c r="A150" s="1">
        <v>12091201</v>
      </c>
      <c r="B150" s="2" t="s">
        <v>1959</v>
      </c>
    </row>
    <row r="151" ht="20.1" customHeight="1" spans="1:2">
      <c r="A151" s="1">
        <v>12091501</v>
      </c>
      <c r="B151" s="2" t="s">
        <v>1960</v>
      </c>
    </row>
    <row r="152" ht="20.1" customHeight="1" spans="1:2">
      <c r="A152" s="1">
        <v>12091601</v>
      </c>
      <c r="B152" s="2" t="s">
        <v>1961</v>
      </c>
    </row>
    <row r="153" ht="20.1" customHeight="1" spans="1:2">
      <c r="A153" s="1">
        <v>12091401</v>
      </c>
      <c r="B153" s="2" t="s">
        <v>1962</v>
      </c>
    </row>
    <row r="154" ht="20.1" customHeight="1" spans="1:2">
      <c r="A154" s="1">
        <v>12091301</v>
      </c>
      <c r="B154" s="2" t="s">
        <v>1963</v>
      </c>
    </row>
    <row r="155" ht="20.1" customHeight="1" spans="1:2">
      <c r="A155" s="1">
        <v>12090302</v>
      </c>
      <c r="B155" s="2" t="s">
        <v>1964</v>
      </c>
    </row>
    <row r="156" ht="20.1" customHeight="1" spans="1:2">
      <c r="A156" s="1">
        <v>12090402</v>
      </c>
      <c r="B156" s="2" t="s">
        <v>1965</v>
      </c>
    </row>
    <row r="157" ht="20.1" customHeight="1" spans="1:2">
      <c r="A157" s="1">
        <v>12090502</v>
      </c>
      <c r="B157" s="2" t="s">
        <v>1966</v>
      </c>
    </row>
    <row r="158" ht="20.1" customHeight="1" spans="1:2">
      <c r="A158" s="1">
        <v>12090602</v>
      </c>
      <c r="B158" s="2" t="s">
        <v>1967</v>
      </c>
    </row>
    <row r="159" ht="20.1" customHeight="1" spans="1:2">
      <c r="A159" s="1">
        <v>12090702</v>
      </c>
      <c r="B159" s="2" t="s">
        <v>1968</v>
      </c>
    </row>
    <row r="160" ht="20.1" customHeight="1" spans="1:2">
      <c r="A160" s="1">
        <v>12090802</v>
      </c>
      <c r="B160" s="2" t="s">
        <v>1969</v>
      </c>
    </row>
    <row r="161" ht="20.1" customHeight="1" spans="1:2">
      <c r="A161" s="1">
        <v>12090902</v>
      </c>
      <c r="B161" s="2" t="s">
        <v>1970</v>
      </c>
    </row>
    <row r="162" ht="20.1" customHeight="1" spans="1:2">
      <c r="A162" s="1">
        <v>12091002</v>
      </c>
      <c r="B162" s="2" t="s">
        <v>1971</v>
      </c>
    </row>
    <row r="163" ht="20.1" customHeight="1" spans="1:2">
      <c r="A163" s="1">
        <v>12091102</v>
      </c>
      <c r="B163" s="2" t="s">
        <v>1972</v>
      </c>
    </row>
    <row r="164" ht="20.1" customHeight="1" spans="1:2">
      <c r="A164" s="1">
        <v>12091202</v>
      </c>
      <c r="B164" s="2" t="s">
        <v>1973</v>
      </c>
    </row>
    <row r="165" ht="20.1" customHeight="1" spans="1:2">
      <c r="A165" s="1">
        <v>12091502</v>
      </c>
      <c r="B165" s="2" t="s">
        <v>1974</v>
      </c>
    </row>
    <row r="166" ht="20.1" customHeight="1" spans="1:2">
      <c r="A166" s="1">
        <v>12091602</v>
      </c>
      <c r="B166" s="2" t="s">
        <v>1975</v>
      </c>
    </row>
    <row r="167" ht="20.1" customHeight="1" spans="1:2">
      <c r="A167" s="1">
        <v>12091402</v>
      </c>
      <c r="B167" s="2" t="s">
        <v>1976</v>
      </c>
    </row>
    <row r="168" ht="20.1" customHeight="1" spans="1:2">
      <c r="A168" s="1">
        <v>12091302</v>
      </c>
      <c r="B168" s="2" t="s">
        <v>1977</v>
      </c>
    </row>
    <row r="169" ht="20.1" customHeight="1" spans="1:2">
      <c r="A169" s="1">
        <v>12070301</v>
      </c>
      <c r="B169" s="2" t="s">
        <v>1978</v>
      </c>
    </row>
    <row r="170" ht="20.1" customHeight="1" spans="1:2">
      <c r="A170" s="1">
        <v>12070401</v>
      </c>
      <c r="B170" s="2" t="s">
        <v>1979</v>
      </c>
    </row>
    <row r="171" ht="20.1" customHeight="1" spans="1:2">
      <c r="A171" s="1">
        <v>12070501</v>
      </c>
      <c r="B171" s="2" t="s">
        <v>1980</v>
      </c>
    </row>
    <row r="172" ht="20.1" customHeight="1" spans="1:2">
      <c r="A172" s="1">
        <v>12070601</v>
      </c>
      <c r="B172" s="2" t="s">
        <v>1981</v>
      </c>
    </row>
    <row r="173" ht="20.1" customHeight="1" spans="1:2">
      <c r="A173" s="1">
        <v>12070701</v>
      </c>
      <c r="B173" s="2" t="s">
        <v>1982</v>
      </c>
    </row>
    <row r="174" ht="20.1" customHeight="1" spans="1:2">
      <c r="A174" s="1">
        <v>12070801</v>
      </c>
      <c r="B174" s="2" t="s">
        <v>1983</v>
      </c>
    </row>
    <row r="175" ht="20.1" customHeight="1" spans="1:2">
      <c r="A175" s="1">
        <v>12070901</v>
      </c>
      <c r="B175" s="2" t="s">
        <v>1984</v>
      </c>
    </row>
    <row r="176" ht="20.1" customHeight="1" spans="1:2">
      <c r="A176" s="1">
        <v>12071001</v>
      </c>
      <c r="B176" s="2" t="s">
        <v>1985</v>
      </c>
    </row>
    <row r="177" ht="20.1" customHeight="1" spans="1:2">
      <c r="A177" s="1">
        <v>12071101</v>
      </c>
      <c r="B177" s="2" t="s">
        <v>1986</v>
      </c>
    </row>
    <row r="178" ht="20.1" customHeight="1" spans="1:2">
      <c r="A178" s="1">
        <v>12071201</v>
      </c>
      <c r="B178" s="2" t="s">
        <v>1987</v>
      </c>
    </row>
    <row r="179" ht="20.1" customHeight="1" spans="1:2">
      <c r="A179" s="1">
        <v>12071501</v>
      </c>
      <c r="B179" s="2" t="s">
        <v>1988</v>
      </c>
    </row>
    <row r="180" ht="20.1" customHeight="1" spans="1:2">
      <c r="A180" s="1">
        <v>12071601</v>
      </c>
      <c r="B180" s="2" t="s">
        <v>1989</v>
      </c>
    </row>
    <row r="181" ht="20.1" customHeight="1" spans="1:2">
      <c r="A181" s="1">
        <v>12071401</v>
      </c>
      <c r="B181" s="2" t="s">
        <v>1990</v>
      </c>
    </row>
    <row r="182" ht="20.1" customHeight="1" spans="1:2">
      <c r="A182" s="1">
        <v>12071301</v>
      </c>
      <c r="B182" s="2" t="s">
        <v>1991</v>
      </c>
    </row>
    <row r="183" ht="20.1" customHeight="1" spans="1:2">
      <c r="A183" s="1">
        <v>12070302</v>
      </c>
      <c r="B183" s="2" t="s">
        <v>1992</v>
      </c>
    </row>
    <row r="184" ht="20.1" customHeight="1" spans="1:2">
      <c r="A184" s="1">
        <v>12070402</v>
      </c>
      <c r="B184" s="2" t="s">
        <v>1993</v>
      </c>
    </row>
    <row r="185" ht="20.1" customHeight="1" spans="1:2">
      <c r="A185" s="1">
        <v>12070502</v>
      </c>
      <c r="B185" s="2" t="s">
        <v>1994</v>
      </c>
    </row>
    <row r="186" ht="20.1" customHeight="1" spans="1:2">
      <c r="A186" s="1">
        <v>12070602</v>
      </c>
      <c r="B186" s="2" t="s">
        <v>1995</v>
      </c>
    </row>
    <row r="187" ht="20.1" customHeight="1" spans="1:2">
      <c r="A187" s="1">
        <v>12070702</v>
      </c>
      <c r="B187" s="2" t="s">
        <v>1996</v>
      </c>
    </row>
    <row r="188" ht="20.1" customHeight="1" spans="1:2">
      <c r="A188" s="1">
        <v>12070802</v>
      </c>
      <c r="B188" s="2" t="s">
        <v>1997</v>
      </c>
    </row>
    <row r="189" ht="20.1" customHeight="1" spans="1:2">
      <c r="A189" s="1">
        <v>12070902</v>
      </c>
      <c r="B189" s="2" t="s">
        <v>1998</v>
      </c>
    </row>
    <row r="190" ht="20.1" customHeight="1" spans="1:2">
      <c r="A190" s="1">
        <v>12071002</v>
      </c>
      <c r="B190" s="2" t="s">
        <v>1999</v>
      </c>
    </row>
    <row r="191" ht="20.1" customHeight="1" spans="1:2">
      <c r="A191" s="1">
        <v>12071102</v>
      </c>
      <c r="B191" s="2" t="s">
        <v>2000</v>
      </c>
    </row>
    <row r="192" ht="20.1" customHeight="1" spans="1:2">
      <c r="A192" s="1">
        <v>12071202</v>
      </c>
      <c r="B192" s="2" t="s">
        <v>2001</v>
      </c>
    </row>
    <row r="193" ht="20.1" customHeight="1" spans="1:2">
      <c r="A193" s="1">
        <v>12071502</v>
      </c>
      <c r="B193" s="2" t="s">
        <v>2002</v>
      </c>
    </row>
    <row r="194" ht="20.1" customHeight="1" spans="1:2">
      <c r="A194" s="1">
        <v>12071602</v>
      </c>
      <c r="B194" s="2" t="s">
        <v>2003</v>
      </c>
    </row>
    <row r="195" ht="20.1" customHeight="1" spans="1:2">
      <c r="A195" s="1">
        <v>12071402</v>
      </c>
      <c r="B195" s="2" t="s">
        <v>2004</v>
      </c>
    </row>
    <row r="196" ht="20.1" customHeight="1" spans="1:2">
      <c r="A196" s="1">
        <v>12071302</v>
      </c>
      <c r="B196" s="2" t="s">
        <v>2005</v>
      </c>
    </row>
    <row r="197" ht="20.1" customHeight="1" spans="1:2">
      <c r="A197" s="1">
        <v>12020301</v>
      </c>
      <c r="B197" s="2" t="s">
        <v>2006</v>
      </c>
    </row>
    <row r="198" ht="20.1" customHeight="1" spans="1:2">
      <c r="A198" s="1">
        <v>12020401</v>
      </c>
      <c r="B198" s="2" t="s">
        <v>2007</v>
      </c>
    </row>
    <row r="199" ht="20.1" customHeight="1" spans="1:2">
      <c r="A199" s="1">
        <v>12020501</v>
      </c>
      <c r="B199" s="2" t="s">
        <v>2008</v>
      </c>
    </row>
    <row r="200" ht="20.1" customHeight="1" spans="1:2">
      <c r="A200" s="1">
        <v>12020601</v>
      </c>
      <c r="B200" s="2" t="s">
        <v>2009</v>
      </c>
    </row>
    <row r="201" ht="20.1" customHeight="1" spans="1:2">
      <c r="A201" s="1">
        <v>12020701</v>
      </c>
      <c r="B201" s="2" t="s">
        <v>2010</v>
      </c>
    </row>
    <row r="202" ht="20.1" customHeight="1" spans="1:2">
      <c r="A202" s="1">
        <v>12020801</v>
      </c>
      <c r="B202" s="2" t="s">
        <v>2011</v>
      </c>
    </row>
    <row r="203" ht="20.1" customHeight="1" spans="1:2">
      <c r="A203" s="1">
        <v>12020901</v>
      </c>
      <c r="B203" s="2" t="s">
        <v>2012</v>
      </c>
    </row>
    <row r="204" ht="20.1" customHeight="1" spans="1:2">
      <c r="A204" s="1">
        <v>12021001</v>
      </c>
      <c r="B204" s="2" t="s">
        <v>2013</v>
      </c>
    </row>
    <row r="205" ht="20.1" customHeight="1" spans="1:2">
      <c r="A205" s="1">
        <v>12021101</v>
      </c>
      <c r="B205" s="2" t="s">
        <v>2014</v>
      </c>
    </row>
    <row r="206" ht="20.1" customHeight="1" spans="1:2">
      <c r="A206" s="1">
        <v>12021201</v>
      </c>
      <c r="B206" s="2" t="s">
        <v>2015</v>
      </c>
    </row>
    <row r="207" ht="20.1" customHeight="1" spans="1:2">
      <c r="A207" s="1">
        <v>12021501</v>
      </c>
      <c r="B207" s="2" t="s">
        <v>2016</v>
      </c>
    </row>
    <row r="208" ht="20.1" customHeight="1" spans="1:2">
      <c r="A208" s="1">
        <v>12021601</v>
      </c>
      <c r="B208" s="2" t="s">
        <v>2017</v>
      </c>
    </row>
    <row r="209" ht="20.1" customHeight="1" spans="1:2">
      <c r="A209" s="1">
        <v>12021401</v>
      </c>
      <c r="B209" s="2" t="s">
        <v>2018</v>
      </c>
    </row>
    <row r="210" ht="20.1" customHeight="1" spans="1:2">
      <c r="A210" s="1">
        <v>12021301</v>
      </c>
      <c r="B210" s="2" t="s">
        <v>2019</v>
      </c>
    </row>
    <row r="211" ht="20.1" customHeight="1" spans="1:2">
      <c r="A211" s="1">
        <v>12020302</v>
      </c>
      <c r="B211" s="2" t="s">
        <v>2020</v>
      </c>
    </row>
    <row r="212" ht="20.1" customHeight="1" spans="1:2">
      <c r="A212" s="1">
        <v>12020402</v>
      </c>
      <c r="B212" s="2" t="s">
        <v>2021</v>
      </c>
    </row>
    <row r="213" ht="20.1" customHeight="1" spans="1:2">
      <c r="A213" s="1">
        <v>12020502</v>
      </c>
      <c r="B213" s="2" t="s">
        <v>2022</v>
      </c>
    </row>
    <row r="214" ht="20.1" customHeight="1" spans="1:2">
      <c r="A214" s="1">
        <v>12020602</v>
      </c>
      <c r="B214" s="2" t="s">
        <v>2023</v>
      </c>
    </row>
    <row r="215" ht="20.1" customHeight="1" spans="1:2">
      <c r="A215" s="1">
        <v>12020702</v>
      </c>
      <c r="B215" s="2" t="s">
        <v>2024</v>
      </c>
    </row>
    <row r="216" ht="20.1" customHeight="1" spans="1:2">
      <c r="A216" s="1">
        <v>12020802</v>
      </c>
      <c r="B216" s="2" t="s">
        <v>2025</v>
      </c>
    </row>
    <row r="217" ht="20.1" customHeight="1" spans="1:2">
      <c r="A217" s="1">
        <v>12020902</v>
      </c>
      <c r="B217" s="2" t="s">
        <v>2026</v>
      </c>
    </row>
    <row r="218" ht="20.1" customHeight="1" spans="1:2">
      <c r="A218" s="1">
        <v>12021002</v>
      </c>
      <c r="B218" s="2" t="s">
        <v>2027</v>
      </c>
    </row>
    <row r="219" ht="20.1" customHeight="1" spans="1:2">
      <c r="A219" s="1">
        <v>12021102</v>
      </c>
      <c r="B219" s="2" t="s">
        <v>2028</v>
      </c>
    </row>
    <row r="220" ht="20.1" customHeight="1" spans="1:2">
      <c r="A220" s="1">
        <v>12021202</v>
      </c>
      <c r="B220" s="2" t="s">
        <v>2029</v>
      </c>
    </row>
    <row r="221" ht="20.1" customHeight="1" spans="1:2">
      <c r="A221" s="1">
        <v>12021502</v>
      </c>
      <c r="B221" s="2" t="s">
        <v>2030</v>
      </c>
    </row>
    <row r="222" ht="20.1" customHeight="1" spans="1:2">
      <c r="A222" s="1">
        <v>12021602</v>
      </c>
      <c r="B222" s="2" t="s">
        <v>2031</v>
      </c>
    </row>
    <row r="223" ht="20.1" customHeight="1" spans="1:2">
      <c r="A223" s="1">
        <v>12021402</v>
      </c>
      <c r="B223" s="2" t="s">
        <v>2032</v>
      </c>
    </row>
    <row r="224" ht="20.1" customHeight="1" spans="1:2">
      <c r="A224" s="1">
        <v>12021302</v>
      </c>
      <c r="B224" s="2" t="s">
        <v>2033</v>
      </c>
    </row>
    <row r="225" ht="20.1" customHeight="1" spans="1:2">
      <c r="A225" s="1">
        <v>12050301</v>
      </c>
      <c r="B225" s="2" t="s">
        <v>2034</v>
      </c>
    </row>
    <row r="226" ht="20.1" customHeight="1" spans="1:2">
      <c r="A226" s="1">
        <v>12050401</v>
      </c>
      <c r="B226" s="2" t="s">
        <v>2035</v>
      </c>
    </row>
    <row r="227" ht="20.1" customHeight="1" spans="1:2">
      <c r="A227" s="1">
        <v>12050501</v>
      </c>
      <c r="B227" s="2" t="s">
        <v>2036</v>
      </c>
    </row>
    <row r="228" ht="20.1" customHeight="1" spans="1:2">
      <c r="A228" s="1">
        <v>12050601</v>
      </c>
      <c r="B228" s="2" t="s">
        <v>2037</v>
      </c>
    </row>
    <row r="229" ht="20.1" customHeight="1" spans="1:2">
      <c r="A229" s="1">
        <v>12050701</v>
      </c>
      <c r="B229" s="2" t="s">
        <v>2038</v>
      </c>
    </row>
    <row r="230" ht="20.1" customHeight="1" spans="1:2">
      <c r="A230" s="1">
        <v>12050801</v>
      </c>
      <c r="B230" s="2" t="s">
        <v>2039</v>
      </c>
    </row>
    <row r="231" ht="20.1" customHeight="1" spans="1:2">
      <c r="A231" s="1">
        <v>12050901</v>
      </c>
      <c r="B231" s="2" t="s">
        <v>2040</v>
      </c>
    </row>
    <row r="232" ht="20.1" customHeight="1" spans="1:2">
      <c r="A232" s="1">
        <v>12051001</v>
      </c>
      <c r="B232" s="2" t="s">
        <v>2041</v>
      </c>
    </row>
    <row r="233" ht="20.1" customHeight="1" spans="1:2">
      <c r="A233" s="1">
        <v>12051101</v>
      </c>
      <c r="B233" s="2" t="s">
        <v>2042</v>
      </c>
    </row>
    <row r="234" ht="20.1" customHeight="1" spans="1:2">
      <c r="A234" s="1">
        <v>12051201</v>
      </c>
      <c r="B234" s="2" t="s">
        <v>2043</v>
      </c>
    </row>
    <row r="235" ht="20.1" customHeight="1" spans="1:2">
      <c r="A235" s="1">
        <v>12051501</v>
      </c>
      <c r="B235" s="2" t="s">
        <v>2044</v>
      </c>
    </row>
    <row r="236" ht="20.1" customHeight="1" spans="1:2">
      <c r="A236" s="1">
        <v>12051601</v>
      </c>
      <c r="B236" s="2" t="s">
        <v>2045</v>
      </c>
    </row>
    <row r="237" ht="20.1" customHeight="1" spans="1:2">
      <c r="A237" s="1">
        <v>12051401</v>
      </c>
      <c r="B237" s="2" t="s">
        <v>2046</v>
      </c>
    </row>
    <row r="238" ht="20.1" customHeight="1" spans="1:2">
      <c r="A238" s="1">
        <v>12051301</v>
      </c>
      <c r="B238" s="2" t="s">
        <v>2047</v>
      </c>
    </row>
    <row r="239" ht="20.1" customHeight="1" spans="1:2">
      <c r="A239" s="1">
        <v>12050302</v>
      </c>
      <c r="B239" s="2" t="s">
        <v>2048</v>
      </c>
    </row>
    <row r="240" ht="20.1" customHeight="1" spans="1:2">
      <c r="A240" s="1">
        <v>12050402</v>
      </c>
      <c r="B240" s="2" t="s">
        <v>2049</v>
      </c>
    </row>
    <row r="241" ht="20.1" customHeight="1" spans="1:2">
      <c r="A241" s="1">
        <v>12050502</v>
      </c>
      <c r="B241" s="2" t="s">
        <v>2050</v>
      </c>
    </row>
    <row r="242" ht="20.1" customHeight="1" spans="1:2">
      <c r="A242" s="1">
        <v>12050602</v>
      </c>
      <c r="B242" s="2" t="s">
        <v>2051</v>
      </c>
    </row>
    <row r="243" ht="20.1" customHeight="1" spans="1:2">
      <c r="A243" s="1">
        <v>12050702</v>
      </c>
      <c r="B243" s="2" t="s">
        <v>2052</v>
      </c>
    </row>
    <row r="244" ht="20.1" customHeight="1" spans="1:2">
      <c r="A244" s="1">
        <v>12050802</v>
      </c>
      <c r="B244" s="2" t="s">
        <v>2053</v>
      </c>
    </row>
    <row r="245" ht="20.1" customHeight="1" spans="1:2">
      <c r="A245" s="1">
        <v>12050902</v>
      </c>
      <c r="B245" s="2" t="s">
        <v>2054</v>
      </c>
    </row>
    <row r="246" ht="20.1" customHeight="1" spans="1:2">
      <c r="A246" s="1">
        <v>12051002</v>
      </c>
      <c r="B246" s="2" t="s">
        <v>2055</v>
      </c>
    </row>
    <row r="247" ht="20.1" customHeight="1" spans="1:2">
      <c r="A247" s="1">
        <v>12051102</v>
      </c>
      <c r="B247" s="2" t="s">
        <v>2056</v>
      </c>
    </row>
    <row r="248" ht="20.1" customHeight="1" spans="1:2">
      <c r="A248" s="1">
        <v>12051202</v>
      </c>
      <c r="B248" s="2" t="s">
        <v>2057</v>
      </c>
    </row>
    <row r="249" ht="20.1" customHeight="1" spans="1:2">
      <c r="A249" s="1">
        <v>12051502</v>
      </c>
      <c r="B249" s="2" t="s">
        <v>2058</v>
      </c>
    </row>
    <row r="250" ht="20.1" customHeight="1" spans="1:2">
      <c r="A250" s="1">
        <v>12051602</v>
      </c>
      <c r="B250" s="2" t="s">
        <v>2059</v>
      </c>
    </row>
    <row r="251" ht="20.1" customHeight="1" spans="1:2">
      <c r="A251" s="1">
        <v>12051402</v>
      </c>
      <c r="B251" s="2" t="s">
        <v>2060</v>
      </c>
    </row>
    <row r="252" ht="20.1" customHeight="1" spans="1:2">
      <c r="A252" s="1">
        <v>12051302</v>
      </c>
      <c r="B252" s="2" t="s">
        <v>2061</v>
      </c>
    </row>
    <row r="253" ht="20.1" customHeight="1" spans="1:2">
      <c r="A253" s="1">
        <v>12100301</v>
      </c>
      <c r="B253" s="2" t="s">
        <v>2062</v>
      </c>
    </row>
    <row r="254" ht="20.1" customHeight="1" spans="1:2">
      <c r="A254" s="1">
        <v>12100401</v>
      </c>
      <c r="B254" s="2" t="s">
        <v>2063</v>
      </c>
    </row>
    <row r="255" ht="20.1" customHeight="1" spans="1:2">
      <c r="A255" s="1">
        <v>12100501</v>
      </c>
      <c r="B255" s="2" t="s">
        <v>2064</v>
      </c>
    </row>
    <row r="256" ht="20.1" customHeight="1" spans="1:2">
      <c r="A256" s="1">
        <v>12100601</v>
      </c>
      <c r="B256" s="2" t="s">
        <v>2065</v>
      </c>
    </row>
    <row r="257" ht="20.1" customHeight="1" spans="1:2">
      <c r="A257" s="1">
        <v>12100701</v>
      </c>
      <c r="B257" s="2" t="s">
        <v>2066</v>
      </c>
    </row>
    <row r="258" ht="20.1" customHeight="1" spans="1:2">
      <c r="A258" s="1">
        <v>12100801</v>
      </c>
      <c r="B258" s="2" t="s">
        <v>2067</v>
      </c>
    </row>
    <row r="259" ht="20.1" customHeight="1" spans="1:2">
      <c r="A259" s="1">
        <v>12100901</v>
      </c>
      <c r="B259" s="2" t="s">
        <v>2068</v>
      </c>
    </row>
    <row r="260" ht="20.1" customHeight="1" spans="1:2">
      <c r="A260" s="1">
        <v>12101001</v>
      </c>
      <c r="B260" s="2" t="s">
        <v>2069</v>
      </c>
    </row>
    <row r="261" ht="20.1" customHeight="1" spans="1:2">
      <c r="A261" s="1">
        <v>12101101</v>
      </c>
      <c r="B261" s="2" t="s">
        <v>2070</v>
      </c>
    </row>
    <row r="262" ht="20.1" customHeight="1" spans="1:2">
      <c r="A262" s="1">
        <v>12101201</v>
      </c>
      <c r="B262" s="2" t="s">
        <v>2071</v>
      </c>
    </row>
    <row r="263" ht="20.1" customHeight="1" spans="1:2">
      <c r="A263" s="1">
        <v>12101501</v>
      </c>
      <c r="B263" s="2" t="s">
        <v>2072</v>
      </c>
    </row>
    <row r="264" ht="20.1" customHeight="1" spans="1:2">
      <c r="A264" s="1">
        <v>12101601</v>
      </c>
      <c r="B264" s="2" t="s">
        <v>2073</v>
      </c>
    </row>
    <row r="265" ht="20.1" customHeight="1" spans="1:2">
      <c r="A265" s="1">
        <v>12101401</v>
      </c>
      <c r="B265" s="2" t="s">
        <v>2074</v>
      </c>
    </row>
    <row r="266" ht="20.1" customHeight="1" spans="1:2">
      <c r="A266" s="1">
        <v>12101301</v>
      </c>
      <c r="B266" s="2" t="s">
        <v>2075</v>
      </c>
    </row>
    <row r="267" ht="20.1" customHeight="1" spans="1:2">
      <c r="A267" s="1">
        <v>12100302</v>
      </c>
      <c r="B267" s="2" t="s">
        <v>2076</v>
      </c>
    </row>
    <row r="268" ht="20.1" customHeight="1" spans="1:2">
      <c r="A268" s="1">
        <v>12100402</v>
      </c>
      <c r="B268" s="2" t="s">
        <v>2077</v>
      </c>
    </row>
    <row r="269" ht="20.1" customHeight="1" spans="1:2">
      <c r="A269" s="1">
        <v>12100502</v>
      </c>
      <c r="B269" s="2" t="s">
        <v>2078</v>
      </c>
    </row>
    <row r="270" ht="20.1" customHeight="1" spans="1:2">
      <c r="A270" s="1">
        <v>12100602</v>
      </c>
      <c r="B270" s="2" t="s">
        <v>2079</v>
      </c>
    </row>
    <row r="271" ht="20.1" customHeight="1" spans="1:2">
      <c r="A271" s="1">
        <v>12100702</v>
      </c>
      <c r="B271" s="2" t="s">
        <v>2080</v>
      </c>
    </row>
    <row r="272" ht="20.1" customHeight="1" spans="1:2">
      <c r="A272" s="1">
        <v>12100802</v>
      </c>
      <c r="B272" s="2" t="s">
        <v>2081</v>
      </c>
    </row>
    <row r="273" ht="20.1" customHeight="1" spans="1:2">
      <c r="A273" s="1">
        <v>12100902</v>
      </c>
      <c r="B273" s="2" t="s">
        <v>2082</v>
      </c>
    </row>
    <row r="274" ht="20.1" customHeight="1" spans="1:2">
      <c r="A274" s="1">
        <v>12101002</v>
      </c>
      <c r="B274" s="2" t="s">
        <v>2083</v>
      </c>
    </row>
    <row r="275" ht="20.1" customHeight="1" spans="1:2">
      <c r="A275" s="1">
        <v>12101102</v>
      </c>
      <c r="B275" s="2" t="s">
        <v>2084</v>
      </c>
    </row>
    <row r="276" ht="20.1" customHeight="1" spans="1:2">
      <c r="A276" s="1">
        <v>12101202</v>
      </c>
      <c r="B276" s="2" t="s">
        <v>2085</v>
      </c>
    </row>
    <row r="277" ht="20.1" customHeight="1" spans="1:2">
      <c r="A277" s="1">
        <v>12101502</v>
      </c>
      <c r="B277" s="2" t="s">
        <v>2086</v>
      </c>
    </row>
    <row r="278" ht="20.1" customHeight="1" spans="1:2">
      <c r="A278" s="1">
        <v>12101602</v>
      </c>
      <c r="B278" s="2" t="s">
        <v>2087</v>
      </c>
    </row>
    <row r="279" ht="20.1" customHeight="1" spans="1:2">
      <c r="A279" s="1">
        <v>12101402</v>
      </c>
      <c r="B279" s="2" t="s">
        <v>2088</v>
      </c>
    </row>
    <row r="280" ht="20.1" customHeight="1" spans="1:2">
      <c r="A280" s="1">
        <v>12101302</v>
      </c>
      <c r="B280" s="2" t="s">
        <v>2089</v>
      </c>
    </row>
    <row r="281" ht="20.1" customHeight="1" spans="1:2">
      <c r="A281" s="1">
        <v>12030301</v>
      </c>
      <c r="B281" s="2" t="s">
        <v>2090</v>
      </c>
    </row>
    <row r="282" ht="20.1" customHeight="1" spans="1:2">
      <c r="A282" s="1">
        <v>12030401</v>
      </c>
      <c r="B282" s="2" t="s">
        <v>2091</v>
      </c>
    </row>
    <row r="283" ht="20.1" customHeight="1" spans="1:2">
      <c r="A283" s="1">
        <v>12030501</v>
      </c>
      <c r="B283" s="2" t="s">
        <v>2092</v>
      </c>
    </row>
    <row r="284" ht="20.1" customHeight="1" spans="1:2">
      <c r="A284" s="1">
        <v>12030601</v>
      </c>
      <c r="B284" s="2" t="s">
        <v>2093</v>
      </c>
    </row>
    <row r="285" ht="20.1" customHeight="1" spans="1:2">
      <c r="A285" s="1">
        <v>12030701</v>
      </c>
      <c r="B285" s="2" t="s">
        <v>2094</v>
      </c>
    </row>
    <row r="286" ht="20.1" customHeight="1" spans="1:2">
      <c r="A286" s="1">
        <v>12030801</v>
      </c>
      <c r="B286" s="2" t="s">
        <v>2095</v>
      </c>
    </row>
    <row r="287" ht="20.1" customHeight="1" spans="1:2">
      <c r="A287" s="1">
        <v>12030901</v>
      </c>
      <c r="B287" s="2" t="s">
        <v>2096</v>
      </c>
    </row>
    <row r="288" ht="20.1" customHeight="1" spans="1:2">
      <c r="A288" s="1">
        <v>12031001</v>
      </c>
      <c r="B288" s="2" t="s">
        <v>2097</v>
      </c>
    </row>
    <row r="289" ht="20.1" customHeight="1" spans="1:2">
      <c r="A289" s="1">
        <v>12031101</v>
      </c>
      <c r="B289" s="2" t="s">
        <v>2098</v>
      </c>
    </row>
    <row r="290" ht="20.1" customHeight="1" spans="1:2">
      <c r="A290" s="1">
        <v>12031201</v>
      </c>
      <c r="B290" s="2" t="s">
        <v>2099</v>
      </c>
    </row>
    <row r="291" ht="20.1" customHeight="1" spans="1:2">
      <c r="A291" s="1">
        <v>12031501</v>
      </c>
      <c r="B291" s="2" t="s">
        <v>2100</v>
      </c>
    </row>
    <row r="292" ht="20.1" customHeight="1" spans="1:2">
      <c r="A292" s="1">
        <v>12031601</v>
      </c>
      <c r="B292" s="2" t="s">
        <v>2101</v>
      </c>
    </row>
    <row r="293" ht="20.1" customHeight="1" spans="1:2">
      <c r="A293" s="1">
        <v>12031401</v>
      </c>
      <c r="B293" s="2" t="s">
        <v>2102</v>
      </c>
    </row>
    <row r="294" ht="20.1" customHeight="1" spans="1:2">
      <c r="A294" s="1">
        <v>12031301</v>
      </c>
      <c r="B294" s="2" t="s">
        <v>2103</v>
      </c>
    </row>
    <row r="295" ht="20.1" customHeight="1" spans="1:2">
      <c r="A295" s="1">
        <v>12030302</v>
      </c>
      <c r="B295" s="2" t="s">
        <v>2104</v>
      </c>
    </row>
    <row r="296" ht="20.1" customHeight="1" spans="1:2">
      <c r="A296" s="1">
        <v>12030402</v>
      </c>
      <c r="B296" s="2" t="s">
        <v>2105</v>
      </c>
    </row>
    <row r="297" ht="20.1" customHeight="1" spans="1:2">
      <c r="A297" s="1">
        <v>12030502</v>
      </c>
      <c r="B297" s="2" t="s">
        <v>2106</v>
      </c>
    </row>
    <row r="298" ht="20.1" customHeight="1" spans="1:2">
      <c r="A298" s="1">
        <v>12030602</v>
      </c>
      <c r="B298" s="2" t="s">
        <v>2107</v>
      </c>
    </row>
    <row r="299" ht="20.1" customHeight="1" spans="1:2">
      <c r="A299" s="1">
        <v>12030702</v>
      </c>
      <c r="B299" s="2" t="s">
        <v>2108</v>
      </c>
    </row>
    <row r="300" ht="20.1" customHeight="1" spans="1:2">
      <c r="A300" s="1">
        <v>12030802</v>
      </c>
      <c r="B300" s="2" t="s">
        <v>2109</v>
      </c>
    </row>
    <row r="301" ht="20.1" customHeight="1" spans="1:2">
      <c r="A301" s="1">
        <v>12030902</v>
      </c>
      <c r="B301" s="2" t="s">
        <v>2110</v>
      </c>
    </row>
    <row r="302" ht="20.1" customHeight="1" spans="1:2">
      <c r="A302" s="1">
        <v>12031002</v>
      </c>
      <c r="B302" s="2" t="s">
        <v>2111</v>
      </c>
    </row>
    <row r="303" ht="20.1" customHeight="1" spans="1:2">
      <c r="A303" s="1">
        <v>12031102</v>
      </c>
      <c r="B303" s="2" t="s">
        <v>2112</v>
      </c>
    </row>
    <row r="304" ht="20.1" customHeight="1" spans="1:2">
      <c r="A304" s="1">
        <v>12031022</v>
      </c>
      <c r="B304" s="2" t="s">
        <v>2113</v>
      </c>
    </row>
    <row r="305" ht="20.1" customHeight="1" spans="1:2">
      <c r="A305" s="1">
        <v>12031502</v>
      </c>
      <c r="B305" s="2" t="s">
        <v>2114</v>
      </c>
    </row>
    <row r="306" ht="20.1" customHeight="1" spans="1:2">
      <c r="A306" s="1">
        <v>12031602</v>
      </c>
      <c r="B306" s="2" t="s">
        <v>2115</v>
      </c>
    </row>
    <row r="307" ht="20.1" customHeight="1" spans="1:2">
      <c r="A307" s="1">
        <v>12031402</v>
      </c>
      <c r="B307" s="2" t="s">
        <v>2116</v>
      </c>
    </row>
    <row r="308" ht="20.1" customHeight="1" spans="1:2">
      <c r="A308" s="1">
        <v>12031302</v>
      </c>
      <c r="B308" s="2" t="s">
        <v>2117</v>
      </c>
    </row>
  </sheetData>
  <conditionalFormatting sqref="A1:A308">
    <cfRule type="duplicateValues" dxfId="0" priority="1"/>
    <cfRule type="duplicateValues" dxfId="0" priority="2"/>
  </conditionalFormatting>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
  <sheetViews>
    <sheetView workbookViewId="0">
      <selection activeCell="D14" sqref="D14"/>
    </sheetView>
  </sheetViews>
  <sheetFormatPr defaultColWidth="9" defaultRowHeight="14.4" outlineLevelCol="1"/>
  <sheetData>
    <row r="1" spans="2:2">
      <c r="B1" t="s">
        <v>2118</v>
      </c>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程序用</vt:lpstr>
      <vt:lpstr>Sheet1</vt:lpstr>
      <vt:lpstr>策划看</vt:lpstr>
      <vt:lpstr>Sheet3</vt:lpstr>
      <vt:lpstr>Sheet2</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dc:creator>
  <cp:lastModifiedBy>1</cp:lastModifiedBy>
  <dcterms:created xsi:type="dcterms:W3CDTF">2006-09-16T00:00:00Z</dcterms:created>
  <dcterms:modified xsi:type="dcterms:W3CDTF">2024-04-03T14:03:48Z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KSOReadingLayout">
    <vt:bool>true</vt:bool>
  </property>
  <property fmtid="{D5CDD505-2E9C-101B-9397-08002B2CF9AE}" pid="4" name="ICV">
    <vt:lpwstr>8BCA326A576543DE908DF8F98D89E235</vt:lpwstr>
  </property>
</Properties>
</file>