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1.历年违约分布" sheetId="1" r:id="rId1"/>
    <sheet name="2.边际违约率" sheetId="2" r:id="rId2"/>
    <sheet name="3.流通市场分布" sheetId="3" r:id="rId3"/>
    <sheet name="4.债券类型分布" sheetId="4" r:id="rId4"/>
    <sheet name="5.债券评级分布" sheetId="5" r:id="rId5"/>
    <sheet name="6.企业性质分布" sheetId="6" r:id="rId6"/>
    <sheet name="7.地区分布" sheetId="7" r:id="rId7"/>
    <sheet name="8.行业分布" sheetId="8" r:id="rId8"/>
  </sheets>
  <calcPr calcId="144525"/>
</workbook>
</file>

<file path=xl/sharedStrings.xml><?xml version="1.0" encoding="utf-8"?>
<sst xmlns="http://schemas.openxmlformats.org/spreadsheetml/2006/main" count="123" uniqueCount="100">
  <si>
    <t>年份</t>
  </si>
  <si>
    <t>违约只数（只）</t>
  </si>
  <si>
    <t>违约金额（亿）</t>
  </si>
  <si>
    <t>合计</t>
  </si>
  <si>
    <t>首次违约主体</t>
  </si>
  <si>
    <t>违约只数</t>
  </si>
  <si>
    <t>边际违约率</t>
  </si>
  <si>
    <t>流通市场</t>
  </si>
  <si>
    <t>违约金额占比（%）</t>
  </si>
  <si>
    <t>银行间</t>
  </si>
  <si>
    <t>上交所</t>
  </si>
  <si>
    <t>深交所</t>
  </si>
  <si>
    <t>银、交</t>
  </si>
  <si>
    <t>其他</t>
  </si>
  <si>
    <t>债券类型</t>
  </si>
  <si>
    <t>私募债</t>
  </si>
  <si>
    <t>公司债</t>
  </si>
  <si>
    <t>中期票据</t>
  </si>
  <si>
    <t>短期融资债</t>
  </si>
  <si>
    <t>企业债</t>
  </si>
  <si>
    <t>可交换债券</t>
  </si>
  <si>
    <t>资产支持票据</t>
  </si>
  <si>
    <t>集合票据</t>
  </si>
  <si>
    <t>资产支持证券</t>
  </si>
  <si>
    <t>集合债</t>
  </si>
  <si>
    <t>可转换债券</t>
  </si>
  <si>
    <t>债券评级</t>
  </si>
  <si>
    <t>无评级</t>
  </si>
  <si>
    <t>AA</t>
  </si>
  <si>
    <t>AA+</t>
  </si>
  <si>
    <t>AAA</t>
  </si>
  <si>
    <t>A-</t>
  </si>
  <si>
    <t>AA-</t>
  </si>
  <si>
    <t>企业性质</t>
  </si>
  <si>
    <t>违约家数</t>
  </si>
  <si>
    <t>民营企业</t>
  </si>
  <si>
    <t>其他国企</t>
  </si>
  <si>
    <t>地方国企</t>
  </si>
  <si>
    <t>外资企业</t>
  </si>
  <si>
    <t>中外合资企业</t>
  </si>
  <si>
    <t>地区</t>
  </si>
  <si>
    <t>违约金额占比（%)</t>
  </si>
  <si>
    <t>北京</t>
  </si>
  <si>
    <t>上海</t>
  </si>
  <si>
    <t>辽宁</t>
  </si>
  <si>
    <t>山东</t>
  </si>
  <si>
    <t>浙江</t>
  </si>
  <si>
    <t>河北</t>
  </si>
  <si>
    <t>山西</t>
  </si>
  <si>
    <t>江苏</t>
  </si>
  <si>
    <t>安徽</t>
  </si>
  <si>
    <t>广东</t>
  </si>
  <si>
    <t>福建</t>
  </si>
  <si>
    <t>四川</t>
  </si>
  <si>
    <t>河南</t>
  </si>
  <si>
    <t>湖北</t>
  </si>
  <si>
    <t>青海</t>
  </si>
  <si>
    <t>海南</t>
  </si>
  <si>
    <t>天津</t>
  </si>
  <si>
    <t>内蒙古</t>
  </si>
  <si>
    <t>吉林</t>
  </si>
  <si>
    <t>黑龙江</t>
  </si>
  <si>
    <t>宁夏</t>
  </si>
  <si>
    <t>西藏</t>
  </si>
  <si>
    <t>甘肃</t>
  </si>
  <si>
    <t>广西</t>
  </si>
  <si>
    <t>重庆</t>
  </si>
  <si>
    <t>湖南</t>
  </si>
  <si>
    <t>新疆</t>
  </si>
  <si>
    <t>陕西</t>
  </si>
  <si>
    <t>云南</t>
  </si>
  <si>
    <t>贵州</t>
  </si>
  <si>
    <t>行业</t>
  </si>
  <si>
    <t>商业贸易</t>
  </si>
  <si>
    <t>化工</t>
  </si>
  <si>
    <t>建筑装饰</t>
  </si>
  <si>
    <t>综合</t>
  </si>
  <si>
    <t>房地产</t>
  </si>
  <si>
    <t>采掘</t>
  </si>
  <si>
    <t>汽车</t>
  </si>
  <si>
    <t>有色金属</t>
  </si>
  <si>
    <t>电子</t>
  </si>
  <si>
    <t>机械设备</t>
  </si>
  <si>
    <t>公用事业</t>
  </si>
  <si>
    <t>交通运输</t>
  </si>
  <si>
    <t>农林牧渔</t>
  </si>
  <si>
    <t>钢铁</t>
  </si>
  <si>
    <t>食品饮料</t>
  </si>
  <si>
    <t>纺织服装</t>
  </si>
  <si>
    <t>建筑材料</t>
  </si>
  <si>
    <t>计算机</t>
  </si>
  <si>
    <t>通信</t>
  </si>
  <si>
    <t>电气设备</t>
  </si>
  <si>
    <t>医药生物</t>
  </si>
  <si>
    <t>轻工制造</t>
  </si>
  <si>
    <t>非银金融</t>
  </si>
  <si>
    <t>传媒</t>
  </si>
  <si>
    <t>国防军工</t>
  </si>
  <si>
    <t>休闲服务</t>
  </si>
  <si>
    <t>家用电器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</si>
</sst>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2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F4" sqref="F4"/>
    </sheetView>
  </sheetViews>
  <sheetFormatPr defaultColWidth="9" defaultRowHeight="13.5" outlineLevelCol="2"/>
  <cols>
    <col min="1" max="1" width="9" style="1"/>
    <col min="2" max="3" width="14.25" style="1" customWidth="1"/>
    <col min="4" max="16384" width="9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>
        <f>SUM(B3:B10)</f>
        <v>703</v>
      </c>
      <c r="C2" s="1">
        <f>SUM(C3:C10)</f>
        <v>4359.2</v>
      </c>
    </row>
    <row r="3" spans="1:3">
      <c r="A3" s="1">
        <v>2014</v>
      </c>
      <c r="B3" s="1">
        <v>10</v>
      </c>
      <c r="C3" s="1">
        <v>15.59</v>
      </c>
    </row>
    <row r="4" spans="1:3">
      <c r="A4" s="1">
        <v>2015</v>
      </c>
      <c r="B4" s="1">
        <v>38</v>
      </c>
      <c r="C4" s="1">
        <v>115.9</v>
      </c>
    </row>
    <row r="5" spans="1:3">
      <c r="A5" s="1">
        <v>2016</v>
      </c>
      <c r="B5" s="1">
        <v>97</v>
      </c>
      <c r="C5" s="1">
        <v>318.88</v>
      </c>
    </row>
    <row r="6" spans="1:3">
      <c r="A6" s="1">
        <v>2017</v>
      </c>
      <c r="B6" s="1">
        <v>49</v>
      </c>
      <c r="C6" s="1">
        <v>251.24</v>
      </c>
    </row>
    <row r="7" spans="1:3">
      <c r="A7" s="1">
        <v>2018</v>
      </c>
      <c r="B7" s="1">
        <v>140</v>
      </c>
      <c r="C7" s="1">
        <v>1021.9</v>
      </c>
    </row>
    <row r="8" spans="1:3">
      <c r="A8" s="1">
        <v>2019</v>
      </c>
      <c r="B8" s="1">
        <v>200</v>
      </c>
      <c r="C8" s="1">
        <v>1178</v>
      </c>
    </row>
    <row r="9" spans="1:3">
      <c r="A9" s="1">
        <v>2020</v>
      </c>
      <c r="B9" s="1">
        <v>158</v>
      </c>
      <c r="C9" s="1">
        <v>1402.52</v>
      </c>
    </row>
    <row r="10" spans="1:3">
      <c r="A10" s="1">
        <v>2021</v>
      </c>
      <c r="B10" s="1">
        <v>11</v>
      </c>
      <c r="C10" s="1">
        <v>55.17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A1" sqref="A1:E8"/>
    </sheetView>
  </sheetViews>
  <sheetFormatPr defaultColWidth="9" defaultRowHeight="13.5" outlineLevelRow="7" outlineLevelCol="4"/>
  <cols>
    <col min="1" max="1" width="9" style="1"/>
    <col min="2" max="2" width="12.125" style="1" customWidth="1"/>
    <col min="3" max="3" width="9" style="1"/>
    <col min="4" max="4" width="15.125" style="1" customWidth="1"/>
    <col min="5" max="5" width="13.125" style="1" customWidth="1"/>
    <col min="6" max="16384" width="9" style="1"/>
  </cols>
  <sheetData>
    <row r="1" spans="1:5">
      <c r="A1" s="1" t="s">
        <v>0</v>
      </c>
      <c r="B1" s="1" t="s">
        <v>4</v>
      </c>
      <c r="C1" s="1" t="s">
        <v>5</v>
      </c>
      <c r="D1" s="1" t="s">
        <v>2</v>
      </c>
      <c r="E1" s="1" t="s">
        <v>6</v>
      </c>
    </row>
    <row r="2" spans="1:5">
      <c r="A2" s="1">
        <v>2014</v>
      </c>
      <c r="B2" s="1">
        <v>8</v>
      </c>
      <c r="C2" s="1">
        <v>10</v>
      </c>
      <c r="D2" s="1">
        <v>15.59</v>
      </c>
      <c r="E2" s="3">
        <v>0.0017</v>
      </c>
    </row>
    <row r="3" spans="1:5">
      <c r="A3" s="1">
        <v>2015</v>
      </c>
      <c r="B3" s="1">
        <v>31</v>
      </c>
      <c r="C3" s="1">
        <v>33</v>
      </c>
      <c r="D3" s="1">
        <v>114.94</v>
      </c>
      <c r="E3" s="3">
        <v>0.0096</v>
      </c>
    </row>
    <row r="4" spans="1:5">
      <c r="A4" s="1">
        <v>2016</v>
      </c>
      <c r="B4" s="1">
        <v>42</v>
      </c>
      <c r="C4" s="1">
        <v>80</v>
      </c>
      <c r="D4" s="1">
        <v>222.41</v>
      </c>
      <c r="E4" s="3">
        <v>0.0145</v>
      </c>
    </row>
    <row r="5" spans="1:5">
      <c r="A5" s="1">
        <v>2017</v>
      </c>
      <c r="B5" s="1">
        <v>13</v>
      </c>
      <c r="C5" s="1">
        <v>16</v>
      </c>
      <c r="D5" s="1">
        <v>48.02</v>
      </c>
      <c r="E5" s="3">
        <v>0.0025</v>
      </c>
    </row>
    <row r="6" spans="1:5">
      <c r="A6" s="1">
        <v>2018</v>
      </c>
      <c r="B6" s="1">
        <v>47</v>
      </c>
      <c r="C6" s="1">
        <v>117</v>
      </c>
      <c r="D6" s="1">
        <v>888.33</v>
      </c>
      <c r="E6" s="3">
        <v>0.0438</v>
      </c>
    </row>
    <row r="7" spans="1:5">
      <c r="A7" s="1">
        <v>2019</v>
      </c>
      <c r="B7" s="1">
        <v>46</v>
      </c>
      <c r="C7" s="1">
        <v>122</v>
      </c>
      <c r="D7" s="1">
        <v>715.37</v>
      </c>
      <c r="E7" s="3">
        <v>0.0314</v>
      </c>
    </row>
    <row r="8" spans="1:5">
      <c r="A8" s="1">
        <v>2020</v>
      </c>
      <c r="B8" s="1">
        <v>28</v>
      </c>
      <c r="C8" s="1">
        <v>77</v>
      </c>
      <c r="D8" s="1">
        <v>656.21</v>
      </c>
      <c r="E8" s="3">
        <v>0.0251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1" sqref="A1:D7"/>
    </sheetView>
  </sheetViews>
  <sheetFormatPr defaultColWidth="9" defaultRowHeight="13.5" outlineLevelRow="6" outlineLevelCol="3"/>
  <cols>
    <col min="1" max="2" width="9" style="1"/>
    <col min="3" max="3" width="15" style="1" customWidth="1"/>
    <col min="4" max="4" width="16.75" style="1" customWidth="1"/>
    <col min="5" max="16384" width="9" style="1"/>
  </cols>
  <sheetData>
    <row r="1" spans="1:4">
      <c r="A1" s="1" t="s">
        <v>7</v>
      </c>
      <c r="B1" s="1" t="s">
        <v>5</v>
      </c>
      <c r="C1" s="1" t="s">
        <v>2</v>
      </c>
      <c r="D1" s="1" t="s">
        <v>8</v>
      </c>
    </row>
    <row r="2" spans="1:4">
      <c r="A2" s="1" t="s">
        <v>3</v>
      </c>
      <c r="B2" s="1">
        <f>SUM(B3:B7)</f>
        <v>608</v>
      </c>
      <c r="C2" s="1">
        <f>SUM(C3:C7)</f>
        <v>4359.21</v>
      </c>
      <c r="D2" s="1">
        <v>100</v>
      </c>
    </row>
    <row r="3" spans="1:4">
      <c r="A3" s="1" t="s">
        <v>9</v>
      </c>
      <c r="B3" s="1">
        <v>256</v>
      </c>
      <c r="C3" s="1">
        <v>2232.56</v>
      </c>
      <c r="D3" s="1">
        <v>51.21</v>
      </c>
    </row>
    <row r="4" spans="1:4">
      <c r="A4" s="1" t="s">
        <v>10</v>
      </c>
      <c r="B4" s="1">
        <v>190</v>
      </c>
      <c r="C4" s="1">
        <v>1360.81</v>
      </c>
      <c r="D4" s="1">
        <v>31.22</v>
      </c>
    </row>
    <row r="5" spans="1:4">
      <c r="A5" s="1" t="s">
        <v>11</v>
      </c>
      <c r="B5" s="1">
        <v>123</v>
      </c>
      <c r="C5" s="1">
        <v>651.1</v>
      </c>
      <c r="D5" s="1">
        <v>14.94</v>
      </c>
    </row>
    <row r="6" spans="1:4">
      <c r="A6" s="1" t="s">
        <v>12</v>
      </c>
      <c r="B6" s="1">
        <v>14</v>
      </c>
      <c r="C6" s="1">
        <v>113.57</v>
      </c>
      <c r="D6" s="1">
        <v>2.61</v>
      </c>
    </row>
    <row r="7" spans="1:4">
      <c r="A7" s="1" t="s">
        <v>13</v>
      </c>
      <c r="B7" s="1">
        <v>25</v>
      </c>
      <c r="C7" s="1">
        <v>1.17</v>
      </c>
      <c r="D7" s="1">
        <v>0.03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A1" sqref="A1:D13"/>
    </sheetView>
  </sheetViews>
  <sheetFormatPr defaultColWidth="9" defaultRowHeight="13.5" outlineLevelCol="3"/>
  <cols>
    <col min="1" max="1" width="13.25" style="1" customWidth="1"/>
    <col min="2" max="2" width="9" style="1"/>
    <col min="3" max="3" width="14" style="1" customWidth="1"/>
    <col min="4" max="4" width="16.25" style="1" customWidth="1"/>
    <col min="5" max="16384" width="9" style="1"/>
  </cols>
  <sheetData>
    <row r="1" spans="1:4">
      <c r="A1" s="1" t="s">
        <v>14</v>
      </c>
      <c r="B1" s="1" t="s">
        <v>5</v>
      </c>
      <c r="C1" s="1" t="s">
        <v>2</v>
      </c>
      <c r="D1" s="1" t="s">
        <v>8</v>
      </c>
    </row>
    <row r="2" spans="1:4">
      <c r="A2" s="1" t="s">
        <v>3</v>
      </c>
      <c r="B2" s="1">
        <v>608</v>
      </c>
      <c r="C2" s="1">
        <f>SUM(C3:C13)</f>
        <v>4359.22</v>
      </c>
      <c r="D2" s="1">
        <f>SUM(D3:D13)</f>
        <v>100</v>
      </c>
    </row>
    <row r="3" spans="1:4">
      <c r="A3" s="1" t="s">
        <v>15</v>
      </c>
      <c r="B3" s="1">
        <v>252</v>
      </c>
      <c r="C3" s="1">
        <v>1440.57</v>
      </c>
      <c r="D3" s="1">
        <v>33.05</v>
      </c>
    </row>
    <row r="4" spans="1:4">
      <c r="A4" s="1" t="s">
        <v>16</v>
      </c>
      <c r="B4" s="1">
        <v>128</v>
      </c>
      <c r="C4" s="1">
        <v>1018.83</v>
      </c>
      <c r="D4" s="1">
        <v>23.37</v>
      </c>
    </row>
    <row r="5" spans="1:4">
      <c r="A5" s="1" t="s">
        <v>17</v>
      </c>
      <c r="B5" s="1">
        <v>93</v>
      </c>
      <c r="C5" s="1">
        <v>973.42</v>
      </c>
      <c r="D5" s="1">
        <v>22.33</v>
      </c>
    </row>
    <row r="6" spans="1:4">
      <c r="A6" s="1" t="s">
        <v>18</v>
      </c>
      <c r="B6" s="1">
        <v>78</v>
      </c>
      <c r="C6" s="1">
        <v>645.64</v>
      </c>
      <c r="D6" s="1">
        <v>14.81</v>
      </c>
    </row>
    <row r="7" spans="1:4">
      <c r="A7" s="1" t="s">
        <v>19</v>
      </c>
      <c r="B7" s="1">
        <v>18</v>
      </c>
      <c r="C7" s="1">
        <v>145.73</v>
      </c>
      <c r="D7" s="1">
        <v>3.34</v>
      </c>
    </row>
    <row r="8" spans="1:4">
      <c r="A8" s="1" t="s">
        <v>20</v>
      </c>
      <c r="B8" s="1">
        <v>16</v>
      </c>
      <c r="C8" s="1">
        <v>107.82</v>
      </c>
      <c r="D8" s="1">
        <v>2.47</v>
      </c>
    </row>
    <row r="9" spans="1:4">
      <c r="A9" s="1" t="s">
        <v>21</v>
      </c>
      <c r="B9" s="1">
        <v>1</v>
      </c>
      <c r="C9" s="1">
        <v>16.81</v>
      </c>
      <c r="D9" s="1">
        <v>0.39</v>
      </c>
    </row>
    <row r="10" spans="1:4">
      <c r="A10" s="1" t="s">
        <v>22</v>
      </c>
      <c r="B10" s="1">
        <v>8</v>
      </c>
      <c r="C10" s="1">
        <v>7.76</v>
      </c>
      <c r="D10" s="1">
        <v>0.18</v>
      </c>
    </row>
    <row r="11" spans="1:4">
      <c r="A11" s="1" t="s">
        <v>23</v>
      </c>
      <c r="B11" s="1">
        <v>10</v>
      </c>
      <c r="C11" s="1">
        <v>1.37</v>
      </c>
      <c r="D11" s="1">
        <v>0.03</v>
      </c>
    </row>
    <row r="12" spans="1:4">
      <c r="A12" s="1" t="s">
        <v>24</v>
      </c>
      <c r="B12" s="1">
        <v>3</v>
      </c>
      <c r="C12" s="1">
        <v>1.21</v>
      </c>
      <c r="D12" s="1">
        <v>0.03</v>
      </c>
    </row>
    <row r="13" spans="1:4">
      <c r="A13" s="1" t="s">
        <v>25</v>
      </c>
      <c r="B13" s="1">
        <v>1</v>
      </c>
      <c r="C13" s="1">
        <v>0.06</v>
      </c>
      <c r="D13" s="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1" sqref="A1:D8"/>
    </sheetView>
  </sheetViews>
  <sheetFormatPr defaultColWidth="9" defaultRowHeight="13.5" outlineLevelRow="7" outlineLevelCol="3"/>
  <cols>
    <col min="1" max="1" width="9" style="1"/>
    <col min="2" max="2" width="10.5" style="1" customWidth="1"/>
    <col min="3" max="3" width="14.25" style="1" customWidth="1"/>
    <col min="4" max="4" width="17.5" style="1" customWidth="1"/>
    <col min="5" max="16384" width="9" style="1"/>
  </cols>
  <sheetData>
    <row r="1" spans="1:4">
      <c r="A1" s="1" t="s">
        <v>26</v>
      </c>
      <c r="B1" s="1" t="s">
        <v>5</v>
      </c>
      <c r="C1" s="1" t="s">
        <v>2</v>
      </c>
      <c r="D1" s="1" t="s">
        <v>8</v>
      </c>
    </row>
    <row r="2" spans="1:4">
      <c r="A2" s="1" t="s">
        <v>3</v>
      </c>
      <c r="B2" s="1">
        <v>608</v>
      </c>
      <c r="C2" s="1">
        <f>SUM(C3:C8)</f>
        <v>4359.2</v>
      </c>
      <c r="D2" s="1">
        <f>SUM(D3:D8)</f>
        <v>100</v>
      </c>
    </row>
    <row r="3" spans="1:4">
      <c r="A3" s="1" t="s">
        <v>27</v>
      </c>
      <c r="B3" s="1">
        <v>222</v>
      </c>
      <c r="C3" s="1">
        <v>1414</v>
      </c>
      <c r="D3" s="1">
        <v>32.44</v>
      </c>
    </row>
    <row r="4" spans="1:4">
      <c r="A4" s="1" t="s">
        <v>28</v>
      </c>
      <c r="B4" s="1">
        <v>194</v>
      </c>
      <c r="C4" s="1">
        <v>1149.3</v>
      </c>
      <c r="D4" s="1">
        <v>26.36</v>
      </c>
    </row>
    <row r="5" spans="1:4">
      <c r="A5" s="1" t="s">
        <v>29</v>
      </c>
      <c r="B5" s="1">
        <v>100</v>
      </c>
      <c r="C5" s="1">
        <v>964.29</v>
      </c>
      <c r="D5" s="1">
        <v>22.12</v>
      </c>
    </row>
    <row r="6" spans="1:4">
      <c r="A6" s="1" t="s">
        <v>30</v>
      </c>
      <c r="B6" s="1">
        <v>50</v>
      </c>
      <c r="C6" s="1">
        <v>552.57</v>
      </c>
      <c r="D6" s="1">
        <v>12.68</v>
      </c>
    </row>
    <row r="7" spans="1:4">
      <c r="A7" s="1" t="s">
        <v>31</v>
      </c>
      <c r="B7" s="1">
        <v>35</v>
      </c>
      <c r="C7" s="1">
        <v>260.89</v>
      </c>
      <c r="D7" s="1">
        <v>5.98</v>
      </c>
    </row>
    <row r="8" spans="1:4">
      <c r="A8" s="1" t="s">
        <v>32</v>
      </c>
      <c r="B8" s="1">
        <v>7</v>
      </c>
      <c r="C8" s="1">
        <v>18.15</v>
      </c>
      <c r="D8" s="1">
        <v>0.42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1" sqref="A1:D7"/>
    </sheetView>
  </sheetViews>
  <sheetFormatPr defaultColWidth="9" defaultRowHeight="13.5" outlineLevelRow="6" outlineLevelCol="3"/>
  <cols>
    <col min="1" max="1" width="9" style="1"/>
    <col min="2" max="2" width="10.25" style="1" customWidth="1"/>
    <col min="3" max="3" width="13.375" style="1" customWidth="1"/>
    <col min="4" max="4" width="17.125" style="1" customWidth="1"/>
    <col min="5" max="16384" width="9" style="1"/>
  </cols>
  <sheetData>
    <row r="1" spans="1:4">
      <c r="A1" s="1" t="s">
        <v>33</v>
      </c>
      <c r="B1" s="1" t="s">
        <v>34</v>
      </c>
      <c r="C1" s="1" t="s">
        <v>2</v>
      </c>
      <c r="D1" s="1" t="s">
        <v>8</v>
      </c>
    </row>
    <row r="2" spans="1:4">
      <c r="A2" s="1" t="s">
        <v>3</v>
      </c>
      <c r="B2" s="1">
        <f>SUM(B3:B7)</f>
        <v>215</v>
      </c>
      <c r="C2" s="1">
        <f>SUM(C3:C7)</f>
        <v>4359.21</v>
      </c>
      <c r="D2" s="1">
        <f>SUM(D3:D7)</f>
        <v>100</v>
      </c>
    </row>
    <row r="3" spans="1:4">
      <c r="A3" s="1" t="s">
        <v>35</v>
      </c>
      <c r="B3" s="1">
        <v>161</v>
      </c>
      <c r="C3" s="1">
        <v>2704.01</v>
      </c>
      <c r="D3" s="1">
        <v>62.03</v>
      </c>
    </row>
    <row r="4" spans="1:4">
      <c r="A4" s="1" t="s">
        <v>36</v>
      </c>
      <c r="B4" s="1">
        <v>17</v>
      </c>
      <c r="C4" s="1">
        <v>830.1</v>
      </c>
      <c r="D4" s="1">
        <v>19.04</v>
      </c>
    </row>
    <row r="5" spans="1:4">
      <c r="A5" s="1" t="s">
        <v>37</v>
      </c>
      <c r="B5" s="1">
        <v>24</v>
      </c>
      <c r="C5" s="1">
        <v>673.89</v>
      </c>
      <c r="D5" s="1">
        <v>15.46</v>
      </c>
    </row>
    <row r="6" spans="1:4">
      <c r="A6" s="1" t="s">
        <v>38</v>
      </c>
      <c r="B6" s="1">
        <v>6</v>
      </c>
      <c r="C6" s="1">
        <v>90.6</v>
      </c>
      <c r="D6" s="1">
        <v>2.08</v>
      </c>
    </row>
    <row r="7" spans="1:4">
      <c r="A7" s="1" t="s">
        <v>39</v>
      </c>
      <c r="B7" s="1">
        <v>7</v>
      </c>
      <c r="C7" s="1">
        <v>60.61</v>
      </c>
      <c r="D7" s="1">
        <v>1.39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A1" sqref="A1:D32"/>
    </sheetView>
  </sheetViews>
  <sheetFormatPr defaultColWidth="9" defaultRowHeight="13.5" outlineLevelCol="3"/>
  <cols>
    <col min="1" max="2" width="9" style="1"/>
    <col min="3" max="3" width="15.125" style="1" customWidth="1"/>
    <col min="4" max="4" width="16.625" style="1" customWidth="1"/>
    <col min="5" max="16384" width="9" style="1"/>
  </cols>
  <sheetData>
    <row r="1" spans="1:4">
      <c r="A1" s="1" t="s">
        <v>40</v>
      </c>
      <c r="B1" s="1" t="s">
        <v>34</v>
      </c>
      <c r="C1" s="1" t="s">
        <v>2</v>
      </c>
      <c r="D1" s="1" t="s">
        <v>41</v>
      </c>
    </row>
    <row r="2" spans="1:4">
      <c r="A2" s="1" t="s">
        <v>3</v>
      </c>
      <c r="B2" s="1">
        <f>SUM(B3:B32)</f>
        <v>215</v>
      </c>
      <c r="C2" s="1">
        <f>SUM(C3:C32)</f>
        <v>4359.21</v>
      </c>
      <c r="D2" s="1">
        <v>100</v>
      </c>
    </row>
    <row r="3" spans="1:4">
      <c r="A3" s="1" t="s">
        <v>42</v>
      </c>
      <c r="B3" s="1">
        <v>24</v>
      </c>
      <c r="C3" s="1">
        <v>970.26</v>
      </c>
      <c r="D3" s="1">
        <v>22.26</v>
      </c>
    </row>
    <row r="4" spans="1:4">
      <c r="A4" s="1" t="s">
        <v>43</v>
      </c>
      <c r="B4" s="1">
        <v>9</v>
      </c>
      <c r="C4" s="1">
        <v>509.02</v>
      </c>
      <c r="D4" s="1">
        <v>11.68</v>
      </c>
    </row>
    <row r="5" spans="1:4">
      <c r="A5" s="1" t="s">
        <v>44</v>
      </c>
      <c r="B5" s="1">
        <v>12</v>
      </c>
      <c r="C5" s="1">
        <v>430.83</v>
      </c>
      <c r="D5" s="1">
        <v>9.88</v>
      </c>
    </row>
    <row r="6" spans="1:4">
      <c r="A6" s="1" t="s">
        <v>45</v>
      </c>
      <c r="B6" s="1">
        <v>21</v>
      </c>
      <c r="C6" s="1">
        <v>301.31</v>
      </c>
      <c r="D6" s="1">
        <v>6.91</v>
      </c>
    </row>
    <row r="7" spans="1:4">
      <c r="A7" s="1" t="s">
        <v>46</v>
      </c>
      <c r="B7" s="1">
        <v>11</v>
      </c>
      <c r="C7" s="2">
        <v>253.6</v>
      </c>
      <c r="D7" s="1">
        <v>5.82</v>
      </c>
    </row>
    <row r="8" spans="1:4">
      <c r="A8" s="1" t="s">
        <v>47</v>
      </c>
      <c r="B8" s="1">
        <v>6</v>
      </c>
      <c r="C8" s="1">
        <v>220.38</v>
      </c>
      <c r="D8" s="1">
        <v>5.06</v>
      </c>
    </row>
    <row r="9" spans="1:4">
      <c r="A9" s="1" t="s">
        <v>48</v>
      </c>
      <c r="B9" s="1">
        <v>3</v>
      </c>
      <c r="C9" s="1">
        <v>214.15</v>
      </c>
      <c r="D9" s="1">
        <v>4.91</v>
      </c>
    </row>
    <row r="10" spans="1:4">
      <c r="A10" s="1" t="s">
        <v>49</v>
      </c>
      <c r="B10" s="1">
        <v>16</v>
      </c>
      <c r="C10" s="1">
        <v>209.99</v>
      </c>
      <c r="D10" s="1">
        <v>4.82</v>
      </c>
    </row>
    <row r="11" spans="1:4">
      <c r="A11" s="1" t="s">
        <v>50</v>
      </c>
      <c r="B11" s="1">
        <v>10</v>
      </c>
      <c r="C11" s="1">
        <v>196.39</v>
      </c>
      <c r="D11" s="1">
        <v>4.51</v>
      </c>
    </row>
    <row r="12" spans="1:4">
      <c r="A12" s="1" t="s">
        <v>51</v>
      </c>
      <c r="B12" s="1">
        <v>18</v>
      </c>
      <c r="C12" s="1">
        <v>182.14</v>
      </c>
      <c r="D12" s="1">
        <v>4.18</v>
      </c>
    </row>
    <row r="13" spans="1:4">
      <c r="A13" s="1" t="s">
        <v>52</v>
      </c>
      <c r="B13" s="1">
        <v>14</v>
      </c>
      <c r="C13" s="1">
        <v>167.82</v>
      </c>
      <c r="D13" s="1">
        <v>3.85</v>
      </c>
    </row>
    <row r="14" spans="1:4">
      <c r="A14" s="1" t="s">
        <v>53</v>
      </c>
      <c r="B14" s="1">
        <v>12</v>
      </c>
      <c r="C14" s="1">
        <v>91.47</v>
      </c>
      <c r="D14" s="2">
        <v>2.1</v>
      </c>
    </row>
    <row r="15" spans="1:4">
      <c r="A15" s="1" t="s">
        <v>54</v>
      </c>
      <c r="B15" s="1">
        <v>8</v>
      </c>
      <c r="C15" s="1">
        <v>90.15</v>
      </c>
      <c r="D15" s="1">
        <v>2.07</v>
      </c>
    </row>
    <row r="16" spans="1:4">
      <c r="A16" s="1" t="s">
        <v>55</v>
      </c>
      <c r="B16" s="1">
        <v>5</v>
      </c>
      <c r="C16" s="1">
        <v>74.49</v>
      </c>
      <c r="D16" s="1">
        <v>1.71</v>
      </c>
    </row>
    <row r="17" spans="1:4">
      <c r="A17" s="1" t="s">
        <v>56</v>
      </c>
      <c r="B17" s="1">
        <v>2</v>
      </c>
      <c r="C17" s="1">
        <v>73.96</v>
      </c>
      <c r="D17" s="2">
        <v>1.7</v>
      </c>
    </row>
    <row r="18" spans="1:4">
      <c r="A18" s="1" t="s">
        <v>57</v>
      </c>
      <c r="B18" s="1">
        <v>3</v>
      </c>
      <c r="C18" s="1">
        <v>63.15</v>
      </c>
      <c r="D18" s="1">
        <v>1.45</v>
      </c>
    </row>
    <row r="19" spans="1:4">
      <c r="A19" s="1" t="s">
        <v>58</v>
      </c>
      <c r="B19" s="1">
        <v>7</v>
      </c>
      <c r="C19" s="1">
        <v>60.77</v>
      </c>
      <c r="D19" s="1">
        <v>1.39</v>
      </c>
    </row>
    <row r="20" spans="1:4">
      <c r="A20" s="1" t="s">
        <v>59</v>
      </c>
      <c r="B20" s="1">
        <v>7</v>
      </c>
      <c r="C20" s="1">
        <v>58.68</v>
      </c>
      <c r="D20" s="1">
        <v>1.35</v>
      </c>
    </row>
    <row r="21" spans="1:4">
      <c r="A21" s="1" t="s">
        <v>60</v>
      </c>
      <c r="B21" s="1">
        <v>4</v>
      </c>
      <c r="C21" s="1">
        <v>37.51</v>
      </c>
      <c r="D21" s="1">
        <v>0.86</v>
      </c>
    </row>
    <row r="22" spans="1:4">
      <c r="A22" s="1" t="s">
        <v>61</v>
      </c>
      <c r="B22" s="1">
        <v>4</v>
      </c>
      <c r="C22" s="1">
        <v>36.71</v>
      </c>
      <c r="D22" s="1">
        <v>0.84</v>
      </c>
    </row>
    <row r="23" spans="1:4">
      <c r="A23" s="1" t="s">
        <v>62</v>
      </c>
      <c r="B23" s="1">
        <v>3</v>
      </c>
      <c r="C23" s="1">
        <v>27.08</v>
      </c>
      <c r="D23" s="1">
        <v>0.62</v>
      </c>
    </row>
    <row r="24" spans="1:4">
      <c r="A24" s="1" t="s">
        <v>63</v>
      </c>
      <c r="B24" s="1">
        <v>1</v>
      </c>
      <c r="C24" s="1">
        <v>24.86</v>
      </c>
      <c r="D24" s="1">
        <v>0.57</v>
      </c>
    </row>
    <row r="25" spans="1:4">
      <c r="A25" s="1" t="s">
        <v>64</v>
      </c>
      <c r="B25" s="1">
        <v>4</v>
      </c>
      <c r="C25" s="1">
        <v>18.46</v>
      </c>
      <c r="D25" s="1">
        <v>0.42</v>
      </c>
    </row>
    <row r="26" spans="1:4">
      <c r="A26" s="1" t="s">
        <v>65</v>
      </c>
      <c r="B26" s="1">
        <v>3</v>
      </c>
      <c r="C26" s="1">
        <v>16.05</v>
      </c>
      <c r="D26" s="1">
        <v>0.37</v>
      </c>
    </row>
    <row r="27" spans="1:4">
      <c r="A27" s="1" t="s">
        <v>66</v>
      </c>
      <c r="B27" s="1">
        <v>2</v>
      </c>
      <c r="C27" s="1">
        <v>11.19</v>
      </c>
      <c r="D27" s="1">
        <v>0.26</v>
      </c>
    </row>
    <row r="28" spans="1:4">
      <c r="A28" s="1" t="s">
        <v>67</v>
      </c>
      <c r="B28" s="1">
        <v>1</v>
      </c>
      <c r="C28" s="1">
        <v>9.68</v>
      </c>
      <c r="D28" s="1">
        <v>0.22</v>
      </c>
    </row>
    <row r="29" spans="1:4">
      <c r="A29" s="1" t="s">
        <v>68</v>
      </c>
      <c r="B29" s="1">
        <v>2</v>
      </c>
      <c r="C29" s="1">
        <v>7.42</v>
      </c>
      <c r="D29" s="1">
        <v>0.17</v>
      </c>
    </row>
    <row r="30" spans="1:4">
      <c r="A30" s="1" t="s">
        <v>69</v>
      </c>
      <c r="B30" s="1">
        <v>1</v>
      </c>
      <c r="C30" s="1">
        <v>1.63</v>
      </c>
      <c r="D30" s="1">
        <v>0.04</v>
      </c>
    </row>
    <row r="31" spans="1:4">
      <c r="A31" s="1" t="s">
        <v>70</v>
      </c>
      <c r="B31" s="1">
        <v>1</v>
      </c>
      <c r="C31" s="1">
        <v>0.06</v>
      </c>
      <c r="D31" s="1">
        <v>0</v>
      </c>
    </row>
    <row r="32" spans="1:4">
      <c r="A32" s="1" t="s">
        <v>71</v>
      </c>
      <c r="B32" s="1">
        <v>1</v>
      </c>
      <c r="C32" s="1">
        <v>0</v>
      </c>
      <c r="D32" s="1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selection activeCell="A1" sqref="A1:D29"/>
    </sheetView>
  </sheetViews>
  <sheetFormatPr defaultColWidth="9" defaultRowHeight="13.5" outlineLevelCol="3"/>
  <cols>
    <col min="1" max="2" width="9" style="1"/>
    <col min="3" max="3" width="14.625" style="1" customWidth="1"/>
    <col min="4" max="4" width="17.125" style="1" customWidth="1"/>
    <col min="5" max="16384" width="9" style="1"/>
  </cols>
  <sheetData>
    <row r="1" spans="1:4">
      <c r="A1" s="1" t="s">
        <v>72</v>
      </c>
      <c r="B1" s="1" t="s">
        <v>34</v>
      </c>
      <c r="C1" s="1" t="s">
        <v>2</v>
      </c>
      <c r="D1" s="1" t="s">
        <v>41</v>
      </c>
    </row>
    <row r="2" spans="1:4">
      <c r="A2" s="1" t="s">
        <v>3</v>
      </c>
      <c r="B2" s="1">
        <f>SUM(B3:B29)</f>
        <v>215</v>
      </c>
      <c r="C2" s="1">
        <f>SUM(C3:C29)</f>
        <v>4359.23</v>
      </c>
      <c r="D2" s="1">
        <v>100</v>
      </c>
    </row>
    <row r="3" spans="1:4">
      <c r="A3" s="1" t="s">
        <v>73</v>
      </c>
      <c r="B3" s="1">
        <v>17</v>
      </c>
      <c r="C3" s="1">
        <v>606.63</v>
      </c>
      <c r="D3" s="1">
        <v>13.92</v>
      </c>
    </row>
    <row r="4" spans="1:4">
      <c r="A4" s="1" t="s">
        <v>74</v>
      </c>
      <c r="B4" s="1">
        <v>17</v>
      </c>
      <c r="C4" s="1">
        <v>555.01</v>
      </c>
      <c r="D4" s="1">
        <v>12.73</v>
      </c>
    </row>
    <row r="5" spans="1:4">
      <c r="A5" s="1" t="s">
        <v>75</v>
      </c>
      <c r="B5" s="1">
        <v>12</v>
      </c>
      <c r="C5" s="1">
        <v>381.7</v>
      </c>
      <c r="D5" s="1">
        <v>8.76</v>
      </c>
    </row>
    <row r="6" spans="1:4">
      <c r="A6" s="1" t="s">
        <v>76</v>
      </c>
      <c r="B6" s="1">
        <v>18</v>
      </c>
      <c r="C6" s="1">
        <v>368.76</v>
      </c>
      <c r="D6" s="1">
        <v>8.46</v>
      </c>
    </row>
    <row r="7" spans="1:4">
      <c r="A7" s="1" t="s">
        <v>77</v>
      </c>
      <c r="B7" s="1">
        <v>10</v>
      </c>
      <c r="C7" s="1">
        <v>302.88</v>
      </c>
      <c r="D7" s="1">
        <v>6.95</v>
      </c>
    </row>
    <row r="8" spans="1:4">
      <c r="A8" s="1" t="s">
        <v>78</v>
      </c>
      <c r="B8" s="1">
        <v>7</v>
      </c>
      <c r="C8" s="1">
        <v>293.1</v>
      </c>
      <c r="D8" s="1">
        <v>6.72</v>
      </c>
    </row>
    <row r="9" spans="1:4">
      <c r="A9" s="1" t="s">
        <v>79</v>
      </c>
      <c r="B9" s="1">
        <v>8</v>
      </c>
      <c r="C9" s="1">
        <v>225.44</v>
      </c>
      <c r="D9" s="1">
        <v>5.17</v>
      </c>
    </row>
    <row r="10" spans="1:4">
      <c r="A10" s="1" t="s">
        <v>80</v>
      </c>
      <c r="B10" s="1">
        <v>12</v>
      </c>
      <c r="C10" s="1">
        <v>198.43</v>
      </c>
      <c r="D10" s="1">
        <v>4.55</v>
      </c>
    </row>
    <row r="11" spans="1:4">
      <c r="A11" s="1" t="s">
        <v>81</v>
      </c>
      <c r="B11" s="1">
        <v>6</v>
      </c>
      <c r="C11" s="1">
        <v>182.78</v>
      </c>
      <c r="D11" s="1">
        <v>4.19</v>
      </c>
    </row>
    <row r="12" spans="1:4">
      <c r="A12" s="1" t="s">
        <v>82</v>
      </c>
      <c r="B12" s="1">
        <v>19</v>
      </c>
      <c r="C12" s="1">
        <v>162.96</v>
      </c>
      <c r="D12" s="1">
        <v>3.74</v>
      </c>
    </row>
    <row r="13" spans="1:4">
      <c r="A13" s="1" t="s">
        <v>83</v>
      </c>
      <c r="B13" s="1">
        <v>12</v>
      </c>
      <c r="C13" s="1">
        <v>162.62</v>
      </c>
      <c r="D13" s="1">
        <v>3.73</v>
      </c>
    </row>
    <row r="14" spans="1:4">
      <c r="A14" s="1" t="s">
        <v>84</v>
      </c>
      <c r="B14" s="1">
        <v>6</v>
      </c>
      <c r="C14" s="2">
        <v>139.4</v>
      </c>
      <c r="D14" s="2">
        <v>3.2</v>
      </c>
    </row>
    <row r="15" spans="1:4">
      <c r="A15" s="1" t="s">
        <v>85</v>
      </c>
      <c r="B15" s="1">
        <v>8</v>
      </c>
      <c r="C15" s="1">
        <v>94.08</v>
      </c>
      <c r="D15" s="1">
        <v>2.16</v>
      </c>
    </row>
    <row r="16" spans="1:4">
      <c r="A16" s="1" t="s">
        <v>86</v>
      </c>
      <c r="B16" s="1">
        <v>5</v>
      </c>
      <c r="C16" s="1">
        <v>92.74</v>
      </c>
      <c r="D16" s="1">
        <v>2.13</v>
      </c>
    </row>
    <row r="17" spans="1:4">
      <c r="A17" s="1" t="s">
        <v>87</v>
      </c>
      <c r="B17" s="1">
        <v>8</v>
      </c>
      <c r="C17" s="1">
        <v>82.09</v>
      </c>
      <c r="D17" s="1">
        <v>1.88</v>
      </c>
    </row>
    <row r="18" spans="1:4">
      <c r="A18" s="1" t="s">
        <v>88</v>
      </c>
      <c r="B18" s="1">
        <v>8</v>
      </c>
      <c r="C18" s="1">
        <v>71.94</v>
      </c>
      <c r="D18" s="1">
        <v>1.65</v>
      </c>
    </row>
    <row r="19" spans="1:4">
      <c r="A19" s="1" t="s">
        <v>89</v>
      </c>
      <c r="B19" s="1">
        <v>4</v>
      </c>
      <c r="C19" s="1">
        <v>71.92</v>
      </c>
      <c r="D19" s="1">
        <v>1.65</v>
      </c>
    </row>
    <row r="20" spans="1:4">
      <c r="A20" s="1" t="s">
        <v>90</v>
      </c>
      <c r="B20" s="1">
        <v>4</v>
      </c>
      <c r="C20" s="2">
        <v>67.1</v>
      </c>
      <c r="D20" s="1">
        <v>1.54</v>
      </c>
    </row>
    <row r="21" spans="1:4">
      <c r="A21" s="1" t="s">
        <v>91</v>
      </c>
      <c r="B21" s="1">
        <v>6</v>
      </c>
      <c r="C21" s="1">
        <v>66.34</v>
      </c>
      <c r="D21" s="1">
        <v>1.52</v>
      </c>
    </row>
    <row r="22" spans="1:4">
      <c r="A22" s="1" t="s">
        <v>92</v>
      </c>
      <c r="B22" s="1">
        <v>7</v>
      </c>
      <c r="C22" s="2">
        <v>64.9</v>
      </c>
      <c r="D22" s="1">
        <v>1.49</v>
      </c>
    </row>
    <row r="23" spans="1:4">
      <c r="A23" s="1" t="s">
        <v>93</v>
      </c>
      <c r="B23" s="1">
        <v>4</v>
      </c>
      <c r="C23" s="2">
        <v>47.9</v>
      </c>
      <c r="D23" s="2">
        <v>1.1</v>
      </c>
    </row>
    <row r="24" spans="1:4">
      <c r="A24" s="1" t="s">
        <v>94</v>
      </c>
      <c r="B24" s="1">
        <v>7</v>
      </c>
      <c r="C24" s="1">
        <v>42.55</v>
      </c>
      <c r="D24" s="1">
        <v>0.98</v>
      </c>
    </row>
    <row r="25" spans="1:4">
      <c r="A25" s="1" t="s">
        <v>95</v>
      </c>
      <c r="B25" s="1">
        <v>2</v>
      </c>
      <c r="C25" s="1">
        <v>36.22</v>
      </c>
      <c r="D25" s="1">
        <v>0.83</v>
      </c>
    </row>
    <row r="26" spans="1:4">
      <c r="A26" s="1" t="s">
        <v>96</v>
      </c>
      <c r="B26" s="1">
        <v>4</v>
      </c>
      <c r="C26" s="2">
        <v>20.1</v>
      </c>
      <c r="D26" s="1">
        <v>0.46</v>
      </c>
    </row>
    <row r="27" spans="1:4">
      <c r="A27" s="1" t="s">
        <v>97</v>
      </c>
      <c r="B27" s="1">
        <v>2</v>
      </c>
      <c r="C27" s="1">
        <v>16.98</v>
      </c>
      <c r="D27" s="1">
        <v>0.39</v>
      </c>
    </row>
    <row r="28" spans="1:4">
      <c r="A28" s="1" t="s">
        <v>98</v>
      </c>
      <c r="B28" s="1">
        <v>1</v>
      </c>
      <c r="C28" s="1">
        <v>4.02</v>
      </c>
      <c r="D28" s="1">
        <v>0.09</v>
      </c>
    </row>
    <row r="29" spans="1:4">
      <c r="A29" s="1" t="s">
        <v>99</v>
      </c>
      <c r="B29" s="1">
        <v>1</v>
      </c>
      <c r="C29" s="1">
        <v>0.64</v>
      </c>
      <c r="D29" s="1">
        <v>0.01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市府办</Company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1.历年违约分布</vt:lpstr>
      <vt:lpstr>2.边际违约率</vt:lpstr>
      <vt:lpstr>3.流通市场分布</vt:lpstr>
      <vt:lpstr>4.债券类型分布</vt:lpstr>
      <vt:lpstr>5.债券评级分布</vt:lpstr>
      <vt:lpstr>6.企业性质分布</vt:lpstr>
      <vt:lpstr>7.地区分布</vt:lpstr>
      <vt:lpstr>8.行业分布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孙燕欧</dc:creator>
  <cp:lastModifiedBy>ASD1</cp:lastModifiedBy>
  <dcterms:created xsi:type="dcterms:W3CDTF">2021-02-14T17:49:00Z</dcterms:created>
  <dcterms:modified xsi:type="dcterms:W3CDTF">2021-02-15T18:52:13Z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