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Guidance" sheetId="3" r:id="rId1"/>
    <sheet name="Calculation" sheetId="2" r:id="rId2"/>
  </sheets>
  <definedNames>
    <definedName name="_xlnm.Print_Area" localSheetId="0">Guidance!$A$1:$T$53</definedName>
  </definedNames>
  <calcPr calcId="152511"/>
</workbook>
</file>

<file path=xl/calcChain.xml><?xml version="1.0" encoding="utf-8"?>
<calcChain xmlns="http://schemas.openxmlformats.org/spreadsheetml/2006/main">
  <c r="E56" i="2" l="1"/>
  <c r="E49" i="2" l="1"/>
  <c r="E25" i="2" l="1"/>
  <c r="E24" i="2"/>
  <c r="E26" i="2"/>
  <c r="E23" i="2"/>
  <c r="D28" i="2"/>
</calcChain>
</file>

<file path=xl/comments1.xml><?xml version="1.0" encoding="utf-8"?>
<comments xmlns="http://schemas.openxmlformats.org/spreadsheetml/2006/main">
  <authors>
    <author>Author</author>
  </authors>
  <commentList>
    <comment ref="B32" authorId="0" shapeId="0">
      <text>
        <r>
          <rPr>
            <sz val="9"/>
            <color indexed="81"/>
            <rFont val="Tahoma"/>
            <family val="2"/>
          </rPr>
          <t>If using single rule: Document the rationale and judgement applied for chosen benchmark.
If using blend/average approach: Document the rationale and judgement applied for using an average of all benchmarks.
Also mention that the percentages are according to general rules of thumb.</t>
        </r>
      </text>
    </comment>
    <comment ref="E48" authorId="0" shapeId="0">
      <text>
        <r>
          <rPr>
            <sz val="9"/>
            <color indexed="81"/>
            <rFont val="Tahoma"/>
            <family val="2"/>
          </rPr>
          <t>Specific guidance regarding percentages to apply (90%, 75% or 50%) is provided in the table in guidance tab.</t>
        </r>
      </text>
    </comment>
    <comment ref="B51" authorId="0" shapeId="0">
      <text>
        <r>
          <rPr>
            <sz val="9"/>
            <color indexed="81"/>
            <rFont val="Tahoma"/>
            <charset val="1"/>
          </rPr>
          <t>Document rationale and judgement applied in selecting the percentage applied to overall materiality to determine performance materiality.
Specific guidance is provided in the table in guidance tab.</t>
        </r>
      </text>
    </comment>
  </commentList>
</comments>
</file>

<file path=xl/sharedStrings.xml><?xml version="1.0" encoding="utf-8"?>
<sst xmlns="http://schemas.openxmlformats.org/spreadsheetml/2006/main" count="53" uniqueCount="44">
  <si>
    <t>Client:</t>
  </si>
  <si>
    <t>Ref. no:</t>
  </si>
  <si>
    <t>Prepared by:</t>
  </si>
  <si>
    <t>Date:</t>
  </si>
  <si>
    <t>Summary Financial Statements</t>
  </si>
  <si>
    <t>Balance Sheet</t>
  </si>
  <si>
    <t>Assets</t>
  </si>
  <si>
    <t>Liabilities</t>
  </si>
  <si>
    <t>Owners' Equity</t>
  </si>
  <si>
    <t>Income Statement</t>
  </si>
  <si>
    <t>Total Revenues</t>
  </si>
  <si>
    <t>Pre-tax Net Income</t>
  </si>
  <si>
    <t>Single Rule Approach</t>
  </si>
  <si>
    <t>Materiality Amount</t>
  </si>
  <si>
    <t>Percentage</t>
  </si>
  <si>
    <t>Blend or Average Approach</t>
  </si>
  <si>
    <t>Materiality at Financial Statement Level</t>
  </si>
  <si>
    <t>Materiality at Account Balances and Transaction Level</t>
  </si>
  <si>
    <t>Performance Materiality</t>
  </si>
  <si>
    <t>Period end date:</t>
  </si>
  <si>
    <t>Determined Materiality</t>
  </si>
  <si>
    <t>Document Rationale and Judgments Applied</t>
  </si>
  <si>
    <t>Single Rule Benchmark</t>
  </si>
  <si>
    <t>Total Assets</t>
  </si>
  <si>
    <t>Caclulated Performance Materiality</t>
  </si>
  <si>
    <t>Determined Performance Materiality</t>
  </si>
  <si>
    <t>Performance Materiality as a Percentage of Overall Materiality</t>
  </si>
  <si>
    <t>Factors to Consider</t>
  </si>
  <si>
    <t>Overall Engagement Risk</t>
  </si>
  <si>
    <t>Overall engagement risk is low due to for example, non-high profile client; less complex organisational structure; less complex business model; low risk industry; less complex legal and regulatory environment; low pressure to achieve targeted results; management is competent and capable; or there is limited number of financial statement areas subject to significant risks etc.</t>
  </si>
  <si>
    <t>Overall engagement risk is moderate due to for example, due to moderate level risk arising from factors such as size of client; complexity of organisational structure; complexity of business model; industry risk;  complexity of legal and regulatory environment; pressure to achieve targeted results; management's competence and capability; or number of financial statement areas subject to significant risks etc.</t>
  </si>
  <si>
    <t>Overall engagement risk is high due to for example, first time audit; high profile client; complex organisational structure; complex business model; high risk industry; complex legal and regulatory environment;  high pressure to achieve targeted results; management is not competent and capable; or there are a number of financial statement areas subject to significant risks etc.</t>
  </si>
  <si>
    <t>History of Misstatements</t>
  </si>
  <si>
    <t>History of limited or no booked or proposed audit engagements.</t>
  </si>
  <si>
    <t>Effectiveness of Controls</t>
  </si>
  <si>
    <t>Where testing of operational effectiveness of controls is part of the overall audit strategy, the controls have historically been determined to be operating effectively.</t>
  </si>
  <si>
    <t>There are expected or known deficiencies in controls.</t>
  </si>
  <si>
    <t>Percentages Applied to Overall Materiality</t>
  </si>
  <si>
    <r>
      <t xml:space="preserve">History of frequent audit adjustments. 
</t>
    </r>
    <r>
      <rPr>
        <u/>
        <sz val="10"/>
        <color theme="1"/>
        <rFont val="Arial"/>
        <family val="2"/>
      </rPr>
      <t>OR</t>
    </r>
    <r>
      <rPr>
        <sz val="10"/>
        <color theme="1"/>
        <rFont val="Arial"/>
        <family val="2"/>
      </rPr>
      <t xml:space="preserve"> 
There is a potential increase in frequency of audit engagements as indicated by significant management turnover.</t>
    </r>
  </si>
  <si>
    <t>Approved by Manager:</t>
  </si>
  <si>
    <t>Approved by Partner:</t>
  </si>
  <si>
    <t>Updated Materiality (required if applicable)</t>
  </si>
  <si>
    <t>Updated Overall Materiality</t>
  </si>
  <si>
    <t>Updated Performance Materiality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</si>
</sst>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_-[$Rs-420]\ * #,##0_-;\-[$Rs-420]\ * #,##0_-;_-[$Rs-420]\ * &quot;-&quot;_-;_-@_-"/>
  </numFmts>
  <fonts count="8" x14ac:knownFonts="1">
    <font>
      <sz val="11"/>
      <color theme="1"/>
      <name val="Calibri"/>
      <family val="2"/>
      <scheme val="minor"/>
    </font>
    <font>
      <b/>
      <sz val="10"/>
      <color theme="1"/>
      <name val="Arial"/>
      <family val="2"/>
    </font>
    <font>
      <sz val="10"/>
      <color theme="1"/>
      <name val="Arial"/>
      <family val="2"/>
    </font>
    <font>
      <sz val="10"/>
      <color rgb="FF000001"/>
      <name val="Arial"/>
      <family val="2"/>
    </font>
    <font>
      <b/>
      <u/>
      <sz val="10"/>
      <color theme="1"/>
      <name val="Arial"/>
      <family val="2"/>
    </font>
    <font>
      <u/>
      <sz val="10"/>
      <color theme="1"/>
      <name val="Arial"/>
      <family val="2"/>
    </font>
    <font>
      <sz val="9"/>
      <color indexed="81"/>
      <name val="Tahoma"/>
      <family val="2"/>
    </font>
    <font>
      <sz val="9"/>
      <color indexed="81"/>
      <name val="Tahoma"/>
      <charset val="1"/>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39">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98">
    <xf numFmtId="0" fontId="0" fillId="0" borderId="0" xfId="0"/>
    <xf numFmtId="0" fontId="2" fillId="0" borderId="0" xfId="0" applyFont="1" applyAlignment="1">
      <alignment vertical="center"/>
    </xf>
    <xf numFmtId="0" fontId="1" fillId="3" borderId="1" xfId="0" applyFont="1" applyFill="1" applyBorder="1" applyAlignment="1">
      <alignment vertical="center"/>
    </xf>
    <xf numFmtId="0" fontId="1" fillId="3" borderId="4" xfId="0" applyFont="1" applyFill="1" applyBorder="1" applyAlignment="1">
      <alignment vertical="center"/>
    </xf>
    <xf numFmtId="0" fontId="2" fillId="0" borderId="9" xfId="0" applyFont="1" applyBorder="1" applyAlignment="1">
      <alignment horizontal="center" vertical="center"/>
    </xf>
    <xf numFmtId="0" fontId="1" fillId="3" borderId="1" xfId="0" applyFont="1" applyFill="1" applyBorder="1" applyAlignment="1">
      <alignment horizontal="center" vertical="center"/>
    </xf>
    <xf numFmtId="0" fontId="2" fillId="0" borderId="3" xfId="0" applyFont="1" applyBorder="1" applyAlignment="1">
      <alignment vertical="center"/>
    </xf>
    <xf numFmtId="0" fontId="1" fillId="3" borderId="10" xfId="0" applyFont="1" applyFill="1" applyBorder="1" applyAlignment="1">
      <alignment vertical="center"/>
    </xf>
    <xf numFmtId="0" fontId="2" fillId="0" borderId="11" xfId="0" applyFont="1" applyBorder="1" applyAlignment="1">
      <alignment horizontal="center" vertical="center"/>
    </xf>
    <xf numFmtId="0" fontId="1" fillId="3" borderId="10" xfId="0" applyFont="1" applyFill="1" applyBorder="1" applyAlignment="1">
      <alignment horizontal="center" vertical="center"/>
    </xf>
    <xf numFmtId="0" fontId="2" fillId="0" borderId="12" xfId="0" applyFont="1" applyBorder="1" applyAlignment="1">
      <alignment vertical="center"/>
    </xf>
    <xf numFmtId="0" fontId="2" fillId="0" borderId="16" xfId="0" applyFont="1" applyBorder="1" applyAlignment="1">
      <alignment vertical="center"/>
    </xf>
    <xf numFmtId="0" fontId="2" fillId="0" borderId="0" xfId="0" applyFont="1" applyBorder="1" applyAlignment="1">
      <alignment vertical="center"/>
    </xf>
    <xf numFmtId="0" fontId="2" fillId="0" borderId="17" xfId="0" applyFont="1" applyBorder="1" applyAlignment="1">
      <alignment vertical="center"/>
    </xf>
    <xf numFmtId="0" fontId="2" fillId="3" borderId="16" xfId="0" applyFont="1" applyFill="1" applyBorder="1" applyAlignment="1">
      <alignment vertical="center"/>
    </xf>
    <xf numFmtId="0" fontId="2" fillId="3" borderId="17" xfId="0" applyFont="1" applyFill="1" applyBorder="1" applyAlignment="1">
      <alignment vertical="center"/>
    </xf>
    <xf numFmtId="0" fontId="2" fillId="0" borderId="5" xfId="0" applyFont="1" applyBorder="1" applyAlignment="1">
      <alignment vertical="center"/>
    </xf>
    <xf numFmtId="165" fontId="3" fillId="0" borderId="5" xfId="0" applyNumberFormat="1" applyFont="1" applyBorder="1" applyAlignment="1">
      <alignment vertical="center"/>
    </xf>
    <xf numFmtId="0" fontId="2" fillId="0" borderId="21" xfId="0" applyFont="1" applyBorder="1" applyAlignment="1">
      <alignment vertical="center"/>
    </xf>
    <xf numFmtId="165" fontId="3" fillId="0" borderId="21" xfId="0" applyNumberFormat="1" applyFont="1" applyBorder="1" applyAlignment="1">
      <alignment vertical="center"/>
    </xf>
    <xf numFmtId="0" fontId="2" fillId="3" borderId="18" xfId="0" applyFont="1" applyFill="1" applyBorder="1" applyAlignment="1">
      <alignment vertical="center"/>
    </xf>
    <xf numFmtId="0" fontId="2" fillId="3" borderId="19" xfId="0" applyFont="1" applyFill="1" applyBorder="1" applyAlignment="1">
      <alignment vertical="center"/>
    </xf>
    <xf numFmtId="0" fontId="2" fillId="3" borderId="20" xfId="0" applyFont="1" applyFill="1" applyBorder="1" applyAlignment="1">
      <alignmen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9" fontId="2" fillId="0" borderId="5" xfId="0" applyNumberFormat="1" applyFont="1" applyBorder="1" applyAlignment="1">
      <alignment horizontal="center" vertical="center"/>
    </xf>
    <xf numFmtId="3" fontId="2" fillId="0" borderId="6" xfId="0" applyNumberFormat="1" applyFont="1" applyBorder="1" applyAlignment="1">
      <alignment horizontal="center" vertical="center"/>
    </xf>
    <xf numFmtId="164" fontId="2" fillId="0" borderId="5" xfId="0" applyNumberFormat="1" applyFont="1" applyBorder="1" applyAlignment="1">
      <alignment horizontal="center" vertical="center"/>
    </xf>
    <xf numFmtId="164" fontId="2" fillId="0" borderId="21" xfId="0" applyNumberFormat="1" applyFont="1" applyBorder="1" applyAlignment="1">
      <alignment horizontal="center" vertical="center"/>
    </xf>
    <xf numFmtId="3" fontId="2" fillId="0" borderId="12" xfId="0" applyNumberFormat="1" applyFont="1" applyBorder="1" applyAlignment="1">
      <alignment horizontal="center" vertical="center"/>
    </xf>
    <xf numFmtId="0" fontId="1" fillId="0" borderId="16" xfId="0" applyFont="1" applyFill="1" applyBorder="1" applyAlignment="1">
      <alignment horizontal="center" vertical="center"/>
    </xf>
    <xf numFmtId="0" fontId="1" fillId="0" borderId="0" xfId="0" applyFont="1" applyFill="1" applyBorder="1" applyAlignment="1">
      <alignment horizontal="center" vertical="center"/>
    </xf>
    <xf numFmtId="3" fontId="1" fillId="0" borderId="0" xfId="0" applyNumberFormat="1" applyFont="1" applyFill="1" applyBorder="1" applyAlignment="1">
      <alignment horizontal="center" vertical="center"/>
    </xf>
    <xf numFmtId="0" fontId="1" fillId="0" borderId="17" xfId="0" applyFont="1" applyFill="1" applyBorder="1" applyAlignment="1">
      <alignment horizontal="center" vertical="center"/>
    </xf>
    <xf numFmtId="0" fontId="2" fillId="0" borderId="0" xfId="0" applyFont="1" applyFill="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2" fillId="0" borderId="20" xfId="0" applyFont="1" applyBorder="1" applyAlignment="1">
      <alignment vertical="center"/>
    </xf>
    <xf numFmtId="0" fontId="2" fillId="0" borderId="6" xfId="0" applyFont="1" applyBorder="1" applyAlignment="1">
      <alignment vertical="center"/>
    </xf>
    <xf numFmtId="0" fontId="1" fillId="3" borderId="4" xfId="0" applyFont="1" applyFill="1" applyBorder="1" applyAlignment="1">
      <alignment horizontal="center" vertical="center"/>
    </xf>
    <xf numFmtId="9" fontId="2" fillId="0" borderId="5" xfId="0" applyNumberFormat="1" applyFont="1" applyBorder="1" applyAlignment="1">
      <alignment horizontal="center" vertical="center" wrapText="1"/>
    </xf>
    <xf numFmtId="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12" xfId="0" applyFont="1" applyBorder="1" applyAlignment="1">
      <alignment horizontal="center" vertical="center" wrapText="1"/>
    </xf>
    <xf numFmtId="9" fontId="1" fillId="3" borderId="5" xfId="0" applyNumberFormat="1" applyFont="1" applyFill="1" applyBorder="1" applyAlignment="1">
      <alignment horizontal="center" vertical="center" wrapText="1"/>
    </xf>
    <xf numFmtId="9" fontId="1" fillId="3" borderId="6" xfId="0" applyNumberFormat="1" applyFont="1" applyFill="1" applyBorder="1" applyAlignment="1">
      <alignment horizontal="center" vertical="center" wrapText="1"/>
    </xf>
    <xf numFmtId="0" fontId="1" fillId="3" borderId="35" xfId="0" applyFont="1" applyFill="1" applyBorder="1" applyAlignment="1">
      <alignment vertical="center"/>
    </xf>
    <xf numFmtId="0" fontId="2" fillId="0" borderId="36" xfId="0" applyFont="1" applyBorder="1" applyAlignment="1">
      <alignment horizontal="center" vertical="center"/>
    </xf>
    <xf numFmtId="0" fontId="1" fillId="3" borderId="37" xfId="0" applyFont="1" applyFill="1" applyBorder="1" applyAlignment="1">
      <alignment horizontal="center" vertical="center"/>
    </xf>
    <xf numFmtId="0" fontId="2" fillId="0" borderId="38" xfId="0" applyFont="1" applyBorder="1" applyAlignment="1">
      <alignment vertical="center"/>
    </xf>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5" fillId="0" borderId="9" xfId="0" applyFont="1" applyBorder="1" applyAlignment="1">
      <alignment horizontal="left" vertical="center"/>
    </xf>
    <xf numFmtId="0" fontId="5" fillId="0" borderId="25"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5" fillId="0" borderId="5" xfId="0" applyFont="1" applyBorder="1" applyAlignment="1">
      <alignment horizontal="left" vertical="center"/>
    </xf>
    <xf numFmtId="0" fontId="4" fillId="2" borderId="22"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24" xfId="0" applyFont="1" applyFill="1" applyBorder="1" applyAlignment="1">
      <alignment horizontal="center" vertical="center"/>
    </xf>
    <xf numFmtId="0" fontId="1" fillId="3" borderId="13"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xf>
    <xf numFmtId="0" fontId="2" fillId="0" borderId="10" xfId="0" applyFont="1" applyBorder="1" applyAlignment="1">
      <alignment horizontal="center" vertical="center"/>
    </xf>
    <xf numFmtId="0" fontId="2" fillId="0" borderId="21" xfId="0" applyFont="1" applyBorder="1" applyAlignment="1">
      <alignment horizontal="center" vertical="center"/>
    </xf>
    <xf numFmtId="3" fontId="1" fillId="3" borderId="27" xfId="0" applyNumberFormat="1" applyFont="1" applyFill="1" applyBorder="1" applyAlignment="1">
      <alignment horizontal="center" vertical="center"/>
    </xf>
    <xf numFmtId="0" fontId="1" fillId="3" borderId="28"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7" xfId="0" applyFont="1" applyFill="1" applyBorder="1" applyAlignment="1">
      <alignment horizontal="center" vertical="center"/>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2" fillId="0" borderId="12" xfId="0" applyFont="1" applyBorder="1" applyAlignment="1">
      <alignment horizontal="center" vertical="center"/>
    </xf>
    <xf numFmtId="0" fontId="4" fillId="2" borderId="29"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3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47627</xdr:rowOff>
    </xdr:from>
    <xdr:to>
      <xdr:col>5</xdr:col>
      <xdr:colOff>1</xdr:colOff>
      <xdr:row>66</xdr:row>
      <xdr:rowOff>57150</xdr:rowOff>
    </xdr:to>
    <xdr:sp macro="" textlink="">
      <xdr:nvSpPr>
        <xdr:cNvPr id="2" name="TextBox 1"/>
        <xdr:cNvSpPr txBox="1"/>
      </xdr:nvSpPr>
      <xdr:spPr>
        <a:xfrm>
          <a:off x="200026" y="238127"/>
          <a:ext cx="10772775" cy="123920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000" b="1">
              <a:latin typeface="Arial" panose="020B0604020202020204" pitchFamily="34" charset="0"/>
              <a:cs typeface="Arial" panose="020B0604020202020204" pitchFamily="34" charset="0"/>
            </a:rPr>
            <a:t>Guidance:</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Purpose</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This document comprises the engagement team's calculation and determination of materiality.</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Introduction</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Information is material if it is likely to influence financial statements users’ decisions. The major reason for thinking about materiality is to try to fine tune the audit for effectiveness and efficiency.</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The auditors’ materiality decision is a multi-factor decision involving both quantitative and qualitative aspects. Calculated materiality amounts derived using quantitative approaches may be increased or decreased based on the auditors’ professional judgment about the possible effect of qualitative factors such as:</a:t>
          </a:r>
        </a:p>
        <a:p>
          <a:r>
            <a:rPr lang="en-US" sz="1000">
              <a:latin typeface="Arial" panose="020B0604020202020204" pitchFamily="34" charset="0"/>
              <a:cs typeface="Arial" panose="020B0604020202020204" pitchFamily="34" charset="0"/>
            </a:rPr>
            <a:t>- Risk of earnings manipulation, for example, management motivation to “manage” or “smooth” earnings</a:t>
          </a:r>
        </a:p>
        <a:p>
          <a:r>
            <a:rPr lang="en-US" sz="1000">
              <a:latin typeface="Arial" panose="020B0604020202020204" pitchFamily="34" charset="0"/>
              <a:cs typeface="Arial" panose="020B0604020202020204" pitchFamily="34" charset="0"/>
            </a:rPr>
            <a:t>- Possible effect on misstatements on trends, such as profitability trend</a:t>
          </a:r>
        </a:p>
        <a:p>
          <a:r>
            <a:rPr lang="en-US" sz="1000">
              <a:latin typeface="Arial" panose="020B0604020202020204" pitchFamily="34" charset="0"/>
              <a:cs typeface="Arial" panose="020B0604020202020204" pitchFamily="34" charset="0"/>
            </a:rPr>
            <a:t>- Presence of restrictive debt covenants</a:t>
          </a:r>
        </a:p>
        <a:p>
          <a:r>
            <a:rPr lang="en-US" sz="1000">
              <a:latin typeface="Arial" panose="020B0604020202020204" pitchFamily="34" charset="0"/>
              <a:cs typeface="Arial" panose="020B0604020202020204" pitchFamily="34" charset="0"/>
            </a:rPr>
            <a:t>- Magnifying effect of misstatement on share price for company with high price/earnings multiple</a:t>
          </a:r>
        </a:p>
        <a:p>
          <a:r>
            <a:rPr lang="en-US" sz="1000">
              <a:latin typeface="Arial" panose="020B0604020202020204" pitchFamily="34" charset="0"/>
              <a:cs typeface="Arial" panose="020B0604020202020204" pitchFamily="34" charset="0"/>
            </a:rPr>
            <a:t>- Accuracy and reliability of accounting system</a:t>
          </a:r>
        </a:p>
        <a:p>
          <a:r>
            <a:rPr lang="en-US" sz="1000">
              <a:latin typeface="Arial" panose="020B0604020202020204" pitchFamily="34" charset="0"/>
              <a:cs typeface="Arial" panose="020B0604020202020204" pitchFamily="34" charset="0"/>
            </a:rPr>
            <a:t>- Imminent acquisition/merger/sale</a:t>
          </a:r>
        </a:p>
        <a:p>
          <a:r>
            <a:rPr lang="en-US" sz="1000">
              <a:latin typeface="Arial" panose="020B0604020202020204" pitchFamily="34" charset="0"/>
              <a:cs typeface="Arial" panose="020B0604020202020204" pitchFamily="34" charset="0"/>
            </a:rPr>
            <a:t>- Threat of litigation or other external review of the auditors’ work such as monitoring by government agency or entity</a:t>
          </a:r>
        </a:p>
        <a:p>
          <a:r>
            <a:rPr lang="en-US" sz="1000">
              <a:latin typeface="Arial" panose="020B0604020202020204" pitchFamily="34" charset="0"/>
              <a:cs typeface="Arial" panose="020B0604020202020204" pitchFamily="34" charset="0"/>
            </a:rPr>
            <a:t>- Imminent public stock offering</a:t>
          </a:r>
        </a:p>
        <a:p>
          <a:r>
            <a:rPr lang="en-US" sz="1000">
              <a:latin typeface="Arial" panose="020B0604020202020204" pitchFamily="34" charset="0"/>
              <a:cs typeface="Arial" panose="020B0604020202020204" pitchFamily="34" charset="0"/>
            </a:rPr>
            <a:t>- The risk that there may be undetected misstatements</a:t>
          </a:r>
        </a:p>
        <a:p>
          <a:r>
            <a:rPr lang="en-US" sz="1000">
              <a:latin typeface="Arial" panose="020B0604020202020204" pitchFamily="34" charset="0"/>
              <a:cs typeface="Arial" panose="020B0604020202020204" pitchFamily="34" charset="0"/>
            </a:rPr>
            <a:t>- Detection of fraud or fraud indicators in prior period</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Planning materiality is concerned with whether a misstatement, or an aggregation of misstatements, in an underlying financial statement item, account balance or class of transaction, is likely to result in a material misstatement in the financial statements as awhole. Auditors use planning materiality to determine which financial statement items, account balances and transactions to test and which to not test.</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Materiality at Financial Statement Level</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A misstatement of a financial statement item is material when the misstatement, aggregated with misstatements of other financial statement items, is likely to equal or exceed the level of reporting materiality.</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Materiality at Account Balances &amp; Class of Transactions Level</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A misstatement of an account balance underlying a financial statement item is material when the misstatement, aggregated with misstatements in other account balances underlying the financial statement item, is likely to result in a material misstatement of the financial statement item. A misstatement of a transaction underlying an account balance is material when the misstatement, aggregated with misstatements in other transactions underlying the account balance, is likely to result in the material misstatement of the account balance.</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Performance Materiality</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To plan the audit of various accounts, auditors need to assign part of the planning materiality to each account or class of transactions. If planning materiality is Rs. 1 million and procedures for each account or class of transactions are designed to allow a Rs. 1 million misstatement to go undetected, the total misstatement could obviously be more than acceptable. Therefore, auditors use performance materiality (an amount less than materiality for the financial statements as a whole) to make sure that the aggregate of uncorrected and undetected immaterial misstatements does not exceed materiality for the financial statements as a whole. For example, auditors may use different amounts (smaller than overall financial statement materiality) when auditing particular classes of transactions, account balances, or disclosures. The audit team cannot look at every transaction, so the concept of performance materiality takes this risk into account. When auditors use sampling, performance materiality may be equal to tolerable misstatement.</a:t>
          </a:r>
        </a:p>
        <a:p>
          <a:endParaRPr lang="en-US" sz="1000">
            <a:latin typeface="Arial" panose="020B0604020202020204" pitchFamily="34" charset="0"/>
            <a:cs typeface="Arial" panose="020B0604020202020204" pitchFamily="34" charset="0"/>
          </a:endParaRPr>
        </a:p>
        <a:p>
          <a:r>
            <a:rPr lang="en-US" sz="1000">
              <a:solidFill>
                <a:schemeClr val="dk1"/>
              </a:solidFill>
              <a:effectLst/>
              <a:latin typeface="Arial" panose="020B0604020202020204" pitchFamily="34" charset="0"/>
              <a:ea typeface="+mn-ea"/>
              <a:cs typeface="Arial" panose="020B0604020202020204" pitchFamily="34" charset="0"/>
            </a:rPr>
            <a:t>Performance materiality is generally based on overall planning materiality. The extent to which  performance materiality  is  based  on  the  overall materiality  is  a  matter  of professional judgment.  As discussed earlier, the auditor would  use  an  amount/rate lower than that arrived at for the overall financial statement level for account balances, class of transactions and disclosures.</a:t>
          </a:r>
        </a:p>
        <a:p>
          <a:r>
            <a:rPr lang="en-US" sz="1000">
              <a:solidFill>
                <a:schemeClr val="dk1"/>
              </a:solidFill>
              <a:effectLst/>
              <a:latin typeface="Arial" panose="020B0604020202020204" pitchFamily="34" charset="0"/>
              <a:ea typeface="+mn-ea"/>
              <a:cs typeface="Arial" panose="020B0604020202020204" pitchFamily="34" charset="0"/>
            </a:rPr>
            <a:t> </a:t>
          </a:r>
        </a:p>
        <a:p>
          <a:r>
            <a:rPr lang="en-US" sz="1000">
              <a:solidFill>
                <a:schemeClr val="dk1"/>
              </a:solidFill>
              <a:effectLst/>
              <a:latin typeface="Arial" panose="020B0604020202020204" pitchFamily="34" charset="0"/>
              <a:ea typeface="+mn-ea"/>
              <a:cs typeface="Arial" panose="020B0604020202020204" pitchFamily="34" charset="0"/>
            </a:rPr>
            <a:t>Furthermore, the rate of performance materiality may also differ in each of the above case depending upon their significance to the financial statements as a whole. Instead of  a blanket  rate  a  range  of  different  rates  may  be  arrived  at  keeping  in  view  the qualitative aspects of each area.</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Computing Overall</a:t>
          </a:r>
          <a:r>
            <a:rPr lang="en-US" sz="1000" u="sng" baseline="0">
              <a:latin typeface="Arial" panose="020B0604020202020204" pitchFamily="34" charset="0"/>
              <a:cs typeface="Arial" panose="020B0604020202020204" pitchFamily="34" charset="0"/>
            </a:rPr>
            <a:t> </a:t>
          </a:r>
          <a:r>
            <a:rPr lang="en-US" sz="1000" u="sng">
              <a:latin typeface="Arial" panose="020B0604020202020204" pitchFamily="34" charset="0"/>
              <a:cs typeface="Arial" panose="020B0604020202020204" pitchFamily="34" charset="0"/>
            </a:rPr>
            <a:t>Materiality</a:t>
          </a:r>
        </a:p>
        <a:p>
          <a:endParaRPr lang="en-US" sz="1000" u="sng">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A number of quantitative approaches may be used by the auditor depending on his professional judgment; however, two common methods employed are discussed here:</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1) Single Rule Approach</a:t>
          </a:r>
        </a:p>
        <a:p>
          <a:r>
            <a:rPr lang="en-US" sz="1000">
              <a:latin typeface="Arial" panose="020B0604020202020204" pitchFamily="34" charset="0"/>
              <a:cs typeface="Arial" panose="020B0604020202020204" pitchFamily="34" charset="0"/>
            </a:rPr>
            <a:t>This approach is based on “rule of thumb” and use a single financial variable for computing materiality. Typically, as a matter of policy, an audit firm would provide three or four such rules and allow the auditor in an individual audit to choose the most appropriate rule. Depending on his/her assessment of qualitative factors, an auditor would select the single rule that was judged to be the most appropriate way to compute materiality for a specific client. Examples of possible common single rules are:</a:t>
          </a:r>
        </a:p>
        <a:p>
          <a:r>
            <a:rPr lang="en-US" sz="1000">
              <a:latin typeface="Arial" panose="020B0604020202020204" pitchFamily="34" charset="0"/>
              <a:cs typeface="Arial" panose="020B0604020202020204" pitchFamily="34" charset="0"/>
            </a:rPr>
            <a:t>- 5% of pre-tax net income</a:t>
          </a:r>
        </a:p>
        <a:p>
          <a:r>
            <a:rPr lang="en-US" sz="1000">
              <a:latin typeface="Arial" panose="020B0604020202020204" pitchFamily="34" charset="0"/>
              <a:cs typeface="Arial" panose="020B0604020202020204" pitchFamily="34" charset="0"/>
            </a:rPr>
            <a:t>- ½% of total assets</a:t>
          </a:r>
        </a:p>
        <a:p>
          <a:r>
            <a:rPr lang="en-US" sz="1000">
              <a:latin typeface="Arial" panose="020B0604020202020204" pitchFamily="34" charset="0"/>
              <a:cs typeface="Arial" panose="020B0604020202020204" pitchFamily="34" charset="0"/>
            </a:rPr>
            <a:t>- 1% of owners' equity</a:t>
          </a:r>
        </a:p>
        <a:p>
          <a:r>
            <a:rPr lang="en-US" sz="1000">
              <a:latin typeface="Arial" panose="020B0604020202020204" pitchFamily="34" charset="0"/>
              <a:cs typeface="Arial" panose="020B0604020202020204" pitchFamily="34" charset="0"/>
            </a:rPr>
            <a:t>- ½% of total revenues</a:t>
          </a:r>
        </a:p>
        <a:p>
          <a:r>
            <a:rPr lang="en-US" sz="1000">
              <a:latin typeface="Arial" panose="020B0604020202020204" pitchFamily="34" charset="0"/>
              <a:cs typeface="Arial" panose="020B0604020202020204" pitchFamily="34" charset="0"/>
            </a:rPr>
            <a:t>Where an entity's results are expected to be "normal", materiality is based on pre-tax income amounts. However, where the entity incurs losses, has potential going concern problems or the results are in other ways unusual, materiality may be based on one or more of the other factors referred to above. For example, if the entity is incurring losses, both before and after tax, the auditor may use total assets or total revenue, whichever is the greater. The final assessment of reporting materiality is subjective and depends on the auditor's perception of, for example, what information is relevant, who the users of the financial statements are, what decisions the users may make and what would influence those decisions.</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2) Blend or Average Method</a:t>
          </a:r>
        </a:p>
        <a:p>
          <a:r>
            <a:rPr lang="en-US" sz="1000">
              <a:latin typeface="Arial" panose="020B0604020202020204" pitchFamily="34" charset="0"/>
              <a:cs typeface="Arial" panose="020B0604020202020204" pitchFamily="34" charset="0"/>
            </a:rPr>
            <a:t>This method typically takes four or five individual rules of thumb and then either weight each rule according to some proportion or average them (an equal weighing).</a:t>
          </a:r>
        </a:p>
        <a:p>
          <a:r>
            <a:rPr lang="en-US" sz="1000">
              <a:latin typeface="Arial" panose="020B0604020202020204" pitchFamily="34" charset="0"/>
              <a:cs typeface="Arial" panose="020B0604020202020204" pitchFamily="34" charset="0"/>
            </a:rPr>
            <a:t>Presumably, the blending or averaging process provides an indirect way of considering qualitative factors. An example of the averaging method would be to take the previously listed four single rules and average them (give each of them a 25% weight).</a:t>
          </a:r>
        </a:p>
        <a:p>
          <a:endParaRPr lang="en-US" sz="1000">
            <a:latin typeface="Arial" panose="020B0604020202020204" pitchFamily="34" charset="0"/>
            <a:cs typeface="Arial" panose="020B0604020202020204" pitchFamily="34" charset="0"/>
          </a:endParaRPr>
        </a:p>
        <a:p>
          <a:r>
            <a:rPr lang="en-US" sz="1000" u="sng">
              <a:latin typeface="Arial" panose="020B0604020202020204" pitchFamily="34" charset="0"/>
              <a:cs typeface="Arial" panose="020B0604020202020204" pitchFamily="34" charset="0"/>
            </a:rPr>
            <a:t>Computing Performance</a:t>
          </a:r>
          <a:r>
            <a:rPr lang="en-US" sz="1000" u="sng" baseline="0">
              <a:latin typeface="Arial" panose="020B0604020202020204" pitchFamily="34" charset="0"/>
              <a:cs typeface="Arial" panose="020B0604020202020204" pitchFamily="34" charset="0"/>
            </a:rPr>
            <a:t> Materiality </a:t>
          </a:r>
        </a:p>
        <a:p>
          <a:endParaRPr lang="en-US" sz="1000" u="sng" baseline="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The auditor shall set </a:t>
          </a:r>
          <a:r>
            <a:rPr lang="en-US" sz="1000" u="none">
              <a:latin typeface="Arial" panose="020B0604020202020204" pitchFamily="34" charset="0"/>
              <a:cs typeface="Arial" panose="020B0604020202020204" pitchFamily="34" charset="0"/>
            </a:rPr>
            <a:t>performance materiality</a:t>
          </a:r>
          <a:r>
            <a:rPr lang="en-US" sz="1000">
              <a:latin typeface="Arial" panose="020B0604020202020204" pitchFamily="34" charset="0"/>
              <a:cs typeface="Arial" panose="020B0604020202020204" pitchFamily="34" charset="0"/>
            </a:rPr>
            <a:t> at an amount less than </a:t>
          </a:r>
          <a:r>
            <a:rPr lang="en-US" sz="1000" u="none">
              <a:latin typeface="Arial" panose="020B0604020202020204" pitchFamily="34" charset="0"/>
              <a:cs typeface="Arial" panose="020B0604020202020204" pitchFamily="34" charset="0"/>
            </a:rPr>
            <a:t>overall materiality </a:t>
          </a:r>
          <a:r>
            <a:rPr lang="en-US" sz="1000">
              <a:latin typeface="Arial" panose="020B0604020202020204" pitchFamily="34" charset="0"/>
              <a:cs typeface="Arial" panose="020B0604020202020204" pitchFamily="34" charset="0"/>
            </a:rPr>
            <a:t>and shall normally use the performance materiality of 90%, 75% or 50% of overall materiality. For example, if the level of overall materiality has been determined to be one million (1,000,000), applying</a:t>
          </a:r>
          <a:r>
            <a:rPr lang="en-US" sz="1000" baseline="0">
              <a:latin typeface="Arial" panose="020B0604020202020204" pitchFamily="34" charset="0"/>
              <a:cs typeface="Arial" panose="020B0604020202020204" pitchFamily="34" charset="0"/>
            </a:rPr>
            <a:t> </a:t>
          </a:r>
          <a:r>
            <a:rPr lang="en-US" sz="1000">
              <a:latin typeface="Arial" panose="020B0604020202020204" pitchFamily="34" charset="0"/>
              <a:cs typeface="Arial" panose="020B0604020202020204" pitchFamily="34" charset="0"/>
            </a:rPr>
            <a:t>a percentage</a:t>
          </a:r>
          <a:r>
            <a:rPr lang="en-US" sz="1000" baseline="0">
              <a:latin typeface="Arial" panose="020B0604020202020204" pitchFamily="34" charset="0"/>
              <a:cs typeface="Arial" panose="020B0604020202020204" pitchFamily="34" charset="0"/>
            </a:rPr>
            <a:t> of </a:t>
          </a:r>
          <a:r>
            <a:rPr lang="en-US" sz="1000">
              <a:latin typeface="Arial" panose="020B0604020202020204" pitchFamily="34" charset="0"/>
              <a:cs typeface="Arial" panose="020B0604020202020204" pitchFamily="34" charset="0"/>
            </a:rPr>
            <a:t>seventy-five percent (75%) would result in the performance materiality of seven hundred and fifty thousand (750,000).</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We select an appropriate percentage, applying </a:t>
          </a:r>
          <a:r>
            <a:rPr lang="en-US" sz="1000" u="none">
              <a:latin typeface="Arial" panose="020B0604020202020204" pitchFamily="34" charset="0"/>
              <a:cs typeface="Arial" panose="020B0604020202020204" pitchFamily="34" charset="0"/>
            </a:rPr>
            <a:t>professional judgment</a:t>
          </a:r>
          <a:r>
            <a:rPr lang="en-US" sz="1000">
              <a:latin typeface="Arial" panose="020B0604020202020204" pitchFamily="34" charset="0"/>
              <a:cs typeface="Arial" panose="020B0604020202020204" pitchFamily="34" charset="0"/>
            </a:rPr>
            <a:t> and considering engagement circumstances. Factors supporting various percentages are explained below.</a:t>
          </a:r>
        </a:p>
        <a:p>
          <a:endParaRPr lang="en-US" sz="1000" u="sng">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7:E72"/>
  <sheetViews>
    <sheetView showGridLines="0" zoomScaleNormal="100" zoomScalePageLayoutView="71" workbookViewId="0">
      <selection activeCell="F69" sqref="F69"/>
    </sheetView>
  </sheetViews>
  <sheetFormatPr defaultRowHeight="15" x14ac:dyDescent="0.25"/>
  <cols>
    <col min="1" max="1" width="3" customWidth="1"/>
    <col min="2" max="2" width="23.5703125" bestFit="1" customWidth="1"/>
    <col min="3" max="5" width="46" customWidth="1"/>
  </cols>
  <sheetData>
    <row r="67" spans="2:5" ht="6.75" customHeight="1" thickBot="1" x14ac:dyDescent="0.3"/>
    <row r="68" spans="2:5" x14ac:dyDescent="0.25">
      <c r="B68" s="52" t="s">
        <v>27</v>
      </c>
      <c r="C68" s="54" t="s">
        <v>37</v>
      </c>
      <c r="D68" s="54"/>
      <c r="E68" s="55"/>
    </row>
    <row r="69" spans="2:5" x14ac:dyDescent="0.25">
      <c r="B69" s="53"/>
      <c r="C69" s="46">
        <v>0.9</v>
      </c>
      <c r="D69" s="46">
        <v>0.75</v>
      </c>
      <c r="E69" s="47">
        <v>0.5</v>
      </c>
    </row>
    <row r="70" spans="2:5" ht="114.75" x14ac:dyDescent="0.25">
      <c r="B70" s="39" t="s">
        <v>28</v>
      </c>
      <c r="C70" s="40" t="s">
        <v>29</v>
      </c>
      <c r="D70" s="40" t="s">
        <v>30</v>
      </c>
      <c r="E70" s="41" t="s">
        <v>31</v>
      </c>
    </row>
    <row r="71" spans="2:5" ht="89.25" x14ac:dyDescent="0.25">
      <c r="B71" s="39" t="s">
        <v>32</v>
      </c>
      <c r="C71" s="42" t="s">
        <v>33</v>
      </c>
      <c r="D71" s="42" t="s">
        <v>33</v>
      </c>
      <c r="E71" s="43" t="s">
        <v>38</v>
      </c>
    </row>
    <row r="72" spans="2:5" ht="51.75" thickBot="1" x14ac:dyDescent="0.3">
      <c r="B72" s="9" t="s">
        <v>34</v>
      </c>
      <c r="C72" s="44" t="s">
        <v>35</v>
      </c>
      <c r="D72" s="44" t="s">
        <v>35</v>
      </c>
      <c r="E72" s="45" t="s">
        <v>36</v>
      </c>
    </row>
  </sheetData>
  <mergeCells count="2">
    <mergeCell ref="B68:B69"/>
    <mergeCell ref="C68:E68"/>
  </mergeCells>
  <pageMargins left="0.7" right="0.7" top="0.75" bottom="0.75" header="0.3" footer="0.3"/>
  <pageSetup scale="51" orientation="portrait" r:id="rId1"/>
  <headerFooter>
    <oddHeader>&amp;L&amp;"Times New Roman,Bold"&amp;13Muniff Ziauddin &amp; Co.&amp;11
&amp;10Chartered Accountants&amp;11
&amp;8An independent member firm of BKR International&amp;R&amp;G</oddHeader>
    <oddFooter>&amp;C&amp;"Arial,Regular"&amp;10&amp;P</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58"/>
  <sheetViews>
    <sheetView showGridLines="0" tabSelected="1" topLeftCell="A42" zoomScaleNormal="100" workbookViewId="0">
      <selection activeCell="G53" sqref="G53"/>
    </sheetView>
  </sheetViews>
  <sheetFormatPr defaultRowHeight="12.75" x14ac:dyDescent="0.25"/>
  <cols>
    <col min="1" max="1" width="3" style="1" customWidth="1"/>
    <col min="2" max="5" width="22.7109375" style="1" customWidth="1"/>
    <col min="6" max="16384" width="9.140625" style="1"/>
  </cols>
  <sheetData>
    <row r="1" spans="2:5" ht="12.75" customHeight="1" thickBot="1" x14ac:dyDescent="0.3"/>
    <row r="2" spans="2:5" x14ac:dyDescent="0.25">
      <c r="B2" s="2" t="s">
        <v>0</v>
      </c>
      <c r="C2" s="62"/>
      <c r="D2" s="62"/>
      <c r="E2" s="63"/>
    </row>
    <row r="3" spans="2:5" x14ac:dyDescent="0.25">
      <c r="B3" s="3" t="s">
        <v>19</v>
      </c>
      <c r="C3" s="61"/>
      <c r="D3" s="61"/>
      <c r="E3" s="64"/>
    </row>
    <row r="4" spans="2:5" ht="13.5" thickBot="1" x14ac:dyDescent="0.3">
      <c r="B4" s="3" t="s">
        <v>1</v>
      </c>
      <c r="C4" s="61"/>
      <c r="D4" s="65"/>
      <c r="E4" s="66"/>
    </row>
    <row r="5" spans="2:5" x14ac:dyDescent="0.25">
      <c r="B5" s="3" t="s">
        <v>2</v>
      </c>
      <c r="C5" s="4"/>
      <c r="D5" s="5" t="s">
        <v>3</v>
      </c>
      <c r="E5" s="6"/>
    </row>
    <row r="6" spans="2:5" x14ac:dyDescent="0.25">
      <c r="B6" s="48" t="s">
        <v>39</v>
      </c>
      <c r="C6" s="49"/>
      <c r="D6" s="50" t="s">
        <v>3</v>
      </c>
      <c r="E6" s="51"/>
    </row>
    <row r="7" spans="2:5" ht="13.5" thickBot="1" x14ac:dyDescent="0.3">
      <c r="B7" s="7" t="s">
        <v>40</v>
      </c>
      <c r="C7" s="8"/>
      <c r="D7" s="9" t="s">
        <v>3</v>
      </c>
      <c r="E7" s="10"/>
    </row>
    <row r="8" spans="2:5" ht="13.5" thickBot="1" x14ac:dyDescent="0.3"/>
    <row r="9" spans="2:5" ht="15.75" customHeight="1" thickBot="1" x14ac:dyDescent="0.3">
      <c r="B9" s="68" t="s">
        <v>16</v>
      </c>
      <c r="C9" s="69"/>
      <c r="D9" s="69"/>
      <c r="E9" s="70"/>
    </row>
    <row r="10" spans="2:5" ht="12.75" customHeight="1" thickBot="1" x14ac:dyDescent="0.3">
      <c r="B10" s="11"/>
      <c r="C10" s="12"/>
      <c r="D10" s="12"/>
      <c r="E10" s="13"/>
    </row>
    <row r="11" spans="2:5" ht="15.75" customHeight="1" x14ac:dyDescent="0.25">
      <c r="B11" s="71" t="s">
        <v>4</v>
      </c>
      <c r="C11" s="72"/>
      <c r="D11" s="72"/>
      <c r="E11" s="73"/>
    </row>
    <row r="12" spans="2:5" ht="15.75" customHeight="1" x14ac:dyDescent="0.25">
      <c r="B12" s="14"/>
      <c r="C12" s="67" t="s">
        <v>5</v>
      </c>
      <c r="D12" s="67"/>
      <c r="E12" s="15"/>
    </row>
    <row r="13" spans="2:5" ht="15.75" customHeight="1" x14ac:dyDescent="0.25">
      <c r="B13" s="14"/>
      <c r="C13" s="16" t="s">
        <v>6</v>
      </c>
      <c r="D13" s="17"/>
      <c r="E13" s="15"/>
    </row>
    <row r="14" spans="2:5" ht="15.75" customHeight="1" x14ac:dyDescent="0.25">
      <c r="B14" s="14"/>
      <c r="C14" s="16" t="s">
        <v>7</v>
      </c>
      <c r="D14" s="17"/>
      <c r="E14" s="15"/>
    </row>
    <row r="15" spans="2:5" ht="15.75" customHeight="1" x14ac:dyDescent="0.25">
      <c r="B15" s="14"/>
      <c r="C15" s="16" t="s">
        <v>8</v>
      </c>
      <c r="D15" s="17"/>
      <c r="E15" s="15"/>
    </row>
    <row r="16" spans="2:5" ht="15.75" customHeight="1" x14ac:dyDescent="0.25">
      <c r="B16" s="14"/>
      <c r="C16" s="56" t="s">
        <v>9</v>
      </c>
      <c r="D16" s="57"/>
      <c r="E16" s="15"/>
    </row>
    <row r="17" spans="2:6" ht="15.75" customHeight="1" x14ac:dyDescent="0.25">
      <c r="B17" s="14"/>
      <c r="C17" s="16" t="s">
        <v>10</v>
      </c>
      <c r="D17" s="17"/>
      <c r="E17" s="15"/>
    </row>
    <row r="18" spans="2:6" ht="15.75" customHeight="1" thickBot="1" x14ac:dyDescent="0.3">
      <c r="B18" s="14"/>
      <c r="C18" s="18" t="s">
        <v>11</v>
      </c>
      <c r="D18" s="19"/>
      <c r="E18" s="15"/>
    </row>
    <row r="19" spans="2:6" ht="15.75" customHeight="1" thickBot="1" x14ac:dyDescent="0.3">
      <c r="B19" s="20"/>
      <c r="C19" s="21"/>
      <c r="D19" s="21"/>
      <c r="E19" s="22"/>
    </row>
    <row r="20" spans="2:6" ht="12.75" customHeight="1" thickBot="1" x14ac:dyDescent="0.3">
      <c r="B20" s="11"/>
      <c r="C20" s="12"/>
      <c r="D20" s="12"/>
      <c r="E20" s="13"/>
    </row>
    <row r="21" spans="2:6" ht="15.75" customHeight="1" x14ac:dyDescent="0.25">
      <c r="B21" s="71" t="s">
        <v>12</v>
      </c>
      <c r="C21" s="72"/>
      <c r="D21" s="72"/>
      <c r="E21" s="73"/>
    </row>
    <row r="22" spans="2:6" ht="15.75" customHeight="1" x14ac:dyDescent="0.25">
      <c r="B22" s="58" t="s">
        <v>22</v>
      </c>
      <c r="C22" s="59"/>
      <c r="D22" s="23" t="s">
        <v>14</v>
      </c>
      <c r="E22" s="24" t="s">
        <v>13</v>
      </c>
    </row>
    <row r="23" spans="2:6" ht="15.75" customHeight="1" x14ac:dyDescent="0.25">
      <c r="B23" s="60" t="s">
        <v>11</v>
      </c>
      <c r="C23" s="61"/>
      <c r="D23" s="25">
        <v>0.05</v>
      </c>
      <c r="E23" s="26">
        <f>D23*D18</f>
        <v>0</v>
      </c>
    </row>
    <row r="24" spans="2:6" ht="15.75" customHeight="1" x14ac:dyDescent="0.25">
      <c r="B24" s="60" t="s">
        <v>23</v>
      </c>
      <c r="C24" s="61"/>
      <c r="D24" s="27">
        <v>5.0000000000000001E-3</v>
      </c>
      <c r="E24" s="26">
        <f>D24*D13</f>
        <v>0</v>
      </c>
    </row>
    <row r="25" spans="2:6" ht="15.75" customHeight="1" x14ac:dyDescent="0.25">
      <c r="B25" s="60" t="s">
        <v>8</v>
      </c>
      <c r="C25" s="61"/>
      <c r="D25" s="25">
        <v>0.01</v>
      </c>
      <c r="E25" s="26">
        <f>D25*D15</f>
        <v>0</v>
      </c>
    </row>
    <row r="26" spans="2:6" ht="15.75" customHeight="1" thickBot="1" x14ac:dyDescent="0.3">
      <c r="B26" s="74" t="s">
        <v>10</v>
      </c>
      <c r="C26" s="75"/>
      <c r="D26" s="28">
        <v>5.0000000000000001E-3</v>
      </c>
      <c r="E26" s="29">
        <f>D26*D17</f>
        <v>0</v>
      </c>
    </row>
    <row r="27" spans="2:6" ht="12.75" customHeight="1" thickBot="1" x14ac:dyDescent="0.3">
      <c r="B27" s="11"/>
      <c r="C27" s="12"/>
      <c r="D27" s="12"/>
      <c r="E27" s="13"/>
    </row>
    <row r="28" spans="2:6" ht="15.75" customHeight="1" thickBot="1" x14ac:dyDescent="0.3">
      <c r="B28" s="78" t="s">
        <v>15</v>
      </c>
      <c r="C28" s="79"/>
      <c r="D28" s="76">
        <f>AVERAGE(E23:E26)</f>
        <v>0</v>
      </c>
      <c r="E28" s="77"/>
    </row>
    <row r="29" spans="2:6" ht="12.75" customHeight="1" thickBot="1" x14ac:dyDescent="0.3">
      <c r="B29" s="30"/>
      <c r="C29" s="31"/>
      <c r="D29" s="32"/>
      <c r="E29" s="33"/>
      <c r="F29" s="34"/>
    </row>
    <row r="30" spans="2:6" ht="15.75" customHeight="1" thickBot="1" x14ac:dyDescent="0.3">
      <c r="B30" s="78" t="s">
        <v>20</v>
      </c>
      <c r="C30" s="79"/>
      <c r="D30" s="76"/>
      <c r="E30" s="77"/>
      <c r="F30" s="34"/>
    </row>
    <row r="31" spans="2:6" ht="12.75" customHeight="1" thickBot="1" x14ac:dyDescent="0.3">
      <c r="B31" s="11"/>
      <c r="C31" s="12"/>
      <c r="D31" s="12"/>
      <c r="E31" s="13"/>
      <c r="F31" s="34"/>
    </row>
    <row r="32" spans="2:6" ht="15.75" customHeight="1" x14ac:dyDescent="0.25">
      <c r="B32" s="88" t="s">
        <v>21</v>
      </c>
      <c r="C32" s="89"/>
      <c r="D32" s="89"/>
      <c r="E32" s="90"/>
      <c r="F32" s="34"/>
    </row>
    <row r="33" spans="2:6" ht="47.25" customHeight="1" thickBot="1" x14ac:dyDescent="0.3">
      <c r="B33" s="74"/>
      <c r="C33" s="75"/>
      <c r="D33" s="75"/>
      <c r="E33" s="91"/>
      <c r="F33" s="34"/>
    </row>
    <row r="34" spans="2:6" ht="12.75" customHeight="1" thickBot="1" x14ac:dyDescent="0.3"/>
    <row r="35" spans="2:6" ht="15.75" customHeight="1" x14ac:dyDescent="0.25">
      <c r="B35" s="92" t="s">
        <v>17</v>
      </c>
      <c r="C35" s="93"/>
      <c r="D35" s="93"/>
      <c r="E35" s="94"/>
    </row>
    <row r="36" spans="2:6" ht="15.75" customHeight="1" x14ac:dyDescent="0.25">
      <c r="B36" s="11"/>
      <c r="C36" s="12"/>
      <c r="D36" s="12"/>
      <c r="E36" s="13"/>
    </row>
    <row r="37" spans="2:6" ht="15.75" customHeight="1" x14ac:dyDescent="0.25">
      <c r="B37" s="11"/>
      <c r="C37" s="12"/>
      <c r="D37" s="12"/>
      <c r="E37" s="13"/>
    </row>
    <row r="38" spans="2:6" ht="15.75" customHeight="1" x14ac:dyDescent="0.25">
      <c r="B38" s="11"/>
      <c r="C38" s="12"/>
      <c r="D38" s="12"/>
      <c r="E38" s="13"/>
    </row>
    <row r="39" spans="2:6" ht="15.75" customHeight="1" x14ac:dyDescent="0.25">
      <c r="B39" s="11"/>
      <c r="C39" s="12"/>
      <c r="D39" s="12"/>
      <c r="E39" s="13"/>
    </row>
    <row r="40" spans="2:6" ht="15.75" customHeight="1" x14ac:dyDescent="0.25">
      <c r="B40" s="11"/>
      <c r="C40" s="12"/>
      <c r="D40" s="12"/>
      <c r="E40" s="13"/>
    </row>
    <row r="41" spans="2:6" ht="15.75" customHeight="1" x14ac:dyDescent="0.25">
      <c r="B41" s="11"/>
      <c r="C41" s="12"/>
      <c r="D41" s="12"/>
      <c r="E41" s="13"/>
    </row>
    <row r="42" spans="2:6" ht="15.75" customHeight="1" x14ac:dyDescent="0.25">
      <c r="B42" s="11"/>
      <c r="C42" s="12"/>
      <c r="D42" s="12"/>
      <c r="E42" s="13"/>
    </row>
    <row r="43" spans="2:6" ht="15.75" customHeight="1" x14ac:dyDescent="0.25">
      <c r="B43" s="11"/>
      <c r="C43" s="12"/>
      <c r="D43" s="12"/>
      <c r="E43" s="13"/>
    </row>
    <row r="44" spans="2:6" ht="15.75" customHeight="1" x14ac:dyDescent="0.25">
      <c r="B44" s="11"/>
      <c r="C44" s="12"/>
      <c r="D44" s="12"/>
      <c r="E44" s="13"/>
    </row>
    <row r="45" spans="2:6" ht="15.75" customHeight="1" thickBot="1" x14ac:dyDescent="0.3">
      <c r="B45" s="35"/>
      <c r="C45" s="36"/>
      <c r="D45" s="36"/>
      <c r="E45" s="37"/>
    </row>
    <row r="46" spans="2:6" ht="13.5" thickBot="1" x14ac:dyDescent="0.3"/>
    <row r="47" spans="2:6" ht="15.75" customHeight="1" x14ac:dyDescent="0.25">
      <c r="B47" s="95" t="s">
        <v>18</v>
      </c>
      <c r="C47" s="96"/>
      <c r="D47" s="96"/>
      <c r="E47" s="97"/>
    </row>
    <row r="48" spans="2:6" ht="15.75" customHeight="1" x14ac:dyDescent="0.25">
      <c r="B48" s="80" t="s">
        <v>26</v>
      </c>
      <c r="C48" s="81"/>
      <c r="D48" s="81"/>
      <c r="E48" s="38"/>
    </row>
    <row r="49" spans="2:5" ht="15.75" customHeight="1" x14ac:dyDescent="0.25">
      <c r="B49" s="80" t="s">
        <v>24</v>
      </c>
      <c r="C49" s="81"/>
      <c r="D49" s="81"/>
      <c r="E49" s="38">
        <f>E48*D30</f>
        <v>0</v>
      </c>
    </row>
    <row r="50" spans="2:5" ht="15.75" customHeight="1" x14ac:dyDescent="0.25">
      <c r="B50" s="80" t="s">
        <v>25</v>
      </c>
      <c r="C50" s="81"/>
      <c r="D50" s="81"/>
      <c r="E50" s="38"/>
    </row>
    <row r="51" spans="2:5" ht="15.75" customHeight="1" x14ac:dyDescent="0.25">
      <c r="B51" s="82" t="s">
        <v>21</v>
      </c>
      <c r="C51" s="83"/>
      <c r="D51" s="83"/>
      <c r="E51" s="84"/>
    </row>
    <row r="52" spans="2:5" ht="47.25" customHeight="1" thickBot="1" x14ac:dyDescent="0.3">
      <c r="B52" s="85"/>
      <c r="C52" s="86"/>
      <c r="D52" s="86"/>
      <c r="E52" s="87"/>
    </row>
    <row r="53" spans="2:5" ht="13.5" thickBot="1" x14ac:dyDescent="0.3">
      <c r="B53" s="12"/>
      <c r="C53" s="12"/>
      <c r="D53" s="12"/>
      <c r="E53" s="12"/>
    </row>
    <row r="54" spans="2:5" x14ac:dyDescent="0.25">
      <c r="B54" s="95" t="s">
        <v>41</v>
      </c>
      <c r="C54" s="96"/>
      <c r="D54" s="96"/>
      <c r="E54" s="97"/>
    </row>
    <row r="55" spans="2:5" x14ac:dyDescent="0.25">
      <c r="B55" s="80" t="s">
        <v>42</v>
      </c>
      <c r="C55" s="81"/>
      <c r="D55" s="81"/>
      <c r="E55" s="38"/>
    </row>
    <row r="56" spans="2:5" x14ac:dyDescent="0.25">
      <c r="B56" s="80" t="s">
        <v>43</v>
      </c>
      <c r="C56" s="81"/>
      <c r="D56" s="81"/>
      <c r="E56" s="38">
        <f>E55*D37</f>
        <v>0</v>
      </c>
    </row>
    <row r="57" spans="2:5" x14ac:dyDescent="0.25">
      <c r="B57" s="82" t="s">
        <v>21</v>
      </c>
      <c r="C57" s="83"/>
      <c r="D57" s="83"/>
      <c r="E57" s="84"/>
    </row>
    <row r="58" spans="2:5" ht="13.5" thickBot="1" x14ac:dyDescent="0.3">
      <c r="B58" s="85"/>
      <c r="C58" s="86"/>
      <c r="D58" s="86"/>
      <c r="E58" s="87"/>
    </row>
  </sheetData>
  <mergeCells count="31">
    <mergeCell ref="B58:E58"/>
    <mergeCell ref="B54:E54"/>
    <mergeCell ref="B55:D55"/>
    <mergeCell ref="B56:D56"/>
    <mergeCell ref="B57:E57"/>
    <mergeCell ref="B49:D49"/>
    <mergeCell ref="B50:D50"/>
    <mergeCell ref="B51:E51"/>
    <mergeCell ref="B52:E52"/>
    <mergeCell ref="B32:E32"/>
    <mergeCell ref="B33:E33"/>
    <mergeCell ref="B35:E35"/>
    <mergeCell ref="B47:E47"/>
    <mergeCell ref="B48:D48"/>
    <mergeCell ref="B26:C26"/>
    <mergeCell ref="B21:E21"/>
    <mergeCell ref="D28:E28"/>
    <mergeCell ref="B28:C28"/>
    <mergeCell ref="B30:C30"/>
    <mergeCell ref="D30:E30"/>
    <mergeCell ref="C2:E2"/>
    <mergeCell ref="C3:E3"/>
    <mergeCell ref="C4:E4"/>
    <mergeCell ref="C12:D12"/>
    <mergeCell ref="B9:E9"/>
    <mergeCell ref="B11:E11"/>
    <mergeCell ref="C16:D16"/>
    <mergeCell ref="B22:C22"/>
    <mergeCell ref="B23:C23"/>
    <mergeCell ref="B24:C24"/>
    <mergeCell ref="B25:C25"/>
  </mergeCells>
  <pageMargins left="0.7" right="0.7" top="0.75" bottom="0.75" header="0.3" footer="0.3"/>
  <pageSetup scale="78" orientation="portrait" r:id="rId1"/>
  <headerFooter>
    <oddHeader>&amp;L&amp;"Times New Roman,Bold"&amp;13Muniff Ziauddin &amp; Co.&amp;11
&amp;10Chartered Accountants&amp;11
&amp;8An independent member firm of BKR International&amp;R&amp;G</oddHeader>
    <oddFooter>&amp;C&amp;"Arial,Regular"&amp;P</oddFooter>
  </headerFooter>
  <rowBreaks count="1" manualBreakCount="1">
    <brk id="33" max="16383" man="1"/>
  </rowBreaks>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Guidance</vt:lpstr>
      <vt:lpstr>Calculation</vt:lpstr>
      <vt:lpstr>Guidance!Print_Area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2022-09-05T18:06:06Z</dcterms:modified>
</cp:coreProperties>
</file>