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uidance" sheetId="6" r:id="rId1"/>
    <sheet name="BS" sheetId="3" r:id="rId2"/>
    <sheet name="P&amp;L" sheetId="4" r:id="rId3"/>
    <sheet name="Trend Analysis" sheetId="5" r:id="rId4"/>
    <sheet name="Ratio Analysis" sheetId="2" r:id="rId5"/>
  </sheets>
  <calcPr calcId="152511"/>
</workbook>
</file>

<file path=xl/calcChain.xml><?xml version="1.0" encoding="utf-8"?>
<calcChain xmlns="http://schemas.openxmlformats.org/spreadsheetml/2006/main">
  <c r="E25" i="5" l="1"/>
  <c r="F25" i="5" s="1"/>
  <c r="E13" i="5" l="1"/>
  <c r="F13" i="5" s="1"/>
  <c r="E14" i="5"/>
  <c r="F14" i="5" s="1"/>
  <c r="E15" i="5"/>
  <c r="F15" i="5" s="1"/>
  <c r="E16" i="5"/>
  <c r="F16" i="5" s="1"/>
  <c r="E19" i="5"/>
  <c r="F19" i="5" s="1"/>
  <c r="E20" i="5"/>
  <c r="F20" i="5" s="1"/>
  <c r="E21" i="5"/>
  <c r="F21" i="5" s="1"/>
  <c r="E22" i="5"/>
  <c r="F22" i="5" s="1"/>
  <c r="E23" i="5"/>
  <c r="F23" i="5" s="1"/>
  <c r="E24" i="5"/>
  <c r="F24" i="5" s="1"/>
  <c r="E29" i="5"/>
  <c r="F29" i="5" s="1"/>
  <c r="E30" i="5"/>
  <c r="F30" i="5" s="1"/>
  <c r="E31" i="5"/>
  <c r="F31" i="5" s="1"/>
  <c r="E32" i="5"/>
  <c r="F32" i="5" s="1"/>
  <c r="E33" i="5"/>
  <c r="F33" i="5" s="1"/>
  <c r="E34" i="5"/>
  <c r="F34" i="5" s="1"/>
  <c r="E35" i="5"/>
  <c r="F35" i="5" s="1"/>
  <c r="E36" i="5"/>
  <c r="F36" i="5" s="1"/>
  <c r="E39" i="5"/>
  <c r="F39" i="5" s="1"/>
  <c r="E45" i="5"/>
  <c r="F45" i="5" s="1"/>
  <c r="E46" i="5"/>
  <c r="F46" i="5" s="1"/>
  <c r="E47" i="5"/>
  <c r="F47" i="5" s="1"/>
  <c r="E48" i="5"/>
  <c r="F48" i="5" s="1"/>
  <c r="E49" i="5"/>
  <c r="F49" i="5" s="1"/>
  <c r="E50" i="5"/>
  <c r="F50" i="5" s="1"/>
  <c r="E51" i="5"/>
  <c r="F51" i="5" s="1"/>
  <c r="E52" i="5"/>
  <c r="F52" i="5" s="1"/>
  <c r="E53" i="5"/>
  <c r="F53" i="5" s="1"/>
  <c r="E12" i="5"/>
  <c r="F12" i="5" s="1"/>
  <c r="D40" i="5"/>
  <c r="D37" i="5"/>
  <c r="D26" i="5"/>
  <c r="D17" i="5"/>
  <c r="C40" i="5"/>
  <c r="E40" i="5" s="1"/>
  <c r="F40" i="5" s="1"/>
  <c r="C37" i="5"/>
  <c r="C26" i="5"/>
  <c r="E26" i="5" s="1"/>
  <c r="F26" i="5" s="1"/>
  <c r="C17" i="5"/>
  <c r="E17" i="5" s="1"/>
  <c r="F17" i="5" s="1"/>
  <c r="G18" i="2"/>
  <c r="E18" i="2"/>
  <c r="G45" i="2"/>
  <c r="E45" i="2"/>
  <c r="G60" i="2"/>
  <c r="E60" i="2"/>
  <c r="G42" i="2"/>
  <c r="E42" i="2"/>
  <c r="G39" i="2"/>
  <c r="E39" i="2"/>
  <c r="G21" i="2"/>
  <c r="E21" i="2"/>
  <c r="G12" i="2"/>
  <c r="G15" i="2"/>
  <c r="G24" i="2"/>
  <c r="G27" i="2"/>
  <c r="G30" i="2"/>
  <c r="G33" i="2"/>
  <c r="G36" i="2"/>
  <c r="E36" i="2"/>
  <c r="E33" i="2"/>
  <c r="E30" i="2"/>
  <c r="E27" i="2"/>
  <c r="E24" i="2"/>
  <c r="E15" i="2"/>
  <c r="E12" i="2"/>
  <c r="E63" i="2"/>
  <c r="G57" i="2"/>
  <c r="G51" i="2"/>
  <c r="G48" i="2"/>
  <c r="G63" i="2"/>
  <c r="D41" i="5" l="1"/>
  <c r="D42" i="5" s="1"/>
  <c r="C41" i="5"/>
  <c r="E37" i="5"/>
  <c r="F37" i="5" s="1"/>
  <c r="C27" i="5"/>
  <c r="D27" i="5"/>
  <c r="E54" i="2"/>
  <c r="E48" i="2"/>
  <c r="E57" i="2"/>
  <c r="G54" i="2"/>
  <c r="E51" i="2"/>
  <c r="E41" i="5" l="1"/>
  <c r="F41" i="5" s="1"/>
  <c r="C42" i="5"/>
  <c r="E42" i="5" s="1"/>
  <c r="F42" i="5" s="1"/>
  <c r="E27" i="5"/>
  <c r="F27" i="5" s="1"/>
</calcChain>
</file>

<file path=xl/sharedStrings.xml><?xml version="1.0" encoding="utf-8"?>
<sst xmlns="http://schemas.openxmlformats.org/spreadsheetml/2006/main" count="185" uniqueCount="101">
  <si>
    <t>Client:</t>
  </si>
  <si>
    <t>Ref. no:</t>
  </si>
  <si>
    <t>Prepared by:</t>
  </si>
  <si>
    <t>Date:</t>
  </si>
  <si>
    <t>FORMULA</t>
  </si>
  <si>
    <t>AMOUNT</t>
  </si>
  <si>
    <t>RATIO</t>
  </si>
  <si>
    <t>Gross Profit</t>
  </si>
  <si>
    <t>Net profit (Loss) percent of sales</t>
  </si>
  <si>
    <t>Sales</t>
  </si>
  <si>
    <t>Return on assets (ROA)</t>
  </si>
  <si>
    <t>Net Profit after tax</t>
  </si>
  <si>
    <t>Average total assets</t>
  </si>
  <si>
    <t>Average total capital employed</t>
  </si>
  <si>
    <t>Earning per share (EPS)</t>
  </si>
  <si>
    <t>Net profit available to equity holder</t>
  </si>
  <si>
    <t>Number of ordinary shares outstanding</t>
  </si>
  <si>
    <t>Assets turnover</t>
  </si>
  <si>
    <t>Cost of good sold</t>
  </si>
  <si>
    <t>Net working capital</t>
  </si>
  <si>
    <t>Current assets</t>
  </si>
  <si>
    <t>Current liabilities</t>
  </si>
  <si>
    <t>Debt - Equity ratio</t>
  </si>
  <si>
    <t>Total liability</t>
  </si>
  <si>
    <t>Share holders equity</t>
  </si>
  <si>
    <t>Net worth</t>
  </si>
  <si>
    <t>Owner’s stake in the fixed assets</t>
  </si>
  <si>
    <t>Fixed assets</t>
  </si>
  <si>
    <t>Net Profit / (Loss)</t>
  </si>
  <si>
    <t>Gross Profit % to net sales</t>
  </si>
  <si>
    <t>Return on capital employed (ROCE)</t>
  </si>
  <si>
    <t>Current ratio</t>
  </si>
  <si>
    <t>Acid test quick ratio</t>
  </si>
  <si>
    <t>Current assets - Inventory</t>
  </si>
  <si>
    <t>Working capital turnover</t>
  </si>
  <si>
    <t>Total assets</t>
  </si>
  <si>
    <t>Costs of good sold</t>
  </si>
  <si>
    <t xml:space="preserve">Current year </t>
  </si>
  <si>
    <t>Prior year</t>
  </si>
  <si>
    <t>[text]</t>
  </si>
  <si>
    <t>Inventory turnover</t>
  </si>
  <si>
    <t>Average inventory</t>
  </si>
  <si>
    <t>Debtors turnover</t>
  </si>
  <si>
    <t>Average debtors</t>
  </si>
  <si>
    <t>Sales to total assets</t>
  </si>
  <si>
    <t>Credit sales or Total sales</t>
  </si>
  <si>
    <t>Interest coverage ratio</t>
  </si>
  <si>
    <t>Profit before interest and tax</t>
  </si>
  <si>
    <t>Interest</t>
  </si>
  <si>
    <t>Creditors turnover</t>
  </si>
  <si>
    <t>Average creditors</t>
  </si>
  <si>
    <t>Credit purchases or Total purchases</t>
  </si>
  <si>
    <t>Operating Expenses to net sales</t>
  </si>
  <si>
    <t>Net sales</t>
  </si>
  <si>
    <t>Operating expenses</t>
  </si>
  <si>
    <t>Equity turnover</t>
  </si>
  <si>
    <t>PERCENTAGE</t>
  </si>
  <si>
    <t>VARIANCE</t>
  </si>
  <si>
    <t>Balance Sheet</t>
  </si>
  <si>
    <t>Investment properties</t>
  </si>
  <si>
    <t>Long term investments</t>
  </si>
  <si>
    <t>Long term loans and advances</t>
  </si>
  <si>
    <t>Long term deposits and prepayments</t>
  </si>
  <si>
    <t>Loans and advances</t>
  </si>
  <si>
    <t>Other receivables</t>
  </si>
  <si>
    <t>Short term investments</t>
  </si>
  <si>
    <t>Cash and bank balances</t>
  </si>
  <si>
    <t>Share capital and reserves</t>
  </si>
  <si>
    <t>Accrued expenses</t>
  </si>
  <si>
    <t>Deferred tax liability</t>
  </si>
  <si>
    <t>Current tax liability</t>
  </si>
  <si>
    <t xml:space="preserve">Short term borrowings </t>
  </si>
  <si>
    <t>Long term debt</t>
  </si>
  <si>
    <t>Profit and Loss</t>
  </si>
  <si>
    <t>Cost of sales</t>
  </si>
  <si>
    <t>Administrative expenses</t>
  </si>
  <si>
    <t>Other operating expenses</t>
  </si>
  <si>
    <t>Other income</t>
  </si>
  <si>
    <t>Finance costs</t>
  </si>
  <si>
    <t>Taxation</t>
  </si>
  <si>
    <t>Net profit</t>
  </si>
  <si>
    <t>Total non-current assets</t>
  </si>
  <si>
    <t>Total current assets</t>
  </si>
  <si>
    <t>Total current liabilities</t>
  </si>
  <si>
    <t>Total non-current liabilities</t>
  </si>
  <si>
    <t>Total liabilities</t>
  </si>
  <si>
    <t>Total liabilities and equity</t>
  </si>
  <si>
    <t>EXPLANATION IF UNUSUAL/UNEXPECTED</t>
  </si>
  <si>
    <t>UNUSUAL OR UNEXPECTED?
Yes/No</t>
  </si>
  <si>
    <t>* We assessed the reliability of source data as follows:
-Prior year amounts have been agreed with prior year audited financial statements
-Current year figures have been agreed to the draft financial statements provided to us by the management. 
-We have traced the said amounts to the client's general ledger and trial balance.
-The data is considered sufficiently reliable for our purpose.</t>
  </si>
  <si>
    <t>Tailor this document for specific entity circumstances, including additional disaggregation, as appropriate.</t>
  </si>
  <si>
    <t>RATIOS
Tailor this document for specific entity circumstances, including additional ratios, as appropriate.</t>
  </si>
  <si>
    <t>Period end date:</t>
  </si>
  <si>
    <t>Stores, spares and stock in trade</t>
  </si>
  <si>
    <t>Trade receivables</t>
  </si>
  <si>
    <t>Trade deposits and short term prepayments</t>
  </si>
  <si>
    <t>Dividend payable</t>
  </si>
  <si>
    <t>Trade payables</t>
  </si>
  <si>
    <t>Selling and distribution expenses</t>
  </si>
  <si>
    <t>Approved by Manager:</t>
  </si>
  <si>
    <t>Approved by Partner: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</si>
</sst>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164" formatCode="_(* #,##0_);_(* \(#,##0\);_(* &quot;-&quot;??_);_(@_)"/>
    <numFmt numFmtId="165" formatCode="_(* #,##0.00_);_(* \(#,##0.00\);_(* &quot;-&quot;_);_(@_)"/>
  </numFmts>
  <fonts count="10"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
      <sz val="10"/>
      <name val="Arial"/>
      <family val="2"/>
    </font>
    <font>
      <sz val="10"/>
      <name val="Arial"/>
      <family val="2"/>
    </font>
    <font>
      <sz val="11"/>
      <color theme="1"/>
      <name val="Arial"/>
      <family val="2"/>
    </font>
    <font>
      <b/>
      <sz val="10"/>
      <name val="Arial"/>
      <family val="2"/>
    </font>
    <font>
      <sz val="11"/>
      <name val="Arial"/>
      <family val="2"/>
    </font>
    <font>
      <b/>
      <sz val="11"/>
      <color theme="1"/>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4" fillId="0" borderId="0"/>
    <xf numFmtId="9" fontId="5" fillId="0" borderId="0" applyFont="0" applyFill="0" applyBorder="0" applyAlignment="0" applyProtection="0"/>
    <xf numFmtId="41" fontId="5" fillId="0" borderId="0" applyFont="0" applyFill="0" applyBorder="0" applyAlignment="0" applyProtection="0"/>
    <xf numFmtId="0" fontId="5" fillId="0" borderId="0"/>
  </cellStyleXfs>
  <cellXfs count="98">
    <xf numFmtId="0" fontId="0" fillId="0" borderId="0" xfId="0"/>
    <xf numFmtId="0" fontId="2" fillId="0" borderId="9" xfId="0" applyFont="1" applyBorder="1" applyAlignment="1">
      <alignment horizontal="center"/>
    </xf>
    <xf numFmtId="0" fontId="2" fillId="0" borderId="11" xfId="0" applyFont="1" applyBorder="1" applyAlignment="1">
      <alignment horizontal="center"/>
    </xf>
    <xf numFmtId="0" fontId="6" fillId="0" borderId="0" xfId="0" applyFont="1"/>
    <xf numFmtId="0" fontId="5" fillId="0" borderId="0" xfId="1" applyFont="1" applyAlignment="1">
      <alignment horizontal="center" vertical="center"/>
    </xf>
    <xf numFmtId="41" fontId="5" fillId="0" borderId="0" xfId="3" applyFont="1"/>
    <xf numFmtId="41" fontId="5" fillId="0" borderId="0" xfId="3" applyFont="1" applyProtection="1"/>
    <xf numFmtId="0" fontId="5" fillId="0" borderId="15" xfId="1" applyFont="1" applyBorder="1" applyAlignment="1">
      <alignment horizontal="center" vertical="center"/>
    </xf>
    <xf numFmtId="41" fontId="5" fillId="0" borderId="15" xfId="3" applyFont="1" applyBorder="1" applyProtection="1"/>
    <xf numFmtId="0" fontId="7" fillId="0" borderId="0" xfId="1" applyFont="1" applyAlignment="1">
      <alignment wrapText="1"/>
    </xf>
    <xf numFmtId="164" fontId="8" fillId="0" borderId="16" xfId="4" applyNumberFormat="1" applyFont="1" applyFill="1" applyBorder="1"/>
    <xf numFmtId="0" fontId="5" fillId="0" borderId="15" xfId="1" applyFont="1" applyFill="1" applyBorder="1" applyAlignment="1">
      <alignment horizontal="center" vertical="center"/>
    </xf>
    <xf numFmtId="41" fontId="5" fillId="0" borderId="15" xfId="3" applyFont="1" applyFill="1" applyBorder="1" applyProtection="1"/>
    <xf numFmtId="0" fontId="5" fillId="0" borderId="0" xfId="1" applyFont="1"/>
    <xf numFmtId="41" fontId="5" fillId="0" borderId="15" xfId="3" applyFont="1" applyBorder="1"/>
    <xf numFmtId="0" fontId="6" fillId="0" borderId="0" xfId="0" applyFont="1" applyAlignment="1">
      <alignment wrapText="1"/>
    </xf>
    <xf numFmtId="0" fontId="6" fillId="0" borderId="0" xfId="0" applyFont="1" applyAlignment="1">
      <alignment vertical="center"/>
    </xf>
    <xf numFmtId="165" fontId="5" fillId="0" borderId="0" xfId="3" applyNumberFormat="1" applyFont="1" applyAlignment="1" applyProtection="1">
      <alignment horizontal="center" vertical="center"/>
    </xf>
    <xf numFmtId="0" fontId="2" fillId="0" borderId="3" xfId="0" applyFont="1" applyBorder="1" applyAlignment="1">
      <alignment vertical="center"/>
    </xf>
    <xf numFmtId="0" fontId="2" fillId="0" borderId="12" xfId="0" applyFont="1" applyBorder="1" applyAlignment="1">
      <alignment vertical="center"/>
    </xf>
    <xf numFmtId="9" fontId="5" fillId="0" borderId="0" xfId="2" applyFont="1" applyAlignment="1">
      <alignment horizontal="center" vertical="center"/>
    </xf>
    <xf numFmtId="0" fontId="5" fillId="0" borderId="22" xfId="1" applyFont="1" applyBorder="1" applyAlignment="1">
      <alignment wrapText="1"/>
    </xf>
    <xf numFmtId="0" fontId="5" fillId="0" borderId="0" xfId="1" applyFont="1" applyBorder="1" applyAlignment="1">
      <alignment horizontal="center" vertical="center"/>
    </xf>
    <xf numFmtId="0" fontId="0" fillId="0" borderId="0" xfId="0" applyBorder="1"/>
    <xf numFmtId="9" fontId="5" fillId="0" borderId="0" xfId="2" applyFont="1" applyBorder="1" applyAlignment="1">
      <alignment horizontal="center" vertical="center"/>
    </xf>
    <xf numFmtId="41" fontId="5" fillId="0" borderId="0" xfId="3" applyFont="1" applyBorder="1" applyProtection="1"/>
    <xf numFmtId="0" fontId="6" fillId="0" borderId="0" xfId="0" applyFont="1" applyBorder="1" applyAlignment="1">
      <alignment wrapText="1"/>
    </xf>
    <xf numFmtId="0" fontId="6" fillId="0" borderId="23" xfId="0" applyFont="1" applyBorder="1"/>
    <xf numFmtId="41" fontId="5" fillId="0" borderId="0" xfId="3" applyFont="1" applyBorder="1"/>
    <xf numFmtId="0" fontId="7" fillId="0" borderId="22" xfId="1" applyFont="1" applyBorder="1" applyAlignment="1">
      <alignment wrapText="1"/>
    </xf>
    <xf numFmtId="0" fontId="5" fillId="0" borderId="0" xfId="1" applyFont="1" applyFill="1" applyBorder="1" applyAlignment="1">
      <alignment horizontal="center" vertical="center"/>
    </xf>
    <xf numFmtId="41" fontId="5" fillId="0" borderId="0" xfId="3" applyFont="1" applyFill="1" applyBorder="1"/>
    <xf numFmtId="0" fontId="7" fillId="0" borderId="22" xfId="1" applyFont="1" applyFill="1" applyBorder="1" applyAlignment="1">
      <alignment horizontal="center" vertical="center" wrapText="1"/>
    </xf>
    <xf numFmtId="9" fontId="5" fillId="0" borderId="0" xfId="2" applyFont="1" applyFill="1" applyBorder="1" applyAlignment="1">
      <alignment horizontal="center" vertical="center"/>
    </xf>
    <xf numFmtId="0" fontId="7" fillId="0" borderId="22" xfId="1" applyFont="1" applyBorder="1" applyAlignment="1">
      <alignment horizontal="center" vertical="center" wrapText="1"/>
    </xf>
    <xf numFmtId="0" fontId="5" fillId="0" borderId="26" xfId="1" applyFont="1" applyBorder="1" applyAlignment="1">
      <alignment horizontal="center" vertical="center"/>
    </xf>
    <xf numFmtId="41" fontId="5" fillId="0" borderId="26" xfId="3" applyFont="1" applyBorder="1"/>
    <xf numFmtId="0" fontId="6" fillId="0" borderId="0" xfId="0" applyFont="1" applyBorder="1" applyAlignment="1">
      <alignment horizontal="center" vertical="center" wrapText="1"/>
    </xf>
    <xf numFmtId="0" fontId="6" fillId="0" borderId="23" xfId="0" applyFont="1" applyBorder="1" applyAlignment="1">
      <alignment horizontal="left" vertical="top"/>
    </xf>
    <xf numFmtId="0" fontId="2" fillId="0" borderId="22" xfId="0" applyFont="1" applyBorder="1" applyAlignment="1">
      <alignment vertical="top" wrapText="1"/>
    </xf>
    <xf numFmtId="0" fontId="0" fillId="0" borderId="23" xfId="0" applyBorder="1"/>
    <xf numFmtId="0" fontId="2" fillId="0" borderId="25" xfId="0" applyFont="1" applyBorder="1" applyAlignment="1">
      <alignment vertical="top" wrapText="1"/>
    </xf>
    <xf numFmtId="0" fontId="0" fillId="0" borderId="26" xfId="0" applyBorder="1"/>
    <xf numFmtId="0" fontId="0" fillId="0" borderId="30" xfId="0" applyBorder="1"/>
    <xf numFmtId="0" fontId="1" fillId="0" borderId="22" xfId="0" applyFont="1" applyBorder="1" applyAlignment="1">
      <alignment vertical="top" wrapText="1"/>
    </xf>
    <xf numFmtId="0" fontId="0" fillId="0" borderId="0" xfId="0" applyBorder="1" applyAlignment="1">
      <alignment horizontal="center"/>
    </xf>
    <xf numFmtId="0" fontId="0" fillId="0" borderId="26" xfId="0" applyBorder="1" applyAlignment="1">
      <alignment horizontal="center"/>
    </xf>
    <xf numFmtId="0" fontId="3" fillId="0" borderId="0" xfId="0" applyFont="1" applyBorder="1"/>
    <xf numFmtId="0" fontId="1" fillId="3" borderId="1" xfId="0" applyFont="1" applyFill="1" applyBorder="1"/>
    <xf numFmtId="0" fontId="1" fillId="3" borderId="4" xfId="0" applyFont="1" applyFill="1" applyBorder="1"/>
    <xf numFmtId="0" fontId="1" fillId="3" borderId="10" xfId="0" applyFont="1" applyFill="1" applyBorder="1"/>
    <xf numFmtId="0" fontId="1" fillId="3" borderId="1" xfId="0" applyFont="1" applyFill="1" applyBorder="1" applyAlignment="1">
      <alignment horizontal="center"/>
    </xf>
    <xf numFmtId="0" fontId="1" fillId="3" borderId="10" xfId="0" applyFont="1" applyFill="1" applyBorder="1" applyAlignment="1">
      <alignment horizontal="center"/>
    </xf>
    <xf numFmtId="0" fontId="7" fillId="2" borderId="5" xfId="1" applyFont="1" applyFill="1" applyBorder="1" applyAlignment="1">
      <alignment horizontal="center" vertical="center"/>
    </xf>
    <xf numFmtId="0" fontId="1" fillId="3" borderId="22" xfId="0" applyFont="1" applyFill="1" applyBorder="1" applyAlignment="1">
      <alignment vertical="top" wrapText="1"/>
    </xf>
    <xf numFmtId="0" fontId="3" fillId="3" borderId="22" xfId="0" applyFont="1" applyFill="1" applyBorder="1"/>
    <xf numFmtId="0" fontId="3" fillId="3" borderId="0" xfId="0" applyFont="1" applyFill="1" applyBorder="1"/>
    <xf numFmtId="0" fontId="3" fillId="3" borderId="23" xfId="0" applyFont="1" applyFill="1" applyBorder="1"/>
    <xf numFmtId="0" fontId="0" fillId="3" borderId="0" xfId="0" applyFill="1" applyBorder="1"/>
    <xf numFmtId="0" fontId="0" fillId="3" borderId="23" xfId="0" applyFill="1" applyBorder="1"/>
    <xf numFmtId="9" fontId="7" fillId="2" borderId="5" xfId="2" applyFont="1" applyFill="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7" fillId="2" borderId="18" xfId="1" applyFont="1" applyFill="1" applyBorder="1" applyAlignment="1">
      <alignment horizontal="center" vertical="center" wrapText="1"/>
    </xf>
    <xf numFmtId="0" fontId="7" fillId="2" borderId="21" xfId="1" applyFont="1" applyFill="1" applyBorder="1" applyAlignment="1">
      <alignment horizontal="center" vertical="center"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7" fillId="2" borderId="29" xfId="1" applyFont="1" applyFill="1" applyBorder="1" applyAlignment="1">
      <alignment horizontal="center" vertical="center"/>
    </xf>
    <xf numFmtId="0" fontId="7" fillId="2" borderId="20" xfId="1"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7" fillId="2" borderId="19" xfId="1" applyFont="1" applyFill="1" applyBorder="1" applyAlignment="1">
      <alignment horizontal="center" vertical="center"/>
    </xf>
    <xf numFmtId="0" fontId="7" fillId="2" borderId="17" xfId="1" applyFont="1" applyFill="1" applyBorder="1" applyAlignment="1">
      <alignment horizontal="center" vertical="center"/>
    </xf>
    <xf numFmtId="9" fontId="5" fillId="0" borderId="7" xfId="2" applyFont="1" applyBorder="1" applyAlignment="1">
      <alignment horizontal="center" vertical="center"/>
    </xf>
    <xf numFmtId="9" fontId="5" fillId="0" borderId="17" xfId="2" applyFont="1" applyBorder="1" applyAlignment="1">
      <alignment horizontal="center" vertical="center"/>
    </xf>
    <xf numFmtId="0" fontId="7" fillId="2" borderId="2" xfId="1" applyFont="1" applyFill="1" applyBorder="1" applyAlignment="1">
      <alignment horizontal="center" vertical="center"/>
    </xf>
    <xf numFmtId="9" fontId="5" fillId="0" borderId="27" xfId="2" applyFont="1" applyBorder="1" applyAlignment="1">
      <alignment horizontal="center" vertical="center"/>
    </xf>
    <xf numFmtId="0" fontId="6" fillId="0" borderId="7"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8" xfId="0" applyFont="1" applyBorder="1" applyAlignment="1">
      <alignment horizontal="left" vertical="top"/>
    </xf>
    <xf numFmtId="0" fontId="6" fillId="0" borderId="24" xfId="0" applyFont="1" applyBorder="1" applyAlignment="1">
      <alignment horizontal="left" vertical="top"/>
    </xf>
    <xf numFmtId="0" fontId="7" fillId="0" borderId="22" xfId="1" applyFont="1" applyBorder="1" applyAlignment="1">
      <alignment horizontal="center" vertical="center" wrapText="1"/>
    </xf>
    <xf numFmtId="0" fontId="7" fillId="0" borderId="25" xfId="1" applyFont="1" applyBorder="1" applyAlignment="1">
      <alignment horizontal="center" vertical="center" wrapText="1"/>
    </xf>
    <xf numFmtId="0" fontId="7" fillId="0" borderId="22" xfId="1" applyFont="1" applyFill="1" applyBorder="1" applyAlignment="1">
      <alignment horizontal="center" vertical="center" wrapText="1"/>
    </xf>
    <xf numFmtId="0" fontId="6" fillId="0" borderId="28" xfId="0" applyFont="1" applyBorder="1" applyAlignment="1">
      <alignment horizontal="left" vertical="top"/>
    </xf>
    <xf numFmtId="9" fontId="5" fillId="0" borderId="7" xfId="2" applyFont="1" applyFill="1" applyBorder="1" applyAlignment="1">
      <alignment horizontal="center" vertical="center"/>
    </xf>
    <xf numFmtId="9" fontId="5" fillId="0" borderId="17" xfId="2" applyFont="1" applyFill="1" applyBorder="1" applyAlignment="1">
      <alignment horizontal="center" vertical="center"/>
    </xf>
    <xf numFmtId="0" fontId="1" fillId="3" borderId="31" xfId="0" applyFont="1" applyFill="1" applyBorder="1"/>
    <xf numFmtId="0" fontId="2" fillId="0" borderId="32" xfId="0" applyFont="1" applyBorder="1" applyAlignment="1">
      <alignment horizontal="center"/>
    </xf>
    <xf numFmtId="0" fontId="1" fillId="3" borderId="33" xfId="0" applyFont="1" applyFill="1" applyBorder="1" applyAlignment="1">
      <alignment horizontal="center"/>
    </xf>
    <xf numFmtId="0" fontId="2" fillId="0" borderId="34" xfId="0" applyFont="1" applyBorder="1" applyAlignment="1">
      <alignment vertical="center"/>
    </xf>
  </cellXfs>
  <cellStyles count="5">
    <cellStyle name="Comma [0] 2" xfId="3"/>
    <cellStyle name="Normal" xfId="0" builtinId="0"/>
    <cellStyle name="Normal 48" xfId="1"/>
    <cellStyle name="Normal_Accounts 10 MARCH" xfId="4"/>
    <cellStyle name="Percent 10"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190498</xdr:rowOff>
    </xdr:from>
    <xdr:to>
      <xdr:col>20</xdr:col>
      <xdr:colOff>19049</xdr:colOff>
      <xdr:row>51</xdr:row>
      <xdr:rowOff>152400</xdr:rowOff>
    </xdr:to>
    <xdr:sp macro="" textlink="">
      <xdr:nvSpPr>
        <xdr:cNvPr id="2" name="TextBox 1"/>
        <xdr:cNvSpPr txBox="1"/>
      </xdr:nvSpPr>
      <xdr:spPr>
        <a:xfrm>
          <a:off x="200025" y="190498"/>
          <a:ext cx="11601449" cy="967740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000" b="1">
              <a:latin typeface="Arial" panose="020B0604020202020204" pitchFamily="34" charset="0"/>
              <a:cs typeface="Arial" panose="020B0604020202020204" pitchFamily="34" charset="0"/>
            </a:rPr>
            <a:t>Guidance:</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Purpose</a:t>
          </a:r>
        </a:p>
        <a:p>
          <a:endParaRPr lang="en-US" sz="1000" u="sng">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This template is designed to document risk assessment analytical procedures performed by the engagement team and their results. This document presents a list of analytical procedures to be performed at the planning stage of the audit. The list is not exhaustive and more analyses can be performed for specific clients according to the individual facts and circumstances at each entity.</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Introduction</a:t>
          </a: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The term "analytical procedures" means evaluations of financial information through analysis of plausible relationships among both financial and non-financial data. Analytical procedures also encompass such investigation as is necessary of identified fluctuations or relationships that are inconsistent with other relevant information or that differ from expected values by a significant amount. As part of our risk assessment process, we are required to perform risk assessment analytical procedures to identify any fluctuations or relationships in financial or non-financial data that are inconsistent or differ from that which we expect based on our understanding of the entity and the environment in which it operates, and that may be indicative of a risk of material misstatement. </a:t>
          </a: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Analytical procedures performed as a risk assessment procedure help identify inconsistencies, unusual transactions or events, and amounts, ratios, and trends that indicate matters that may have audit implications. Unusual or unexpected relationships that are identified may assist the auditor in identifying risks of material misstatement, especially risks of material misstatement due to fraud. Analytical procedures performed as risk assessment procedures may therefore assist in identifying and assessing the risks of material misstatement by identifying aspects of the entity of which the auditor was unaware or understanding how inherent risk factors, such as change, affect susceptibility of assertions to misstatement.</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Types</a:t>
          </a:r>
          <a:r>
            <a:rPr lang="en-US" sz="1000" u="sng" baseline="0">
              <a:latin typeface="Arial" panose="020B0604020202020204" pitchFamily="34" charset="0"/>
              <a:cs typeface="Arial" panose="020B0604020202020204" pitchFamily="34" charset="0"/>
            </a:rPr>
            <a:t> of Risk Assessment Analytical Procedures</a:t>
          </a:r>
        </a:p>
        <a:p>
          <a:endParaRPr lang="en-US" sz="1000" u="sng">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The two most common types of analytical procedures used for risk assessment analytical procedures are trend analysis and ratio analysis. It is also common to combine these methods and perform trend analysis of ratios. Determining which type of risk assessment analytical procedure to use is a matter of professional judgment. Select the most appropriate procedure by considering the nature of the account, purpose of the procedure (i.e., to understand the business or focus audit testing), and desired precision of the expectation.</a:t>
          </a: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Analytical procedures performed as risk assessment procedures may:</a:t>
          </a:r>
        </a:p>
        <a:p>
          <a:r>
            <a:rPr lang="en-US" sz="1000">
              <a:latin typeface="Arial" panose="020B0604020202020204" pitchFamily="34" charset="0"/>
              <a:cs typeface="Arial" panose="020B0604020202020204" pitchFamily="34" charset="0"/>
            </a:rPr>
            <a:t>- Include both financial and non-financial information, for example, the relationship between sales and square footage of selling space or volume of goods sold (non-financial).</a:t>
          </a:r>
        </a:p>
        <a:p>
          <a:r>
            <a:rPr lang="en-US" sz="1000">
              <a:latin typeface="Arial" panose="020B0604020202020204" pitchFamily="34" charset="0"/>
              <a:cs typeface="Arial" panose="020B0604020202020204" pitchFamily="34" charset="0"/>
            </a:rPr>
            <a:t>- Use data aggregated at a high level. Accordingly, the results of those analytical procedures may provide a broad initial indication about the likelihood of a material misstatement.</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Develop</a:t>
          </a:r>
          <a:r>
            <a:rPr lang="en-US" sz="1000" u="sng" baseline="0">
              <a:latin typeface="Arial" panose="020B0604020202020204" pitchFamily="34" charset="0"/>
              <a:cs typeface="Arial" panose="020B0604020202020204" pitchFamily="34" charset="0"/>
            </a:rPr>
            <a:t> Expections</a:t>
          </a:r>
          <a:endParaRPr lang="en-US" sz="1000" u="sng">
            <a:latin typeface="Arial" panose="020B0604020202020204" pitchFamily="34" charset="0"/>
            <a:cs typeface="Arial" panose="020B0604020202020204" pitchFamily="34" charset="0"/>
          </a:endParaRP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In performing analytical procedures as risk assessment procedures, the auditor shall develop expectations about plausible relationships that we would expect to exist based on our knowledge of the business and industry, general economic conditions and prior audit experience. This involves quantitative and/or qualitative analysis of the recorded information to assess whether it is consistent with our own understanding of the entity and its environment. Perform the analysis at an aggregated or sufficiently disaggregated level to assist with the identification of unusual or unexpected relationships relevant to our risk assessment.</a:t>
          </a: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When performing risk assessment analytical procedures, a quantitative expectation does not need to be developed for each account on the face of the financial statements. Qualitative aspects of key business drivers (e.g., revenue growth) can be documented with our judgment on whether each current year balance is expected or unexpected in relation to the key business driver. Moreoever, in determining which account balance, classes of transactions, or performance measures to include in our expectation is a matter of professional judgment. We select the appropriate items by considering the nature of the account, purpose of the procedure (i.e., understanding of the business to determine the nature, timing, and extent of testing), and desired precision of the expectation.</a:t>
          </a:r>
        </a:p>
        <a:p>
          <a:endParaRPr lang="en-US" sz="1000" u="sng">
            <a:latin typeface="Arial" panose="020B0604020202020204" pitchFamily="34" charset="0"/>
            <a:cs typeface="Arial" panose="020B0604020202020204" pitchFamily="34" charset="0"/>
          </a:endParaRPr>
        </a:p>
        <a:p>
          <a:r>
            <a:rPr lang="en-US" sz="1100" u="sng">
              <a:solidFill>
                <a:schemeClr val="dk1"/>
              </a:solidFill>
              <a:effectLst/>
              <a:latin typeface="+mn-lt"/>
              <a:ea typeface="+mn-ea"/>
              <a:cs typeface="+mn-cs"/>
            </a:rPr>
            <a:t>Assessment of the Reliability of the Data Used for the Risk Assessment Analytical Procedures</a:t>
          </a:r>
        </a:p>
        <a:p>
          <a:endParaRPr lang="en-US" sz="1000" u="sng">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Risk assessment analytical procedures are usually based on interim financial information, budgets and management accounts. They may also use non-financial information as mentioned above. The auditor shall obtain evidence that the financial information is from the appropriate source. Identify the source data, comprised of key data sets or data points, which will be used in our risk assessment analytical procedures, and understand the underlying processes used to gather this source data. We can assess the reliability of source data by agreeing the interim financial information to the general ledger, and by agreeing budgeted amounts to the entity's budget and assessing whether the budget was historically a good representation of the financial results using prior audit experience. We can use the entity's budget to help identify plausible relationships and help us form our own independent expectations. However, regardless of the rigor with which the entity prepares their analytical data we cannot substitute the entity's work for our own.</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Identify and Possibly Explain</a:t>
          </a:r>
          <a:r>
            <a:rPr lang="en-US" sz="1000" u="sng" baseline="0">
              <a:latin typeface="Arial" panose="020B0604020202020204" pitchFamily="34" charset="0"/>
              <a:cs typeface="Arial" panose="020B0604020202020204" pitchFamily="34" charset="0"/>
            </a:rPr>
            <a:t> </a:t>
          </a:r>
          <a:r>
            <a:rPr lang="en-US" sz="1000" u="sng">
              <a:latin typeface="Arial" panose="020B0604020202020204" pitchFamily="34" charset="0"/>
              <a:cs typeface="Arial" panose="020B0604020202020204" pitchFamily="34" charset="0"/>
            </a:rPr>
            <a:t>Unusal/</a:t>
          </a:r>
          <a:r>
            <a:rPr lang="en-US" sz="1000" u="sng" baseline="0">
              <a:latin typeface="Arial" panose="020B0604020202020204" pitchFamily="34" charset="0"/>
              <a:cs typeface="Arial" panose="020B0604020202020204" pitchFamily="34" charset="0"/>
            </a:rPr>
            <a:t>Unusual Differences</a:t>
          </a:r>
          <a:endParaRPr lang="en-US" sz="1000" u="sng">
            <a:latin typeface="Arial" panose="020B0604020202020204" pitchFamily="34" charset="0"/>
            <a:cs typeface="Arial" panose="020B0604020202020204" pitchFamily="34" charset="0"/>
          </a:endParaRP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To enhance the effectiveness of risk assessment analytical procedures, the computation of differences is done after the development of an expectation and threshold. The computed differences may be documented as an amount difference or a percentage difference. When our risk assessment analytical procedures identify a significant difference, the auditor shall evaluate the significant difference by obtaining management's explanation and assessing its plausibility (i.e., does it make sense). It is not necessary to determine its sufficiency (i.e., is there evidence to support it). Instead, we include further audit procedures in our audit plan to address significant unexpected or unusual differences. Our evaluation of significant differences will be more effective if we understand the various relationships in the financial and non-financial data and develop potential explanations based on factors such as prior audit experience, industry knowledge, and discussions with team members, before we obtain the entity's explanation.</a:t>
          </a:r>
        </a:p>
        <a:p>
          <a:endParaRPr lang="en-US" sz="1000">
            <a:latin typeface="Arial" panose="020B0604020202020204" pitchFamily="34" charset="0"/>
            <a:cs typeface="Arial" panose="020B0604020202020204" pitchFamily="34" charset="0"/>
          </a:endParaRPr>
        </a:p>
        <a:p>
          <a:r>
            <a:rPr lang="en-US" sz="1000" u="sng">
              <a:latin typeface="Arial" panose="020B0604020202020204" pitchFamily="34" charset="0"/>
              <a:cs typeface="Arial" panose="020B0604020202020204" pitchFamily="34" charset="0"/>
            </a:rPr>
            <a:t>Auditor's Planned Response</a:t>
          </a:r>
        </a:p>
        <a:p>
          <a:endParaRPr lang="en-US" sz="1000">
            <a:latin typeface="Arial" panose="020B0604020202020204" pitchFamily="34" charset="0"/>
            <a:cs typeface="Arial" panose="020B0604020202020204" pitchFamily="34" charset="0"/>
          </a:endParaRPr>
        </a:p>
        <a:p>
          <a:r>
            <a:rPr lang="en-US" sz="1000">
              <a:latin typeface="Arial" panose="020B0604020202020204" pitchFamily="34" charset="0"/>
              <a:cs typeface="Arial" panose="020B0604020202020204" pitchFamily="34" charset="0"/>
            </a:rPr>
            <a:t>The auditor shall consider the risks identified from risk assessment analytical procedures and then tailor the audit procedures to gather sufficient appropriate evidence to address those risks. Our response to an identified risk may be to increase planned tests of controls or detailed substantive testing, or to design specific substantive procedures to test the sufficiency of the explanation, or we may determine that the existing audit plan sufficiently addresses the risk. While we do not need to test the sufficiency of an explanation during planning, there is nothing to preclude us from doing so through quantification and corroboration.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view="pageLayout" zoomScaleNormal="100" workbookViewId="0">
      <selection activeCell="B1" sqref="B1"/>
    </sheetView>
  </sheetViews>
  <sheetFormatPr defaultRowHeight="15" x14ac:dyDescent="0.25"/>
  <cols>
    <col min="1" max="1" width="2.85546875" customWidth="1"/>
    <col min="21" max="21" width="3" customWidth="1"/>
  </cols>
  <sheetData/>
  <pageMargins left="0.7" right="0.7" top="0.75" bottom="0.75" header="0.3" footer="0.3"/>
  <pageSetup scale="48" orientation="portrait" r:id="rId1"/>
  <headerFooter>
    <oddHeader>&amp;L&amp;"Times New Roman,Bold"&amp;13Muniff Ziauddin &amp; Co.&amp;10
Chartered Accountants
&amp;8An independent member firm of BKR International&amp;"-,Regular"&amp;11
&amp;R&amp;G</oddHeader>
    <oddFooter>&amp;C&amp;"Arial,Regular"&amp;P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U2" sqref="U2:U3"/>
    </sheetView>
  </sheetViews>
  <sheetFormatPr defaultRowHeight="15" x14ac:dyDescent="0.25"/>
  <sheetData/>
  <pageMargins left="0.7" right="0.7" top="0.75" bottom="0.75" header="0.3" footer="0.3"/>
  <pageSetup scale="48" orientation="portrait" r:id="rId1"/>
  <headerFooter>
    <oddHeader>&amp;L&amp;"Times New Roman,Bold"&amp;13Muniff Ziauddin &amp; Co.&amp;10
Chartered Accountants
&amp;8An independent member firm of BKR International&amp;"-,Regular"&amp;11
&amp;R&amp;G</oddHeader>
    <oddFooter>&amp;C&amp;"Arial,Regular"&amp;P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U2" sqref="U2:U3"/>
    </sheetView>
  </sheetViews>
  <sheetFormatPr defaultRowHeight="15" x14ac:dyDescent="0.25"/>
  <sheetData/>
  <pageMargins left="0.7" right="0.7" top="0.75" bottom="0.75" header="0.3" footer="0.3"/>
  <pageSetup scale="48" orientation="portrait" r:id="rId1"/>
  <headerFooter>
    <oddHeader>&amp;L&amp;"Times New Roman,Bold"&amp;13Muniff Ziauddin &amp; Co.&amp;10
Chartered Accountants
&amp;8An independent member firm of BKR International&amp;"-,Regular"&amp;11
&amp;R&amp;G</oddHeader>
    <oddFooter>&amp;C&amp;"Arial,Regular"&amp;P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showGridLines="0" zoomScaleNormal="100" workbookViewId="0">
      <selection activeCell="D7" sqref="D7"/>
    </sheetView>
  </sheetViews>
  <sheetFormatPr defaultRowHeight="15" x14ac:dyDescent="0.25"/>
  <cols>
    <col min="1" max="1" width="3" customWidth="1"/>
    <col min="2" max="2" width="32.7109375" customWidth="1"/>
    <col min="3" max="7" width="22.7109375" customWidth="1"/>
    <col min="8" max="8" width="32.7109375" customWidth="1"/>
  </cols>
  <sheetData>
    <row r="1" spans="2:8" ht="15.75" customHeight="1" thickBot="1" x14ac:dyDescent="0.3"/>
    <row r="2" spans="2:8" x14ac:dyDescent="0.25">
      <c r="B2" s="48" t="s">
        <v>0</v>
      </c>
      <c r="C2" s="61"/>
      <c r="D2" s="61"/>
      <c r="E2" s="62"/>
      <c r="F2" s="16"/>
      <c r="G2" s="15"/>
      <c r="H2" s="3"/>
    </row>
    <row r="3" spans="2:8" x14ac:dyDescent="0.25">
      <c r="B3" s="49" t="s">
        <v>92</v>
      </c>
      <c r="C3" s="63"/>
      <c r="D3" s="63"/>
      <c r="E3" s="64"/>
      <c r="F3" s="16"/>
      <c r="G3" s="15"/>
      <c r="H3" s="3"/>
    </row>
    <row r="4" spans="2:8" ht="15.75" thickBot="1" x14ac:dyDescent="0.3">
      <c r="B4" s="49" t="s">
        <v>1</v>
      </c>
      <c r="C4" s="63"/>
      <c r="D4" s="65"/>
      <c r="E4" s="66"/>
      <c r="F4" s="16"/>
      <c r="G4" s="15"/>
      <c r="H4" s="3"/>
    </row>
    <row r="5" spans="2:8" x14ac:dyDescent="0.25">
      <c r="B5" s="49" t="s">
        <v>2</v>
      </c>
      <c r="C5" s="1"/>
      <c r="D5" s="51" t="s">
        <v>3</v>
      </c>
      <c r="E5" s="18"/>
      <c r="F5" s="16"/>
      <c r="G5" s="15"/>
      <c r="H5" s="3"/>
    </row>
    <row r="6" spans="2:8" x14ac:dyDescent="0.25">
      <c r="B6" s="94" t="s">
        <v>99</v>
      </c>
      <c r="C6" s="95"/>
      <c r="D6" s="96" t="s">
        <v>3</v>
      </c>
      <c r="E6" s="97"/>
      <c r="F6" s="16"/>
      <c r="G6" s="15"/>
      <c r="H6" s="3"/>
    </row>
    <row r="7" spans="2:8" ht="15.75" thickBot="1" x14ac:dyDescent="0.3">
      <c r="B7" s="50" t="s">
        <v>100</v>
      </c>
      <c r="C7" s="2"/>
      <c r="D7" s="52" t="s">
        <v>3</v>
      </c>
      <c r="E7" s="19"/>
      <c r="F7" s="16"/>
      <c r="G7" s="15"/>
      <c r="H7" s="3"/>
    </row>
    <row r="8" spans="2:8" ht="15.75" thickBot="1" x14ac:dyDescent="0.3">
      <c r="B8" s="3"/>
      <c r="C8" s="3"/>
      <c r="D8" s="16"/>
      <c r="E8" s="3"/>
      <c r="F8" s="16"/>
      <c r="G8" s="15"/>
      <c r="H8" s="3"/>
    </row>
    <row r="9" spans="2:8" ht="34.5" customHeight="1" x14ac:dyDescent="0.25">
      <c r="B9" s="67" t="s">
        <v>90</v>
      </c>
      <c r="C9" s="77" t="s">
        <v>37</v>
      </c>
      <c r="D9" s="77" t="s">
        <v>38</v>
      </c>
      <c r="E9" s="71" t="s">
        <v>57</v>
      </c>
      <c r="F9" s="72"/>
      <c r="G9" s="73" t="s">
        <v>88</v>
      </c>
      <c r="H9" s="75" t="s">
        <v>87</v>
      </c>
    </row>
    <row r="10" spans="2:8" ht="34.5" customHeight="1" x14ac:dyDescent="0.25">
      <c r="B10" s="68"/>
      <c r="C10" s="78"/>
      <c r="D10" s="78"/>
      <c r="E10" s="53" t="s">
        <v>5</v>
      </c>
      <c r="F10" s="53" t="s">
        <v>56</v>
      </c>
      <c r="G10" s="74"/>
      <c r="H10" s="76"/>
    </row>
    <row r="11" spans="2:8" x14ac:dyDescent="0.25">
      <c r="B11" s="55" t="s">
        <v>58</v>
      </c>
      <c r="C11" s="56"/>
      <c r="D11" s="56"/>
      <c r="E11" s="56"/>
      <c r="F11" s="56"/>
      <c r="G11" s="56"/>
      <c r="H11" s="57"/>
    </row>
    <row r="12" spans="2:8" x14ac:dyDescent="0.25">
      <c r="B12" s="39" t="s">
        <v>27</v>
      </c>
      <c r="C12" s="23"/>
      <c r="D12" s="23"/>
      <c r="E12" s="23">
        <f>C12-D12</f>
        <v>0</v>
      </c>
      <c r="F12" s="23" t="e">
        <f>E12/D12</f>
        <v>#DIV/0!</v>
      </c>
      <c r="G12" s="45"/>
      <c r="H12" s="40" t="s">
        <v>39</v>
      </c>
    </row>
    <row r="13" spans="2:8" x14ac:dyDescent="0.25">
      <c r="B13" s="39" t="s">
        <v>59</v>
      </c>
      <c r="C13" s="23"/>
      <c r="D13" s="23"/>
      <c r="E13" s="23">
        <f t="shared" ref="E13:E53" si="0">C13-D13</f>
        <v>0</v>
      </c>
      <c r="F13" s="23" t="e">
        <f t="shared" ref="F13:F17" si="1">E13/D13</f>
        <v>#DIV/0!</v>
      </c>
      <c r="G13" s="45"/>
      <c r="H13" s="40" t="s">
        <v>39</v>
      </c>
    </row>
    <row r="14" spans="2:8" x14ac:dyDescent="0.25">
      <c r="B14" s="39" t="s">
        <v>60</v>
      </c>
      <c r="C14" s="23"/>
      <c r="D14" s="23"/>
      <c r="E14" s="23">
        <f t="shared" si="0"/>
        <v>0</v>
      </c>
      <c r="F14" s="23" t="e">
        <f t="shared" si="1"/>
        <v>#DIV/0!</v>
      </c>
      <c r="G14" s="45"/>
      <c r="H14" s="40" t="s">
        <v>39</v>
      </c>
    </row>
    <row r="15" spans="2:8" x14ac:dyDescent="0.25">
      <c r="B15" s="39" t="s">
        <v>61</v>
      </c>
      <c r="C15" s="23"/>
      <c r="D15" s="23"/>
      <c r="E15" s="23">
        <f t="shared" si="0"/>
        <v>0</v>
      </c>
      <c r="F15" s="23" t="e">
        <f t="shared" si="1"/>
        <v>#DIV/0!</v>
      </c>
      <c r="G15" s="45"/>
      <c r="H15" s="40" t="s">
        <v>39</v>
      </c>
    </row>
    <row r="16" spans="2:8" x14ac:dyDescent="0.25">
      <c r="B16" s="39" t="s">
        <v>62</v>
      </c>
      <c r="C16" s="23"/>
      <c r="D16" s="23"/>
      <c r="E16" s="23">
        <f t="shared" si="0"/>
        <v>0</v>
      </c>
      <c r="F16" s="23" t="e">
        <f t="shared" si="1"/>
        <v>#DIV/0!</v>
      </c>
      <c r="G16" s="45"/>
      <c r="H16" s="40" t="s">
        <v>39</v>
      </c>
    </row>
    <row r="17" spans="2:8" x14ac:dyDescent="0.25">
      <c r="B17" s="44" t="s">
        <v>81</v>
      </c>
      <c r="C17" s="47">
        <f>SUM(C12:C16)</f>
        <v>0</v>
      </c>
      <c r="D17" s="47">
        <f>SUM(D12:D16)</f>
        <v>0</v>
      </c>
      <c r="E17" s="23">
        <f t="shared" si="0"/>
        <v>0</v>
      </c>
      <c r="F17" s="23" t="e">
        <f t="shared" si="1"/>
        <v>#DIV/0!</v>
      </c>
      <c r="G17" s="45"/>
      <c r="H17" s="40" t="s">
        <v>39</v>
      </c>
    </row>
    <row r="18" spans="2:8" x14ac:dyDescent="0.25">
      <c r="B18" s="44"/>
      <c r="C18" s="23"/>
      <c r="D18" s="23"/>
      <c r="E18" s="23"/>
      <c r="F18" s="23"/>
      <c r="G18" s="45"/>
      <c r="H18" s="40"/>
    </row>
    <row r="19" spans="2:8" x14ac:dyDescent="0.25">
      <c r="B19" s="39" t="s">
        <v>93</v>
      </c>
      <c r="C19" s="23"/>
      <c r="D19" s="23"/>
      <c r="E19" s="23">
        <f t="shared" si="0"/>
        <v>0</v>
      </c>
      <c r="F19" s="23" t="e">
        <f>E19/D19</f>
        <v>#DIV/0!</v>
      </c>
      <c r="G19" s="45"/>
      <c r="H19" s="40" t="s">
        <v>39</v>
      </c>
    </row>
    <row r="20" spans="2:8" x14ac:dyDescent="0.25">
      <c r="B20" s="39" t="s">
        <v>94</v>
      </c>
      <c r="C20" s="23"/>
      <c r="D20" s="23"/>
      <c r="E20" s="23">
        <f t="shared" si="0"/>
        <v>0</v>
      </c>
      <c r="F20" s="23" t="e">
        <f t="shared" ref="F20:F23" si="2">E20/D20</f>
        <v>#DIV/0!</v>
      </c>
      <c r="G20" s="45"/>
      <c r="H20" s="40" t="s">
        <v>39</v>
      </c>
    </row>
    <row r="21" spans="2:8" x14ac:dyDescent="0.25">
      <c r="B21" s="39" t="s">
        <v>65</v>
      </c>
      <c r="C21" s="23"/>
      <c r="D21" s="23"/>
      <c r="E21" s="23">
        <f t="shared" si="0"/>
        <v>0</v>
      </c>
      <c r="F21" s="23" t="e">
        <f t="shared" si="2"/>
        <v>#DIV/0!</v>
      </c>
      <c r="G21" s="45"/>
      <c r="H21" s="40" t="s">
        <v>39</v>
      </c>
    </row>
    <row r="22" spans="2:8" x14ac:dyDescent="0.25">
      <c r="B22" s="39" t="s">
        <v>63</v>
      </c>
      <c r="C22" s="23"/>
      <c r="D22" s="23"/>
      <c r="E22" s="23">
        <f t="shared" si="0"/>
        <v>0</v>
      </c>
      <c r="F22" s="23" t="e">
        <f t="shared" si="2"/>
        <v>#DIV/0!</v>
      </c>
      <c r="G22" s="45"/>
      <c r="H22" s="40" t="s">
        <v>39</v>
      </c>
    </row>
    <row r="23" spans="2:8" ht="25.5" x14ac:dyDescent="0.25">
      <c r="B23" s="39" t="s">
        <v>95</v>
      </c>
      <c r="C23" s="23"/>
      <c r="D23" s="23"/>
      <c r="E23" s="23">
        <f t="shared" si="0"/>
        <v>0</v>
      </c>
      <c r="F23" s="23" t="e">
        <f t="shared" si="2"/>
        <v>#DIV/0!</v>
      </c>
      <c r="G23" s="45"/>
      <c r="H23" s="40" t="s">
        <v>39</v>
      </c>
    </row>
    <row r="24" spans="2:8" x14ac:dyDescent="0.25">
      <c r="B24" s="39" t="s">
        <v>64</v>
      </c>
      <c r="C24" s="23"/>
      <c r="D24" s="23"/>
      <c r="E24" s="23">
        <f t="shared" si="0"/>
        <v>0</v>
      </c>
      <c r="F24" s="23" t="e">
        <f>E24/D24</f>
        <v>#DIV/0!</v>
      </c>
      <c r="G24" s="45"/>
      <c r="H24" s="40" t="s">
        <v>39</v>
      </c>
    </row>
    <row r="25" spans="2:8" x14ac:dyDescent="0.25">
      <c r="B25" s="39" t="s">
        <v>66</v>
      </c>
      <c r="C25" s="23"/>
      <c r="D25" s="23"/>
      <c r="E25" s="23">
        <f t="shared" si="0"/>
        <v>0</v>
      </c>
      <c r="F25" s="23" t="e">
        <f t="shared" ref="F25:F42" si="3">E25/D25</f>
        <v>#DIV/0!</v>
      </c>
      <c r="G25" s="45"/>
      <c r="H25" s="40" t="s">
        <v>39</v>
      </c>
    </row>
    <row r="26" spans="2:8" x14ac:dyDescent="0.25">
      <c r="B26" s="44" t="s">
        <v>82</v>
      </c>
      <c r="C26" s="47">
        <f>SUM(C19:C25)</f>
        <v>0</v>
      </c>
      <c r="D26" s="47">
        <f>SUM(D19:D25)</f>
        <v>0</v>
      </c>
      <c r="E26" s="23">
        <f t="shared" si="0"/>
        <v>0</v>
      </c>
      <c r="F26" s="23" t="e">
        <f t="shared" si="3"/>
        <v>#DIV/0!</v>
      </c>
      <c r="G26" s="45"/>
      <c r="H26" s="40" t="s">
        <v>39</v>
      </c>
    </row>
    <row r="27" spans="2:8" x14ac:dyDescent="0.25">
      <c r="B27" s="44" t="s">
        <v>35</v>
      </c>
      <c r="C27" s="47">
        <f>C17+C26</f>
        <v>0</v>
      </c>
      <c r="D27" s="47">
        <f>D17+D26</f>
        <v>0</v>
      </c>
      <c r="E27" s="23">
        <f t="shared" si="0"/>
        <v>0</v>
      </c>
      <c r="F27" s="23" t="e">
        <f t="shared" si="3"/>
        <v>#DIV/0!</v>
      </c>
      <c r="G27" s="45"/>
      <c r="H27" s="40" t="s">
        <v>39</v>
      </c>
    </row>
    <row r="28" spans="2:8" x14ac:dyDescent="0.25">
      <c r="B28" s="44"/>
      <c r="C28" s="23"/>
      <c r="D28" s="23"/>
      <c r="E28" s="23"/>
      <c r="F28" s="23"/>
      <c r="G28" s="45"/>
      <c r="H28" s="40"/>
    </row>
    <row r="29" spans="2:8" x14ac:dyDescent="0.25">
      <c r="B29" s="39" t="s">
        <v>67</v>
      </c>
      <c r="C29" s="23"/>
      <c r="D29" s="23"/>
      <c r="E29" s="23">
        <f t="shared" si="0"/>
        <v>0</v>
      </c>
      <c r="F29" s="23" t="e">
        <f t="shared" si="3"/>
        <v>#DIV/0!</v>
      </c>
      <c r="G29" s="45"/>
      <c r="H29" s="40" t="s">
        <v>39</v>
      </c>
    </row>
    <row r="30" spans="2:8" x14ac:dyDescent="0.25">
      <c r="B30" s="39"/>
      <c r="C30" s="23"/>
      <c r="D30" s="23"/>
      <c r="E30" s="23">
        <f t="shared" si="0"/>
        <v>0</v>
      </c>
      <c r="F30" s="23" t="e">
        <f t="shared" si="3"/>
        <v>#DIV/0!</v>
      </c>
      <c r="G30" s="45"/>
      <c r="H30" s="40" t="s">
        <v>39</v>
      </c>
    </row>
    <row r="31" spans="2:8" x14ac:dyDescent="0.25">
      <c r="B31" s="39" t="s">
        <v>68</v>
      </c>
      <c r="C31" s="23"/>
      <c r="D31" s="23"/>
      <c r="E31" s="23">
        <f t="shared" si="0"/>
        <v>0</v>
      </c>
      <c r="F31" s="23" t="e">
        <f t="shared" si="3"/>
        <v>#DIV/0!</v>
      </c>
      <c r="G31" s="45"/>
      <c r="H31" s="40" t="s">
        <v>39</v>
      </c>
    </row>
    <row r="32" spans="2:8" x14ac:dyDescent="0.25">
      <c r="B32" s="39" t="s">
        <v>69</v>
      </c>
      <c r="C32" s="23"/>
      <c r="D32" s="23"/>
      <c r="E32" s="23">
        <f t="shared" si="0"/>
        <v>0</v>
      </c>
      <c r="F32" s="23" t="e">
        <f t="shared" si="3"/>
        <v>#DIV/0!</v>
      </c>
      <c r="G32" s="45"/>
      <c r="H32" s="40" t="s">
        <v>39</v>
      </c>
    </row>
    <row r="33" spans="2:8" x14ac:dyDescent="0.25">
      <c r="B33" s="39" t="s">
        <v>70</v>
      </c>
      <c r="C33" s="23"/>
      <c r="D33" s="23"/>
      <c r="E33" s="23">
        <f t="shared" si="0"/>
        <v>0</v>
      </c>
      <c r="F33" s="23" t="e">
        <f t="shared" si="3"/>
        <v>#DIV/0!</v>
      </c>
      <c r="G33" s="45"/>
      <c r="H33" s="40" t="s">
        <v>39</v>
      </c>
    </row>
    <row r="34" spans="2:8" x14ac:dyDescent="0.25">
      <c r="B34" s="39" t="s">
        <v>96</v>
      </c>
      <c r="C34" s="23"/>
      <c r="D34" s="23"/>
      <c r="E34" s="23">
        <f t="shared" si="0"/>
        <v>0</v>
      </c>
      <c r="F34" s="23" t="e">
        <f t="shared" si="3"/>
        <v>#DIV/0!</v>
      </c>
      <c r="G34" s="45"/>
      <c r="H34" s="40" t="s">
        <v>39</v>
      </c>
    </row>
    <row r="35" spans="2:8" x14ac:dyDescent="0.25">
      <c r="B35" s="39" t="s">
        <v>97</v>
      </c>
      <c r="C35" s="23"/>
      <c r="D35" s="23"/>
      <c r="E35" s="23">
        <f t="shared" si="0"/>
        <v>0</v>
      </c>
      <c r="F35" s="23" t="e">
        <f t="shared" si="3"/>
        <v>#DIV/0!</v>
      </c>
      <c r="G35" s="45"/>
      <c r="H35" s="40" t="s">
        <v>39</v>
      </c>
    </row>
    <row r="36" spans="2:8" x14ac:dyDescent="0.25">
      <c r="B36" s="39" t="s">
        <v>71</v>
      </c>
      <c r="C36" s="23"/>
      <c r="D36" s="23"/>
      <c r="E36" s="23">
        <f t="shared" si="0"/>
        <v>0</v>
      </c>
      <c r="F36" s="23" t="e">
        <f t="shared" si="3"/>
        <v>#DIV/0!</v>
      </c>
      <c r="G36" s="45"/>
      <c r="H36" s="40" t="s">
        <v>39</v>
      </c>
    </row>
    <row r="37" spans="2:8" x14ac:dyDescent="0.25">
      <c r="B37" s="44" t="s">
        <v>83</v>
      </c>
      <c r="C37" s="47">
        <f>SUM(C31:C36)</f>
        <v>0</v>
      </c>
      <c r="D37" s="47">
        <f>SUM(D31:D36)</f>
        <v>0</v>
      </c>
      <c r="E37" s="23">
        <f t="shared" si="0"/>
        <v>0</v>
      </c>
      <c r="F37" s="23" t="e">
        <f t="shared" si="3"/>
        <v>#DIV/0!</v>
      </c>
      <c r="G37" s="45"/>
      <c r="H37" s="40" t="s">
        <v>39</v>
      </c>
    </row>
    <row r="38" spans="2:8" x14ac:dyDescent="0.25">
      <c r="B38" s="39"/>
      <c r="C38" s="23"/>
      <c r="D38" s="23"/>
      <c r="E38" s="23"/>
      <c r="F38" s="23"/>
      <c r="G38" s="45"/>
      <c r="H38" s="40"/>
    </row>
    <row r="39" spans="2:8" x14ac:dyDescent="0.25">
      <c r="B39" s="39" t="s">
        <v>72</v>
      </c>
      <c r="C39" s="23"/>
      <c r="D39" s="23"/>
      <c r="E39" s="23">
        <f t="shared" si="0"/>
        <v>0</v>
      </c>
      <c r="F39" s="23" t="e">
        <f t="shared" si="3"/>
        <v>#DIV/0!</v>
      </c>
      <c r="G39" s="45"/>
      <c r="H39" s="40" t="s">
        <v>39</v>
      </c>
    </row>
    <row r="40" spans="2:8" x14ac:dyDescent="0.25">
      <c r="B40" s="44" t="s">
        <v>84</v>
      </c>
      <c r="C40" s="47">
        <f>C39</f>
        <v>0</v>
      </c>
      <c r="D40" s="47">
        <f>D39</f>
        <v>0</v>
      </c>
      <c r="E40" s="23">
        <f t="shared" si="0"/>
        <v>0</v>
      </c>
      <c r="F40" s="23" t="e">
        <f t="shared" si="3"/>
        <v>#DIV/0!</v>
      </c>
      <c r="G40" s="45"/>
      <c r="H40" s="40" t="s">
        <v>39</v>
      </c>
    </row>
    <row r="41" spans="2:8" x14ac:dyDescent="0.25">
      <c r="B41" s="44" t="s">
        <v>85</v>
      </c>
      <c r="C41" s="47">
        <f>C37+C40</f>
        <v>0</v>
      </c>
      <c r="D41" s="47">
        <f>D37+D40</f>
        <v>0</v>
      </c>
      <c r="E41" s="23">
        <f t="shared" si="0"/>
        <v>0</v>
      </c>
      <c r="F41" s="23" t="e">
        <f t="shared" si="3"/>
        <v>#DIV/0!</v>
      </c>
      <c r="G41" s="45"/>
      <c r="H41" s="40" t="s">
        <v>39</v>
      </c>
    </row>
    <row r="42" spans="2:8" x14ac:dyDescent="0.25">
      <c r="B42" s="44" t="s">
        <v>86</v>
      </c>
      <c r="C42" s="47">
        <f>C29+C41</f>
        <v>0</v>
      </c>
      <c r="D42" s="47">
        <f>D29+D41</f>
        <v>0</v>
      </c>
      <c r="E42" s="23">
        <f t="shared" si="0"/>
        <v>0</v>
      </c>
      <c r="F42" s="23" t="e">
        <f t="shared" si="3"/>
        <v>#DIV/0!</v>
      </c>
      <c r="G42" s="45"/>
      <c r="H42" s="40" t="s">
        <v>39</v>
      </c>
    </row>
    <row r="43" spans="2:8" x14ac:dyDescent="0.25">
      <c r="B43" s="39"/>
      <c r="C43" s="23"/>
      <c r="D43" s="23"/>
      <c r="E43" s="23"/>
      <c r="F43" s="23"/>
      <c r="G43" s="23"/>
      <c r="H43" s="40"/>
    </row>
    <row r="44" spans="2:8" x14ac:dyDescent="0.25">
      <c r="B44" s="54" t="s">
        <v>73</v>
      </c>
      <c r="C44" s="58"/>
      <c r="D44" s="58"/>
      <c r="E44" s="58"/>
      <c r="F44" s="58"/>
      <c r="G44" s="58"/>
      <c r="H44" s="59"/>
    </row>
    <row r="45" spans="2:8" x14ac:dyDescent="0.25">
      <c r="B45" s="39" t="s">
        <v>53</v>
      </c>
      <c r="C45" s="23"/>
      <c r="D45" s="23"/>
      <c r="E45" s="23">
        <f t="shared" si="0"/>
        <v>0</v>
      </c>
      <c r="F45" s="23" t="e">
        <f t="shared" ref="F45:F53" si="4">E45/D45</f>
        <v>#DIV/0!</v>
      </c>
      <c r="G45" s="45"/>
      <c r="H45" s="40" t="s">
        <v>39</v>
      </c>
    </row>
    <row r="46" spans="2:8" x14ac:dyDescent="0.25">
      <c r="B46" s="39" t="s">
        <v>74</v>
      </c>
      <c r="C46" s="23"/>
      <c r="D46" s="23"/>
      <c r="E46" s="23">
        <f t="shared" si="0"/>
        <v>0</v>
      </c>
      <c r="F46" s="23" t="e">
        <f t="shared" si="4"/>
        <v>#DIV/0!</v>
      </c>
      <c r="G46" s="45"/>
      <c r="H46" s="40" t="s">
        <v>39</v>
      </c>
    </row>
    <row r="47" spans="2:8" x14ac:dyDescent="0.25">
      <c r="B47" s="39" t="s">
        <v>98</v>
      </c>
      <c r="C47" s="23"/>
      <c r="D47" s="23"/>
      <c r="E47" s="23">
        <f t="shared" si="0"/>
        <v>0</v>
      </c>
      <c r="F47" s="23" t="e">
        <f t="shared" si="4"/>
        <v>#DIV/0!</v>
      </c>
      <c r="G47" s="45"/>
      <c r="H47" s="40" t="s">
        <v>39</v>
      </c>
    </row>
    <row r="48" spans="2:8" x14ac:dyDescent="0.25">
      <c r="B48" s="39" t="s">
        <v>75</v>
      </c>
      <c r="C48" s="23"/>
      <c r="D48" s="23"/>
      <c r="E48" s="23">
        <f t="shared" si="0"/>
        <v>0</v>
      </c>
      <c r="F48" s="23" t="e">
        <f t="shared" si="4"/>
        <v>#DIV/0!</v>
      </c>
      <c r="G48" s="45"/>
      <c r="H48" s="40" t="s">
        <v>39</v>
      </c>
    </row>
    <row r="49" spans="2:8" x14ac:dyDescent="0.25">
      <c r="B49" s="39" t="s">
        <v>76</v>
      </c>
      <c r="C49" s="23"/>
      <c r="D49" s="23"/>
      <c r="E49" s="23">
        <f t="shared" si="0"/>
        <v>0</v>
      </c>
      <c r="F49" s="23" t="e">
        <f t="shared" si="4"/>
        <v>#DIV/0!</v>
      </c>
      <c r="G49" s="45"/>
      <c r="H49" s="40" t="s">
        <v>39</v>
      </c>
    </row>
    <row r="50" spans="2:8" x14ac:dyDescent="0.25">
      <c r="B50" s="39" t="s">
        <v>77</v>
      </c>
      <c r="C50" s="23"/>
      <c r="D50" s="23"/>
      <c r="E50" s="23">
        <f t="shared" si="0"/>
        <v>0</v>
      </c>
      <c r="F50" s="23" t="e">
        <f t="shared" si="4"/>
        <v>#DIV/0!</v>
      </c>
      <c r="G50" s="45"/>
      <c r="H50" s="40" t="s">
        <v>39</v>
      </c>
    </row>
    <row r="51" spans="2:8" x14ac:dyDescent="0.25">
      <c r="B51" s="39" t="s">
        <v>78</v>
      </c>
      <c r="C51" s="23"/>
      <c r="D51" s="23"/>
      <c r="E51" s="23">
        <f t="shared" si="0"/>
        <v>0</v>
      </c>
      <c r="F51" s="23" t="e">
        <f t="shared" si="4"/>
        <v>#DIV/0!</v>
      </c>
      <c r="G51" s="45"/>
      <c r="H51" s="40" t="s">
        <v>39</v>
      </c>
    </row>
    <row r="52" spans="2:8" x14ac:dyDescent="0.25">
      <c r="B52" s="39" t="s">
        <v>79</v>
      </c>
      <c r="C52" s="23"/>
      <c r="D52" s="23"/>
      <c r="E52" s="23">
        <f t="shared" si="0"/>
        <v>0</v>
      </c>
      <c r="F52" s="23" t="e">
        <f t="shared" si="4"/>
        <v>#DIV/0!</v>
      </c>
      <c r="G52" s="45"/>
      <c r="H52" s="40" t="s">
        <v>39</v>
      </c>
    </row>
    <row r="53" spans="2:8" ht="15.75" thickBot="1" x14ac:dyDescent="0.3">
      <c r="B53" s="41" t="s">
        <v>80</v>
      </c>
      <c r="C53" s="42"/>
      <c r="D53" s="42"/>
      <c r="E53" s="42">
        <f t="shared" si="0"/>
        <v>0</v>
      </c>
      <c r="F53" s="42" t="e">
        <f t="shared" si="4"/>
        <v>#DIV/0!</v>
      </c>
      <c r="G53" s="46"/>
      <c r="H53" s="43" t="s">
        <v>39</v>
      </c>
    </row>
    <row r="54" spans="2:8" ht="15.75" thickBot="1" x14ac:dyDescent="0.3"/>
    <row r="55" spans="2:8" ht="120.75" customHeight="1" thickBot="1" x14ac:dyDescent="0.3">
      <c r="B55" s="69" t="s">
        <v>89</v>
      </c>
      <c r="C55" s="70"/>
    </row>
  </sheetData>
  <mergeCells count="10">
    <mergeCell ref="G9:G10"/>
    <mergeCell ref="H9:H10"/>
    <mergeCell ref="D9:D10"/>
    <mergeCell ref="C9:C10"/>
    <mergeCell ref="C2:E2"/>
    <mergeCell ref="C3:E3"/>
    <mergeCell ref="C4:E4"/>
    <mergeCell ref="B9:B10"/>
    <mergeCell ref="B55:C55"/>
    <mergeCell ref="E9:F9"/>
  </mergeCells>
  <pageMargins left="0.7" right="0.7" top="0.75" bottom="0.75" header="0.3" footer="0.3"/>
  <pageSetup scale="48" orientation="portrait" r:id="rId1"/>
  <headerFooter>
    <oddHeader>&amp;L&amp;"Times New Roman,Bold"&amp;13Muniff Ziauddin &amp; Co.&amp;10
Chartered Accountants
&amp;8An independent member firm of BKR International&amp;"-,Regular"&amp;11
&amp;R&amp;G</oddHeader>
    <oddFooter>&amp;C&amp;"Arial,Regular"&amp;P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9"/>
  <sheetViews>
    <sheetView showGridLines="0" tabSelected="1" view="pageLayout" zoomScaleNormal="100" workbookViewId="0">
      <selection activeCell="D7" sqref="D7"/>
    </sheetView>
  </sheetViews>
  <sheetFormatPr defaultRowHeight="14.25" x14ac:dyDescent="0.2"/>
  <cols>
    <col min="1" max="1" width="3" style="3" customWidth="1"/>
    <col min="2" max="3" width="32.7109375" style="3" customWidth="1"/>
    <col min="4" max="4" width="22.7109375" style="3" customWidth="1"/>
    <col min="5" max="5" width="22.7109375" style="16" customWidth="1"/>
    <col min="6" max="6" width="22.7109375" style="3" customWidth="1"/>
    <col min="7" max="7" width="22.7109375" style="16" customWidth="1"/>
    <col min="8" max="8" width="22.7109375" style="15" customWidth="1"/>
    <col min="9" max="9" width="32.7109375" style="3" customWidth="1"/>
    <col min="10" max="16384" width="9.140625" style="3"/>
  </cols>
  <sheetData>
    <row r="1" spans="2:9" ht="15" thickBot="1" x14ac:dyDescent="0.25"/>
    <row r="2" spans="2:9" x14ac:dyDescent="0.2">
      <c r="B2" s="48" t="s">
        <v>0</v>
      </c>
      <c r="C2" s="61"/>
      <c r="D2" s="61"/>
      <c r="E2" s="62"/>
    </row>
    <row r="3" spans="2:9" x14ac:dyDescent="0.2">
      <c r="B3" s="49" t="s">
        <v>92</v>
      </c>
      <c r="C3" s="63"/>
      <c r="D3" s="63"/>
      <c r="E3" s="64"/>
    </row>
    <row r="4" spans="2:9" ht="15" thickBot="1" x14ac:dyDescent="0.25">
      <c r="B4" s="49" t="s">
        <v>1</v>
      </c>
      <c r="C4" s="63"/>
      <c r="D4" s="65"/>
      <c r="E4" s="66"/>
    </row>
    <row r="5" spans="2:9" x14ac:dyDescent="0.2">
      <c r="B5" s="49" t="s">
        <v>2</v>
      </c>
      <c r="C5" s="1"/>
      <c r="D5" s="51" t="s">
        <v>3</v>
      </c>
      <c r="E5" s="18"/>
    </row>
    <row r="6" spans="2:9" x14ac:dyDescent="0.2">
      <c r="B6" s="94" t="s">
        <v>99</v>
      </c>
      <c r="C6" s="95"/>
      <c r="D6" s="96" t="s">
        <v>3</v>
      </c>
      <c r="E6" s="97"/>
    </row>
    <row r="7" spans="2:9" ht="15" thickBot="1" x14ac:dyDescent="0.25">
      <c r="B7" s="50" t="s">
        <v>100</v>
      </c>
      <c r="C7" s="2"/>
      <c r="D7" s="52" t="s">
        <v>3</v>
      </c>
      <c r="E7" s="19"/>
    </row>
    <row r="8" spans="2:9" ht="15" thickBot="1" x14ac:dyDescent="0.25"/>
    <row r="9" spans="2:9" ht="34.5" customHeight="1" x14ac:dyDescent="0.2">
      <c r="B9" s="67" t="s">
        <v>91</v>
      </c>
      <c r="C9" s="77" t="s">
        <v>4</v>
      </c>
      <c r="D9" s="81" t="s">
        <v>37</v>
      </c>
      <c r="E9" s="81"/>
      <c r="F9" s="81" t="s">
        <v>38</v>
      </c>
      <c r="G9" s="72"/>
      <c r="H9" s="73" t="s">
        <v>88</v>
      </c>
      <c r="I9" s="75" t="s">
        <v>87</v>
      </c>
    </row>
    <row r="10" spans="2:9" ht="34.5" customHeight="1" x14ac:dyDescent="0.2">
      <c r="B10" s="68"/>
      <c r="C10" s="78"/>
      <c r="D10" s="53" t="s">
        <v>5</v>
      </c>
      <c r="E10" s="60" t="s">
        <v>6</v>
      </c>
      <c r="F10" s="53" t="s">
        <v>5</v>
      </c>
      <c r="G10" s="53" t="s">
        <v>6</v>
      </c>
      <c r="H10" s="74"/>
      <c r="I10" s="76"/>
    </row>
    <row r="11" spans="2:9" ht="15" x14ac:dyDescent="0.25">
      <c r="B11" s="21"/>
      <c r="C11" s="22"/>
      <c r="D11" s="23"/>
      <c r="E11" s="24"/>
      <c r="F11" s="25"/>
      <c r="G11" s="24"/>
      <c r="H11" s="26"/>
      <c r="I11" s="27"/>
    </row>
    <row r="12" spans="2:9" x14ac:dyDescent="0.2">
      <c r="B12" s="88" t="s">
        <v>29</v>
      </c>
      <c r="C12" s="7" t="s">
        <v>7</v>
      </c>
      <c r="D12" s="14"/>
      <c r="E12" s="79" t="e">
        <f>D12/D13</f>
        <v>#DIV/0!</v>
      </c>
      <c r="F12" s="8"/>
      <c r="G12" s="79" t="e">
        <f>F12/F13</f>
        <v>#DIV/0!</v>
      </c>
      <c r="H12" s="83"/>
      <c r="I12" s="86" t="s">
        <v>39</v>
      </c>
    </row>
    <row r="13" spans="2:9" x14ac:dyDescent="0.2">
      <c r="B13" s="88"/>
      <c r="C13" s="22" t="s">
        <v>53</v>
      </c>
      <c r="D13" s="28"/>
      <c r="E13" s="80"/>
      <c r="F13" s="25"/>
      <c r="G13" s="80"/>
      <c r="H13" s="84"/>
      <c r="I13" s="87"/>
    </row>
    <row r="14" spans="2:9" x14ac:dyDescent="0.2">
      <c r="B14" s="29"/>
      <c r="C14" s="22"/>
      <c r="D14" s="28"/>
      <c r="E14" s="24"/>
      <c r="F14" s="25"/>
      <c r="G14" s="24"/>
      <c r="H14" s="26"/>
      <c r="I14" s="27"/>
    </row>
    <row r="15" spans="2:9" x14ac:dyDescent="0.2">
      <c r="B15" s="88" t="s">
        <v>8</v>
      </c>
      <c r="C15" s="7" t="s">
        <v>28</v>
      </c>
      <c r="D15" s="14"/>
      <c r="E15" s="79" t="e">
        <f>D15/D16</f>
        <v>#DIV/0!</v>
      </c>
      <c r="F15" s="8"/>
      <c r="G15" s="79" t="e">
        <f>F15/F16</f>
        <v>#DIV/0!</v>
      </c>
      <c r="H15" s="83"/>
      <c r="I15" s="86" t="s">
        <v>39</v>
      </c>
    </row>
    <row r="16" spans="2:9" x14ac:dyDescent="0.2">
      <c r="B16" s="88"/>
      <c r="C16" s="22" t="s">
        <v>9</v>
      </c>
      <c r="D16" s="28"/>
      <c r="E16" s="80"/>
      <c r="F16" s="28"/>
      <c r="G16" s="80"/>
      <c r="H16" s="84"/>
      <c r="I16" s="87"/>
    </row>
    <row r="17" spans="2:9" x14ac:dyDescent="0.2">
      <c r="B17" s="34"/>
      <c r="C17" s="22"/>
      <c r="D17" s="28"/>
      <c r="E17" s="24"/>
      <c r="F17" s="28"/>
      <c r="G17" s="24"/>
      <c r="H17" s="37"/>
      <c r="I17" s="38"/>
    </row>
    <row r="18" spans="2:9" x14ac:dyDescent="0.2">
      <c r="B18" s="88" t="s">
        <v>52</v>
      </c>
      <c r="C18" s="7" t="s">
        <v>54</v>
      </c>
      <c r="D18" s="14"/>
      <c r="E18" s="79" t="e">
        <f>D18/D19</f>
        <v>#DIV/0!</v>
      </c>
      <c r="F18" s="8"/>
      <c r="G18" s="79" t="e">
        <f>F18/F19</f>
        <v>#DIV/0!</v>
      </c>
      <c r="H18" s="83"/>
      <c r="I18" s="86" t="s">
        <v>39</v>
      </c>
    </row>
    <row r="19" spans="2:9" x14ac:dyDescent="0.2">
      <c r="B19" s="88"/>
      <c r="C19" s="22" t="s">
        <v>53</v>
      </c>
      <c r="D19" s="28"/>
      <c r="E19" s="80"/>
      <c r="F19" s="28"/>
      <c r="G19" s="80"/>
      <c r="H19" s="84"/>
      <c r="I19" s="87"/>
    </row>
    <row r="20" spans="2:9" x14ac:dyDescent="0.2">
      <c r="B20" s="34"/>
      <c r="C20" s="22"/>
      <c r="D20" s="28"/>
      <c r="E20" s="24"/>
      <c r="F20" s="28"/>
      <c r="G20" s="24"/>
      <c r="H20" s="37"/>
      <c r="I20" s="38"/>
    </row>
    <row r="21" spans="2:9" x14ac:dyDescent="0.2">
      <c r="B21" s="88" t="s">
        <v>44</v>
      </c>
      <c r="C21" s="7" t="s">
        <v>9</v>
      </c>
      <c r="D21" s="14"/>
      <c r="E21" s="79" t="e">
        <f>D21/D22</f>
        <v>#DIV/0!</v>
      </c>
      <c r="F21" s="8"/>
      <c r="G21" s="79" t="e">
        <f>F21/F22</f>
        <v>#DIV/0!</v>
      </c>
      <c r="H21" s="83"/>
      <c r="I21" s="86" t="s">
        <v>39</v>
      </c>
    </row>
    <row r="22" spans="2:9" x14ac:dyDescent="0.2">
      <c r="B22" s="88"/>
      <c r="C22" s="22" t="s">
        <v>12</v>
      </c>
      <c r="D22" s="28"/>
      <c r="E22" s="80"/>
      <c r="F22" s="25"/>
      <c r="G22" s="80"/>
      <c r="H22" s="84"/>
      <c r="I22" s="87"/>
    </row>
    <row r="23" spans="2:9" x14ac:dyDescent="0.2">
      <c r="B23" s="29"/>
      <c r="C23" s="22"/>
      <c r="D23" s="28"/>
      <c r="E23" s="24"/>
      <c r="F23" s="25"/>
      <c r="G23" s="24"/>
      <c r="H23" s="26"/>
      <c r="I23" s="27"/>
    </row>
    <row r="24" spans="2:9" x14ac:dyDescent="0.2">
      <c r="B24" s="88" t="s">
        <v>10</v>
      </c>
      <c r="C24" s="7" t="s">
        <v>11</v>
      </c>
      <c r="D24" s="14"/>
      <c r="E24" s="79" t="e">
        <f>D24/D25</f>
        <v>#DIV/0!</v>
      </c>
      <c r="F24" s="8"/>
      <c r="G24" s="79" t="e">
        <f>F24/F25</f>
        <v>#DIV/0!</v>
      </c>
      <c r="H24" s="83"/>
      <c r="I24" s="86" t="s">
        <v>39</v>
      </c>
    </row>
    <row r="25" spans="2:9" x14ac:dyDescent="0.2">
      <c r="B25" s="88"/>
      <c r="C25" s="22" t="s">
        <v>12</v>
      </c>
      <c r="D25" s="28"/>
      <c r="E25" s="80"/>
      <c r="F25" s="25"/>
      <c r="G25" s="80"/>
      <c r="H25" s="84"/>
      <c r="I25" s="87"/>
    </row>
    <row r="26" spans="2:9" x14ac:dyDescent="0.2">
      <c r="B26" s="29"/>
      <c r="C26" s="22"/>
      <c r="D26" s="28"/>
      <c r="E26" s="24"/>
      <c r="F26" s="25"/>
      <c r="G26" s="24"/>
      <c r="H26" s="26"/>
      <c r="I26" s="27"/>
    </row>
    <row r="27" spans="2:9" x14ac:dyDescent="0.2">
      <c r="B27" s="88" t="s">
        <v>30</v>
      </c>
      <c r="C27" s="7" t="s">
        <v>11</v>
      </c>
      <c r="D27" s="14"/>
      <c r="E27" s="79" t="e">
        <f>D27/D28</f>
        <v>#DIV/0!</v>
      </c>
      <c r="F27" s="28"/>
      <c r="G27" s="79" t="e">
        <f>F27/F28</f>
        <v>#DIV/0!</v>
      </c>
      <c r="H27" s="83"/>
      <c r="I27" s="86" t="s">
        <v>39</v>
      </c>
    </row>
    <row r="28" spans="2:9" x14ac:dyDescent="0.2">
      <c r="B28" s="88"/>
      <c r="C28" s="22" t="s">
        <v>13</v>
      </c>
      <c r="D28" s="28"/>
      <c r="E28" s="80"/>
      <c r="F28" s="10"/>
      <c r="G28" s="80"/>
      <c r="H28" s="84"/>
      <c r="I28" s="87"/>
    </row>
    <row r="29" spans="2:9" x14ac:dyDescent="0.2">
      <c r="B29" s="29"/>
      <c r="C29" s="22"/>
      <c r="D29" s="28"/>
      <c r="E29" s="24"/>
      <c r="F29" s="25"/>
      <c r="G29" s="24"/>
      <c r="H29" s="26"/>
      <c r="I29" s="27"/>
    </row>
    <row r="30" spans="2:9" x14ac:dyDescent="0.2">
      <c r="B30" s="90" t="s">
        <v>14</v>
      </c>
      <c r="C30" s="11" t="s">
        <v>15</v>
      </c>
      <c r="D30" s="14"/>
      <c r="E30" s="92" t="e">
        <f>D30/D31</f>
        <v>#DIV/0!</v>
      </c>
      <c r="F30" s="12"/>
      <c r="G30" s="92" t="e">
        <f>F30/F31*1000</f>
        <v>#DIV/0!</v>
      </c>
      <c r="H30" s="83"/>
      <c r="I30" s="86" t="s">
        <v>39</v>
      </c>
    </row>
    <row r="31" spans="2:9" x14ac:dyDescent="0.2">
      <c r="B31" s="90"/>
      <c r="C31" s="30" t="s">
        <v>16</v>
      </c>
      <c r="D31" s="31"/>
      <c r="E31" s="93"/>
      <c r="F31" s="31"/>
      <c r="G31" s="93"/>
      <c r="H31" s="84"/>
      <c r="I31" s="87"/>
    </row>
    <row r="32" spans="2:9" x14ac:dyDescent="0.2">
      <c r="B32" s="32"/>
      <c r="C32" s="30"/>
      <c r="D32" s="31"/>
      <c r="E32" s="33"/>
      <c r="F32" s="31"/>
      <c r="G32" s="33"/>
      <c r="H32" s="37"/>
      <c r="I32" s="38"/>
    </row>
    <row r="33" spans="2:9" x14ac:dyDescent="0.2">
      <c r="B33" s="88" t="s">
        <v>17</v>
      </c>
      <c r="C33" s="7" t="s">
        <v>36</v>
      </c>
      <c r="D33" s="14"/>
      <c r="E33" s="79" t="e">
        <f>D33/D34</f>
        <v>#DIV/0!</v>
      </c>
      <c r="F33" s="8"/>
      <c r="G33" s="79" t="e">
        <f>F33/F34</f>
        <v>#DIV/0!</v>
      </c>
      <c r="H33" s="83"/>
      <c r="I33" s="86" t="s">
        <v>39</v>
      </c>
    </row>
    <row r="34" spans="2:9" x14ac:dyDescent="0.2">
      <c r="B34" s="88"/>
      <c r="C34" s="22" t="s">
        <v>12</v>
      </c>
      <c r="D34" s="28"/>
      <c r="E34" s="80"/>
      <c r="F34" s="25"/>
      <c r="G34" s="80"/>
      <c r="H34" s="84"/>
      <c r="I34" s="87"/>
    </row>
    <row r="35" spans="2:9" x14ac:dyDescent="0.2">
      <c r="B35" s="34"/>
      <c r="C35" s="22"/>
      <c r="D35" s="28"/>
      <c r="E35" s="24"/>
      <c r="F35" s="25"/>
      <c r="G35" s="24"/>
      <c r="H35" s="26"/>
      <c r="I35" s="27"/>
    </row>
    <row r="36" spans="2:9" x14ac:dyDescent="0.2">
      <c r="B36" s="88" t="s">
        <v>34</v>
      </c>
      <c r="C36" s="7" t="s">
        <v>18</v>
      </c>
      <c r="D36" s="14"/>
      <c r="E36" s="79" t="e">
        <f>D36/D37</f>
        <v>#DIV/0!</v>
      </c>
      <c r="F36" s="8"/>
      <c r="G36" s="79" t="e">
        <f>F36/F37</f>
        <v>#DIV/0!</v>
      </c>
      <c r="H36" s="83"/>
      <c r="I36" s="86" t="s">
        <v>39</v>
      </c>
    </row>
    <row r="37" spans="2:9" x14ac:dyDescent="0.2">
      <c r="B37" s="88"/>
      <c r="C37" s="22" t="s">
        <v>19</v>
      </c>
      <c r="D37" s="28"/>
      <c r="E37" s="80"/>
      <c r="F37" s="25"/>
      <c r="G37" s="80"/>
      <c r="H37" s="84"/>
      <c r="I37" s="87"/>
    </row>
    <row r="38" spans="2:9" x14ac:dyDescent="0.2">
      <c r="B38" s="34"/>
      <c r="C38" s="22"/>
      <c r="D38" s="28"/>
      <c r="E38" s="24"/>
      <c r="F38" s="25"/>
      <c r="G38" s="24"/>
      <c r="H38" s="37"/>
      <c r="I38" s="38"/>
    </row>
    <row r="39" spans="2:9" x14ac:dyDescent="0.2">
      <c r="B39" s="88" t="s">
        <v>40</v>
      </c>
      <c r="C39" s="7" t="s">
        <v>18</v>
      </c>
      <c r="D39" s="14"/>
      <c r="E39" s="79" t="e">
        <f>D39/D40</f>
        <v>#DIV/0!</v>
      </c>
      <c r="F39" s="8"/>
      <c r="G39" s="79" t="e">
        <f>F39/F40</f>
        <v>#DIV/0!</v>
      </c>
      <c r="H39" s="83"/>
      <c r="I39" s="86" t="s">
        <v>39</v>
      </c>
    </row>
    <row r="40" spans="2:9" x14ac:dyDescent="0.2">
      <c r="B40" s="88"/>
      <c r="C40" s="22" t="s">
        <v>41</v>
      </c>
      <c r="D40" s="28"/>
      <c r="E40" s="80"/>
      <c r="F40" s="25"/>
      <c r="G40" s="80"/>
      <c r="H40" s="84"/>
      <c r="I40" s="87"/>
    </row>
    <row r="41" spans="2:9" x14ac:dyDescent="0.2">
      <c r="B41" s="34"/>
      <c r="C41" s="22"/>
      <c r="D41" s="28"/>
      <c r="E41" s="24"/>
      <c r="F41" s="25"/>
      <c r="G41" s="24"/>
      <c r="H41" s="37"/>
      <c r="I41" s="38"/>
    </row>
    <row r="42" spans="2:9" x14ac:dyDescent="0.2">
      <c r="B42" s="88" t="s">
        <v>42</v>
      </c>
      <c r="C42" s="7" t="s">
        <v>45</v>
      </c>
      <c r="D42" s="14"/>
      <c r="E42" s="79" t="e">
        <f>D42/D43</f>
        <v>#DIV/0!</v>
      </c>
      <c r="F42" s="8"/>
      <c r="G42" s="79" t="e">
        <f>F42/F43</f>
        <v>#DIV/0!</v>
      </c>
      <c r="H42" s="83"/>
      <c r="I42" s="86" t="s">
        <v>39</v>
      </c>
    </row>
    <row r="43" spans="2:9" x14ac:dyDescent="0.2">
      <c r="B43" s="88"/>
      <c r="C43" s="22" t="s">
        <v>43</v>
      </c>
      <c r="D43" s="28"/>
      <c r="E43" s="80"/>
      <c r="F43" s="25"/>
      <c r="G43" s="80"/>
      <c r="H43" s="84"/>
      <c r="I43" s="87"/>
    </row>
    <row r="44" spans="2:9" x14ac:dyDescent="0.2">
      <c r="B44" s="34"/>
      <c r="C44" s="22"/>
      <c r="D44" s="28"/>
      <c r="E44" s="24"/>
      <c r="F44" s="25"/>
      <c r="G44" s="24"/>
      <c r="H44" s="37"/>
      <c r="I44" s="38"/>
    </row>
    <row r="45" spans="2:9" x14ac:dyDescent="0.2">
      <c r="B45" s="88" t="s">
        <v>49</v>
      </c>
      <c r="C45" s="7" t="s">
        <v>51</v>
      </c>
      <c r="D45" s="14"/>
      <c r="E45" s="79" t="e">
        <f>D45/D46</f>
        <v>#DIV/0!</v>
      </c>
      <c r="F45" s="8"/>
      <c r="G45" s="79" t="e">
        <f>F45/F46</f>
        <v>#DIV/0!</v>
      </c>
      <c r="H45" s="83"/>
      <c r="I45" s="86" t="s">
        <v>39</v>
      </c>
    </row>
    <row r="46" spans="2:9" x14ac:dyDescent="0.2">
      <c r="B46" s="88"/>
      <c r="C46" s="22" t="s">
        <v>50</v>
      </c>
      <c r="D46" s="28"/>
      <c r="E46" s="80"/>
      <c r="F46" s="25"/>
      <c r="G46" s="80"/>
      <c r="H46" s="84"/>
      <c r="I46" s="87"/>
    </row>
    <row r="47" spans="2:9" x14ac:dyDescent="0.2">
      <c r="B47" s="32"/>
      <c r="C47" s="30"/>
      <c r="D47" s="31"/>
      <c r="E47" s="33"/>
      <c r="F47" s="31"/>
      <c r="G47" s="33"/>
      <c r="H47" s="26"/>
      <c r="I47" s="27"/>
    </row>
    <row r="48" spans="2:9" x14ac:dyDescent="0.2">
      <c r="B48" s="88" t="s">
        <v>31</v>
      </c>
      <c r="C48" s="7" t="s">
        <v>20</v>
      </c>
      <c r="D48" s="14"/>
      <c r="E48" s="79" t="e">
        <f>D48/D49</f>
        <v>#DIV/0!</v>
      </c>
      <c r="F48" s="14"/>
      <c r="G48" s="79" t="e">
        <f>F48/F49</f>
        <v>#DIV/0!</v>
      </c>
      <c r="H48" s="83"/>
      <c r="I48" s="86" t="s">
        <v>39</v>
      </c>
    </row>
    <row r="49" spans="2:9" x14ac:dyDescent="0.2">
      <c r="B49" s="88"/>
      <c r="C49" s="22" t="s">
        <v>21</v>
      </c>
      <c r="D49" s="28"/>
      <c r="E49" s="80"/>
      <c r="F49" s="25"/>
      <c r="G49" s="80"/>
      <c r="H49" s="84"/>
      <c r="I49" s="87"/>
    </row>
    <row r="50" spans="2:9" x14ac:dyDescent="0.2">
      <c r="B50" s="29"/>
      <c r="C50" s="22"/>
      <c r="D50" s="28"/>
      <c r="E50" s="24"/>
      <c r="F50" s="25"/>
      <c r="G50" s="24"/>
      <c r="H50" s="26"/>
      <c r="I50" s="27"/>
    </row>
    <row r="51" spans="2:9" x14ac:dyDescent="0.2">
      <c r="B51" s="88" t="s">
        <v>32</v>
      </c>
      <c r="C51" s="7" t="s">
        <v>33</v>
      </c>
      <c r="D51" s="14"/>
      <c r="E51" s="79" t="e">
        <f>D51/D52</f>
        <v>#DIV/0!</v>
      </c>
      <c r="F51" s="14"/>
      <c r="G51" s="79" t="e">
        <f>F51/F52</f>
        <v>#DIV/0!</v>
      </c>
      <c r="H51" s="83"/>
      <c r="I51" s="86" t="s">
        <v>39</v>
      </c>
    </row>
    <row r="52" spans="2:9" x14ac:dyDescent="0.2">
      <c r="B52" s="88"/>
      <c r="C52" s="22" t="s">
        <v>21</v>
      </c>
      <c r="D52" s="28"/>
      <c r="E52" s="80"/>
      <c r="F52" s="25"/>
      <c r="G52" s="80"/>
      <c r="H52" s="84"/>
      <c r="I52" s="87"/>
    </row>
    <row r="53" spans="2:9" x14ac:dyDescent="0.2">
      <c r="B53" s="34"/>
      <c r="C53" s="22"/>
      <c r="D53" s="28"/>
      <c r="E53" s="24"/>
      <c r="F53" s="25"/>
      <c r="G53" s="24"/>
      <c r="H53" s="26"/>
      <c r="I53" s="27"/>
    </row>
    <row r="54" spans="2:9" x14ac:dyDescent="0.2">
      <c r="B54" s="88" t="s">
        <v>55</v>
      </c>
      <c r="C54" s="7" t="s">
        <v>9</v>
      </c>
      <c r="D54" s="14"/>
      <c r="E54" s="79" t="e">
        <f>D54/D55</f>
        <v>#DIV/0!</v>
      </c>
      <c r="F54" s="14"/>
      <c r="G54" s="79" t="e">
        <f>F54/F55</f>
        <v>#DIV/0!</v>
      </c>
      <c r="H54" s="83"/>
      <c r="I54" s="86" t="s">
        <v>39</v>
      </c>
    </row>
    <row r="55" spans="2:9" x14ac:dyDescent="0.2">
      <c r="B55" s="88"/>
      <c r="C55" s="22" t="s">
        <v>25</v>
      </c>
      <c r="D55" s="28"/>
      <c r="E55" s="80"/>
      <c r="F55" s="28"/>
      <c r="G55" s="80"/>
      <c r="H55" s="84"/>
      <c r="I55" s="87"/>
    </row>
    <row r="56" spans="2:9" x14ac:dyDescent="0.2">
      <c r="B56" s="34"/>
      <c r="C56" s="22"/>
      <c r="D56" s="28"/>
      <c r="E56" s="24"/>
      <c r="F56" s="28"/>
      <c r="G56" s="24"/>
      <c r="H56" s="26"/>
      <c r="I56" s="27"/>
    </row>
    <row r="57" spans="2:9" x14ac:dyDescent="0.2">
      <c r="B57" s="88" t="s">
        <v>22</v>
      </c>
      <c r="C57" s="7" t="s">
        <v>23</v>
      </c>
      <c r="D57" s="14"/>
      <c r="E57" s="79" t="e">
        <f>D57/D58</f>
        <v>#DIV/0!</v>
      </c>
      <c r="F57" s="14"/>
      <c r="G57" s="79" t="e">
        <f>F57/F58</f>
        <v>#DIV/0!</v>
      </c>
      <c r="H57" s="83"/>
      <c r="I57" s="86" t="s">
        <v>39</v>
      </c>
    </row>
    <row r="58" spans="2:9" x14ac:dyDescent="0.2">
      <c r="B58" s="88"/>
      <c r="C58" s="22" t="s">
        <v>24</v>
      </c>
      <c r="D58" s="28"/>
      <c r="E58" s="80"/>
      <c r="F58" s="25"/>
      <c r="G58" s="80"/>
      <c r="H58" s="84"/>
      <c r="I58" s="87"/>
    </row>
    <row r="59" spans="2:9" x14ac:dyDescent="0.2">
      <c r="B59" s="34"/>
      <c r="C59" s="22"/>
      <c r="D59" s="28"/>
      <c r="E59" s="24"/>
      <c r="F59" s="25"/>
      <c r="G59" s="24"/>
      <c r="H59" s="37"/>
      <c r="I59" s="38"/>
    </row>
    <row r="60" spans="2:9" x14ac:dyDescent="0.2">
      <c r="B60" s="88" t="s">
        <v>46</v>
      </c>
      <c r="C60" s="7" t="s">
        <v>47</v>
      </c>
      <c r="D60" s="14"/>
      <c r="E60" s="79" t="e">
        <f>D60/D61</f>
        <v>#DIV/0!</v>
      </c>
      <c r="F60" s="14"/>
      <c r="G60" s="79" t="e">
        <f>F60/F61</f>
        <v>#DIV/0!</v>
      </c>
      <c r="H60" s="83"/>
      <c r="I60" s="86" t="s">
        <v>39</v>
      </c>
    </row>
    <row r="61" spans="2:9" x14ac:dyDescent="0.2">
      <c r="B61" s="88"/>
      <c r="C61" s="22" t="s">
        <v>48</v>
      </c>
      <c r="D61" s="28"/>
      <c r="E61" s="80"/>
      <c r="F61" s="25"/>
      <c r="G61" s="80"/>
      <c r="H61" s="84"/>
      <c r="I61" s="87"/>
    </row>
    <row r="62" spans="2:9" x14ac:dyDescent="0.2">
      <c r="B62" s="34"/>
      <c r="C62" s="22"/>
      <c r="D62" s="28"/>
      <c r="E62" s="24"/>
      <c r="F62" s="25"/>
      <c r="G62" s="24"/>
      <c r="H62" s="37"/>
      <c r="I62" s="38"/>
    </row>
    <row r="63" spans="2:9" x14ac:dyDescent="0.2">
      <c r="B63" s="88" t="s">
        <v>26</v>
      </c>
      <c r="C63" s="7" t="s">
        <v>27</v>
      </c>
      <c r="D63" s="14"/>
      <c r="E63" s="79" t="e">
        <f>D63/D64</f>
        <v>#DIV/0!</v>
      </c>
      <c r="F63" s="14"/>
      <c r="G63" s="79" t="e">
        <f>F63/F64</f>
        <v>#DIV/0!</v>
      </c>
      <c r="H63" s="83"/>
      <c r="I63" s="86" t="s">
        <v>39</v>
      </c>
    </row>
    <row r="64" spans="2:9" ht="15" thickBot="1" x14ac:dyDescent="0.25">
      <c r="B64" s="89"/>
      <c r="C64" s="35" t="s">
        <v>25</v>
      </c>
      <c r="D64" s="36"/>
      <c r="E64" s="82"/>
      <c r="F64" s="36"/>
      <c r="G64" s="82"/>
      <c r="H64" s="85"/>
      <c r="I64" s="91"/>
    </row>
    <row r="65" spans="2:7" ht="15" thickBot="1" x14ac:dyDescent="0.25">
      <c r="B65" s="9"/>
      <c r="C65" s="13"/>
      <c r="D65" s="13"/>
      <c r="E65" s="20"/>
      <c r="F65" s="13"/>
      <c r="G65" s="4"/>
    </row>
    <row r="66" spans="2:7" ht="122.25" customHeight="1" thickBot="1" x14ac:dyDescent="0.25">
      <c r="B66" s="69" t="s">
        <v>89</v>
      </c>
      <c r="C66" s="70"/>
      <c r="D66" s="13"/>
      <c r="E66" s="20"/>
      <c r="F66" s="13"/>
      <c r="G66" s="4"/>
    </row>
    <row r="69" spans="2:7" x14ac:dyDescent="0.2">
      <c r="B69" s="9"/>
      <c r="C69" s="4"/>
      <c r="D69" s="5"/>
      <c r="E69" s="20"/>
      <c r="F69" s="6"/>
      <c r="G69" s="17"/>
    </row>
  </sheetData>
  <mergeCells count="100">
    <mergeCell ref="I18:I19"/>
    <mergeCell ref="B66:C66"/>
    <mergeCell ref="E42:E43"/>
    <mergeCell ref="G42:G43"/>
    <mergeCell ref="H42:H43"/>
    <mergeCell ref="I42:I43"/>
    <mergeCell ref="B60:B61"/>
    <mergeCell ref="E60:E61"/>
    <mergeCell ref="G60:G61"/>
    <mergeCell ref="H60:H61"/>
    <mergeCell ref="I60:I61"/>
    <mergeCell ref="B45:B46"/>
    <mergeCell ref="E45:E46"/>
    <mergeCell ref="G45:G46"/>
    <mergeCell ref="G33:G34"/>
    <mergeCell ref="G36:G37"/>
    <mergeCell ref="H36:H37"/>
    <mergeCell ref="G18:G19"/>
    <mergeCell ref="H18:H19"/>
    <mergeCell ref="B39:B40"/>
    <mergeCell ref="E39:E40"/>
    <mergeCell ref="G39:G40"/>
    <mergeCell ref="H39:H40"/>
    <mergeCell ref="G30:G31"/>
    <mergeCell ref="E36:E37"/>
    <mergeCell ref="I63:I64"/>
    <mergeCell ref="H30:H31"/>
    <mergeCell ref="E12:E13"/>
    <mergeCell ref="E15:E16"/>
    <mergeCell ref="E24:E25"/>
    <mergeCell ref="E27:E28"/>
    <mergeCell ref="E30:E31"/>
    <mergeCell ref="E21:E22"/>
    <mergeCell ref="E18:E19"/>
    <mergeCell ref="H45:H46"/>
    <mergeCell ref="I45:I46"/>
    <mergeCell ref="G21:G22"/>
    <mergeCell ref="H21:H22"/>
    <mergeCell ref="I21:I22"/>
    <mergeCell ref="G27:G28"/>
    <mergeCell ref="H33:H34"/>
    <mergeCell ref="I36:I37"/>
    <mergeCell ref="I48:I49"/>
    <mergeCell ref="I51:I52"/>
    <mergeCell ref="I54:I55"/>
    <mergeCell ref="I57:I58"/>
    <mergeCell ref="I39:I40"/>
    <mergeCell ref="B57:B58"/>
    <mergeCell ref="B54:B55"/>
    <mergeCell ref="G51:G52"/>
    <mergeCell ref="G54:G55"/>
    <mergeCell ref="G57:G58"/>
    <mergeCell ref="E57:E58"/>
    <mergeCell ref="E63:E64"/>
    <mergeCell ref="B63:B64"/>
    <mergeCell ref="B9:B10"/>
    <mergeCell ref="B21:B22"/>
    <mergeCell ref="B42:B43"/>
    <mergeCell ref="B18:B19"/>
    <mergeCell ref="B48:B49"/>
    <mergeCell ref="B27:B28"/>
    <mergeCell ref="B30:B31"/>
    <mergeCell ref="B33:B34"/>
    <mergeCell ref="B36:B37"/>
    <mergeCell ref="B12:B13"/>
    <mergeCell ref="B15:B16"/>
    <mergeCell ref="B24:B25"/>
    <mergeCell ref="B51:B52"/>
    <mergeCell ref="E33:E34"/>
    <mergeCell ref="E48:E49"/>
    <mergeCell ref="E51:E52"/>
    <mergeCell ref="E54:E55"/>
    <mergeCell ref="H9:H10"/>
    <mergeCell ref="I9:I10"/>
    <mergeCell ref="H12:H13"/>
    <mergeCell ref="I12:I13"/>
    <mergeCell ref="I15:I16"/>
    <mergeCell ref="I24:I25"/>
    <mergeCell ref="I27:I28"/>
    <mergeCell ref="I30:I31"/>
    <mergeCell ref="I33:I34"/>
    <mergeCell ref="H15:H16"/>
    <mergeCell ref="H24:H25"/>
    <mergeCell ref="H27:H28"/>
    <mergeCell ref="G12:G13"/>
    <mergeCell ref="G63:G64"/>
    <mergeCell ref="H48:H49"/>
    <mergeCell ref="H51:H52"/>
    <mergeCell ref="G48:G49"/>
    <mergeCell ref="H54:H55"/>
    <mergeCell ref="H57:H58"/>
    <mergeCell ref="H63:H64"/>
    <mergeCell ref="G15:G16"/>
    <mergeCell ref="G24:G25"/>
    <mergeCell ref="C2:E2"/>
    <mergeCell ref="C3:E3"/>
    <mergeCell ref="C4:E4"/>
    <mergeCell ref="D9:E9"/>
    <mergeCell ref="F9:G9"/>
    <mergeCell ref="C9:C10"/>
  </mergeCells>
  <conditionalFormatting sqref="E23:E24 E11:E12 E14:E15 E26:E27">
    <cfRule type="dataBar" priority="29">
      <dataBar>
        <cfvo type="min"/>
        <cfvo type="max"/>
        <color rgb="FF638EC6"/>
      </dataBar>
      <extLst>
        <ext xmlns:x14="http://schemas.microsoft.com/office/spreadsheetml/2009/9/main" uri="{B025F937-C7B1-47D3-B67F-A62EFF666E3E}">
          <x14:id>{08934AA7-4113-43AD-A2B8-4E9D7C5A9AA5}</x14:id>
        </ext>
      </extLst>
    </cfRule>
  </conditionalFormatting>
  <conditionalFormatting sqref="E11:E12 E69 E14:E15 E23:E24 E26:E27 E29:E30 E33 E35:E36 E47:E48 E50:E51 E53:E54 E56:E57 E63 E65:E66">
    <cfRule type="dataBar" priority="35">
      <dataBar>
        <cfvo type="min"/>
        <cfvo type="max"/>
        <color rgb="FF638EC6"/>
      </dataBar>
      <extLst>
        <ext xmlns:x14="http://schemas.microsoft.com/office/spreadsheetml/2009/9/main" uri="{B025F937-C7B1-47D3-B67F-A62EFF666E3E}">
          <x14:id>{82542EE8-6A97-4722-BA0A-0BCFCA1E441F}</x14:id>
        </ext>
      </extLst>
    </cfRule>
  </conditionalFormatting>
  <conditionalFormatting sqref="E11:E12 E69 E14:E15 E23:E24 E26:E27 E29:E30 E33 E35:E36 E47:E48 E50:E51 E53:E54 E56:E57 E63 E65">
    <cfRule type="dataBar" priority="36">
      <dataBar>
        <cfvo type="min"/>
        <cfvo type="max"/>
        <color rgb="FF638EC6"/>
      </dataBar>
      <extLst>
        <ext xmlns:x14="http://schemas.microsoft.com/office/spreadsheetml/2009/9/main" uri="{B025F937-C7B1-47D3-B67F-A62EFF666E3E}">
          <x14:id>{34B359C6-903A-45B3-B751-009205636405}</x14:id>
        </ext>
      </extLst>
    </cfRule>
  </conditionalFormatting>
  <conditionalFormatting sqref="G23:G24 G11:G12 G14:G15 G26:G27">
    <cfRule type="dataBar" priority="23">
      <dataBar>
        <cfvo type="min"/>
        <cfvo type="max"/>
        <color rgb="FF638EC6"/>
      </dataBar>
      <extLst>
        <ext xmlns:x14="http://schemas.microsoft.com/office/spreadsheetml/2009/9/main" uri="{B025F937-C7B1-47D3-B67F-A62EFF666E3E}">
          <x14:id>{D940B710-C3B4-4138-8C12-259242943C74}</x14:id>
        </ext>
      </extLst>
    </cfRule>
  </conditionalFormatting>
  <conditionalFormatting sqref="G11:G12">
    <cfRule type="dataBar" priority="25">
      <dataBar>
        <cfvo type="min"/>
        <cfvo type="max"/>
        <color rgb="FF638EC6"/>
      </dataBar>
      <extLst>
        <ext xmlns:x14="http://schemas.microsoft.com/office/spreadsheetml/2009/9/main" uri="{B025F937-C7B1-47D3-B67F-A62EFF666E3E}">
          <x14:id>{36998EA0-2989-4EC6-8052-64C7FCB99075}</x14:id>
        </ext>
      </extLst>
    </cfRule>
  </conditionalFormatting>
  <conditionalFormatting sqref="E21">
    <cfRule type="dataBar" priority="20">
      <dataBar>
        <cfvo type="min"/>
        <cfvo type="max"/>
        <color rgb="FF638EC6"/>
      </dataBar>
      <extLst>
        <ext xmlns:x14="http://schemas.microsoft.com/office/spreadsheetml/2009/9/main" uri="{B025F937-C7B1-47D3-B67F-A62EFF666E3E}">
          <x14:id>{0A11128F-0C41-4CBC-841B-364698ACF1D1}</x14:id>
        </ext>
      </extLst>
    </cfRule>
  </conditionalFormatting>
  <conditionalFormatting sqref="E21">
    <cfRule type="dataBar" priority="21">
      <dataBar>
        <cfvo type="min"/>
        <cfvo type="max"/>
        <color rgb="FF638EC6"/>
      </dataBar>
      <extLst>
        <ext xmlns:x14="http://schemas.microsoft.com/office/spreadsheetml/2009/9/main" uri="{B025F937-C7B1-47D3-B67F-A62EFF666E3E}">
          <x14:id>{D6218CCF-4DA5-4056-9344-4CE1597792EE}</x14:id>
        </ext>
      </extLst>
    </cfRule>
  </conditionalFormatting>
  <conditionalFormatting sqref="E21">
    <cfRule type="dataBar" priority="22">
      <dataBar>
        <cfvo type="min"/>
        <cfvo type="max"/>
        <color rgb="FF638EC6"/>
      </dataBar>
      <extLst>
        <ext xmlns:x14="http://schemas.microsoft.com/office/spreadsheetml/2009/9/main" uri="{B025F937-C7B1-47D3-B67F-A62EFF666E3E}">
          <x14:id>{730A383D-E489-4068-B9A9-9CF542BC76B6}</x14:id>
        </ext>
      </extLst>
    </cfRule>
  </conditionalFormatting>
  <conditionalFormatting sqref="G21">
    <cfRule type="dataBar" priority="18">
      <dataBar>
        <cfvo type="min"/>
        <cfvo type="max"/>
        <color rgb="FF638EC6"/>
      </dataBar>
      <extLst>
        <ext xmlns:x14="http://schemas.microsoft.com/office/spreadsheetml/2009/9/main" uri="{B025F937-C7B1-47D3-B67F-A62EFF666E3E}">
          <x14:id>{4F7935B2-049C-4D0A-8DA1-0C63F7875D6B}</x14:id>
        </ext>
      </extLst>
    </cfRule>
  </conditionalFormatting>
  <conditionalFormatting sqref="G21">
    <cfRule type="dataBar" priority="19">
      <dataBar>
        <cfvo type="min"/>
        <cfvo type="max"/>
        <color rgb="FF638EC6"/>
      </dataBar>
      <extLst>
        <ext xmlns:x14="http://schemas.microsoft.com/office/spreadsheetml/2009/9/main" uri="{B025F937-C7B1-47D3-B67F-A62EFF666E3E}">
          <x14:id>{B9A8F1B3-7DCD-4585-B596-8AA1FB481F2F}</x14:id>
        </ext>
      </extLst>
    </cfRule>
  </conditionalFormatting>
  <conditionalFormatting sqref="E39">
    <cfRule type="dataBar" priority="16">
      <dataBar>
        <cfvo type="min"/>
        <cfvo type="max"/>
        <color rgb="FF638EC6"/>
      </dataBar>
      <extLst>
        <ext xmlns:x14="http://schemas.microsoft.com/office/spreadsheetml/2009/9/main" uri="{B025F937-C7B1-47D3-B67F-A62EFF666E3E}">
          <x14:id>{1DAD5BB2-EE16-4111-866B-2585A594F4A6}</x14:id>
        </ext>
      </extLst>
    </cfRule>
  </conditionalFormatting>
  <conditionalFormatting sqref="E39">
    <cfRule type="dataBar" priority="17">
      <dataBar>
        <cfvo type="min"/>
        <cfvo type="max"/>
        <color rgb="FF638EC6"/>
      </dataBar>
      <extLst>
        <ext xmlns:x14="http://schemas.microsoft.com/office/spreadsheetml/2009/9/main" uri="{B025F937-C7B1-47D3-B67F-A62EFF666E3E}">
          <x14:id>{521CB2D7-9794-421F-B5EA-2BD3F13A8B38}</x14:id>
        </ext>
      </extLst>
    </cfRule>
  </conditionalFormatting>
  <conditionalFormatting sqref="G39">
    <cfRule type="dataBar" priority="15">
      <dataBar>
        <cfvo type="min"/>
        <cfvo type="max"/>
        <color rgb="FF638EC6"/>
      </dataBar>
      <extLst>
        <ext xmlns:x14="http://schemas.microsoft.com/office/spreadsheetml/2009/9/main" uri="{B025F937-C7B1-47D3-B67F-A62EFF666E3E}">
          <x14:id>{BEDBE111-07CF-4B57-B02A-8D6F9249E1CB}</x14:id>
        </ext>
      </extLst>
    </cfRule>
  </conditionalFormatting>
  <conditionalFormatting sqref="E42">
    <cfRule type="dataBar" priority="13">
      <dataBar>
        <cfvo type="min"/>
        <cfvo type="max"/>
        <color rgb="FF638EC6"/>
      </dataBar>
      <extLst>
        <ext xmlns:x14="http://schemas.microsoft.com/office/spreadsheetml/2009/9/main" uri="{B025F937-C7B1-47D3-B67F-A62EFF666E3E}">
          <x14:id>{2C72C884-11C1-4BD5-B5A0-FE5667EDCB11}</x14:id>
        </ext>
      </extLst>
    </cfRule>
  </conditionalFormatting>
  <conditionalFormatting sqref="E42">
    <cfRule type="dataBar" priority="14">
      <dataBar>
        <cfvo type="min"/>
        <cfvo type="max"/>
        <color rgb="FF638EC6"/>
      </dataBar>
      <extLst>
        <ext xmlns:x14="http://schemas.microsoft.com/office/spreadsheetml/2009/9/main" uri="{B025F937-C7B1-47D3-B67F-A62EFF666E3E}">
          <x14:id>{82A3C331-862E-4028-9DFC-486557482ECD}</x14:id>
        </ext>
      </extLst>
    </cfRule>
  </conditionalFormatting>
  <conditionalFormatting sqref="G42">
    <cfRule type="dataBar" priority="12">
      <dataBar>
        <cfvo type="min"/>
        <cfvo type="max"/>
        <color rgb="FF638EC6"/>
      </dataBar>
      <extLst>
        <ext xmlns:x14="http://schemas.microsoft.com/office/spreadsheetml/2009/9/main" uri="{B025F937-C7B1-47D3-B67F-A62EFF666E3E}">
          <x14:id>{F707C064-C63F-4EA6-8A31-47EB87E09DC4}</x14:id>
        </ext>
      </extLst>
    </cfRule>
  </conditionalFormatting>
  <conditionalFormatting sqref="E60">
    <cfRule type="dataBar" priority="10">
      <dataBar>
        <cfvo type="min"/>
        <cfvo type="max"/>
        <color rgb="FF638EC6"/>
      </dataBar>
      <extLst>
        <ext xmlns:x14="http://schemas.microsoft.com/office/spreadsheetml/2009/9/main" uri="{B025F937-C7B1-47D3-B67F-A62EFF666E3E}">
          <x14:id>{F7E8CE19-4973-414E-9913-4D1D2B8CFE6B}</x14:id>
        </ext>
      </extLst>
    </cfRule>
  </conditionalFormatting>
  <conditionalFormatting sqref="E60">
    <cfRule type="dataBar" priority="11">
      <dataBar>
        <cfvo type="min"/>
        <cfvo type="max"/>
        <color rgb="FF638EC6"/>
      </dataBar>
      <extLst>
        <ext xmlns:x14="http://schemas.microsoft.com/office/spreadsheetml/2009/9/main" uri="{B025F937-C7B1-47D3-B67F-A62EFF666E3E}">
          <x14:id>{E47D2E31-91C0-4F14-AD97-914CCB1D5407}</x14:id>
        </ext>
      </extLst>
    </cfRule>
  </conditionalFormatting>
  <conditionalFormatting sqref="G60">
    <cfRule type="dataBar" priority="9">
      <dataBar>
        <cfvo type="min"/>
        <cfvo type="max"/>
        <color rgb="FF638EC6"/>
      </dataBar>
      <extLst>
        <ext xmlns:x14="http://schemas.microsoft.com/office/spreadsheetml/2009/9/main" uri="{B025F937-C7B1-47D3-B67F-A62EFF666E3E}">
          <x14:id>{702A4DDD-DDF3-4D5A-BE6E-1AD84DB7E78B}</x14:id>
        </ext>
      </extLst>
    </cfRule>
  </conditionalFormatting>
  <conditionalFormatting sqref="G47:G48 G35:G36 G23:G24 G11:G12 G14:G15 G26:G27 G29:G30 G33 G50:G51 G53:G54 G56:G57 G63">
    <cfRule type="dataBar" priority="63">
      <dataBar>
        <cfvo type="min"/>
        <cfvo type="max"/>
        <color rgb="FF638EC6"/>
      </dataBar>
      <extLst>
        <ext xmlns:x14="http://schemas.microsoft.com/office/spreadsheetml/2009/9/main" uri="{B025F937-C7B1-47D3-B67F-A62EFF666E3E}">
          <x14:id>{BFF17E23-AB67-47DC-9384-1AF4B29F82F2}</x14:id>
        </ext>
      </extLst>
    </cfRule>
  </conditionalFormatting>
  <conditionalFormatting sqref="E45">
    <cfRule type="dataBar" priority="7">
      <dataBar>
        <cfvo type="min"/>
        <cfvo type="max"/>
        <color rgb="FF638EC6"/>
      </dataBar>
      <extLst>
        <ext xmlns:x14="http://schemas.microsoft.com/office/spreadsheetml/2009/9/main" uri="{B025F937-C7B1-47D3-B67F-A62EFF666E3E}">
          <x14:id>{A10C8FC4-C4CE-4F40-8651-445FE38ACB5D}</x14:id>
        </ext>
      </extLst>
    </cfRule>
  </conditionalFormatting>
  <conditionalFormatting sqref="E45">
    <cfRule type="dataBar" priority="8">
      <dataBar>
        <cfvo type="min"/>
        <cfvo type="max"/>
        <color rgb="FF638EC6"/>
      </dataBar>
      <extLst>
        <ext xmlns:x14="http://schemas.microsoft.com/office/spreadsheetml/2009/9/main" uri="{B025F937-C7B1-47D3-B67F-A62EFF666E3E}">
          <x14:id>{BB396773-2406-46E2-82C1-A84C10774C30}</x14:id>
        </ext>
      </extLst>
    </cfRule>
  </conditionalFormatting>
  <conditionalFormatting sqref="G45">
    <cfRule type="dataBar" priority="6">
      <dataBar>
        <cfvo type="min"/>
        <cfvo type="max"/>
        <color rgb="FF638EC6"/>
      </dataBar>
      <extLst>
        <ext xmlns:x14="http://schemas.microsoft.com/office/spreadsheetml/2009/9/main" uri="{B025F937-C7B1-47D3-B67F-A62EFF666E3E}">
          <x14:id>{6A01CBE1-CFC8-4142-9538-57F19CC98232}</x14:id>
        </ext>
      </extLst>
    </cfRule>
  </conditionalFormatting>
  <conditionalFormatting sqref="E18">
    <cfRule type="dataBar" priority="2">
      <dataBar>
        <cfvo type="min"/>
        <cfvo type="max"/>
        <color rgb="FF638EC6"/>
      </dataBar>
      <extLst>
        <ext xmlns:x14="http://schemas.microsoft.com/office/spreadsheetml/2009/9/main" uri="{B025F937-C7B1-47D3-B67F-A62EFF666E3E}">
          <x14:id>{08CD3A6A-5620-4EE5-A657-BFC3731BCDB9}</x14:id>
        </ext>
      </extLst>
    </cfRule>
  </conditionalFormatting>
  <conditionalFormatting sqref="E18">
    <cfRule type="dataBar" priority="3">
      <dataBar>
        <cfvo type="min"/>
        <cfvo type="max"/>
        <color rgb="FF638EC6"/>
      </dataBar>
      <extLst>
        <ext xmlns:x14="http://schemas.microsoft.com/office/spreadsheetml/2009/9/main" uri="{B025F937-C7B1-47D3-B67F-A62EFF666E3E}">
          <x14:id>{D79FFB4A-1776-413A-A01F-5785B83C700D}</x14:id>
        </ext>
      </extLst>
    </cfRule>
  </conditionalFormatting>
  <conditionalFormatting sqref="E18">
    <cfRule type="dataBar" priority="4">
      <dataBar>
        <cfvo type="min"/>
        <cfvo type="max"/>
        <color rgb="FF638EC6"/>
      </dataBar>
      <extLst>
        <ext xmlns:x14="http://schemas.microsoft.com/office/spreadsheetml/2009/9/main" uri="{B025F937-C7B1-47D3-B67F-A62EFF666E3E}">
          <x14:id>{A0D30C28-F54E-45AC-ABF9-7DF35632CAA0}</x14:id>
        </ext>
      </extLst>
    </cfRule>
  </conditionalFormatting>
  <conditionalFormatting sqref="G18">
    <cfRule type="dataBar" priority="1">
      <dataBar>
        <cfvo type="min"/>
        <cfvo type="max"/>
        <color rgb="FF638EC6"/>
      </dataBar>
      <extLst>
        <ext xmlns:x14="http://schemas.microsoft.com/office/spreadsheetml/2009/9/main" uri="{B025F937-C7B1-47D3-B67F-A62EFF666E3E}">
          <x14:id>{977731E8-502B-4EC1-BDB1-CE715D356692}</x14:id>
        </ext>
      </extLst>
    </cfRule>
  </conditionalFormatting>
  <conditionalFormatting sqref="G18">
    <cfRule type="dataBar" priority="5">
      <dataBar>
        <cfvo type="min"/>
        <cfvo type="max"/>
        <color rgb="FF638EC6"/>
      </dataBar>
      <extLst>
        <ext xmlns:x14="http://schemas.microsoft.com/office/spreadsheetml/2009/9/main" uri="{B025F937-C7B1-47D3-B67F-A62EFF666E3E}">
          <x14:id>{F2C9E349-0D20-465D-9215-0D4A9E6B394B}</x14:id>
        </ext>
      </extLst>
    </cfRule>
  </conditionalFormatting>
  <pageMargins left="0.7" right="0.7" top="0.75" bottom="0.75" header="0.3" footer="0.3"/>
  <pageSetup scale="48" orientation="portrait" r:id="rId1"/>
  <headerFooter>
    <oddHeader>&amp;L&amp;"Times New Roman,Bold"&amp;13Muniff Ziauddin &amp; Co.&amp;10
Chartered Accountants
&amp;8An independent member firm of BKR International&amp;"-,Regular"&amp;11
&amp;R&amp;G</oddHeader>
    <oddFooter>&amp;C&amp;"Arial,Regular"&amp;P</oddFooter>
  </headerFooter>
  <legacyDrawingHF r:id="rId2"/>
  <extLst>
    <ext xmlns:x14="http://schemas.microsoft.com/office/spreadsheetml/2009/9/main" uri="{78C0D931-6437-407d-A8EE-F0AAD7539E65}">
      <x14:conditionalFormattings>
        <x14:conditionalFormatting xmlns:xm="http://schemas.microsoft.com/office/excel/2006/main">
          <x14:cfRule type="dataBar" id="{08934AA7-4113-43AD-A2B8-4E9D7C5A9AA5}">
            <x14:dataBar minLength="0" maxLength="100" border="1" negativeBarBorderColorSameAsPositive="0">
              <x14:cfvo type="autoMin"/>
              <x14:cfvo type="autoMax"/>
              <x14:borderColor rgb="FF638EC6"/>
              <x14:negativeFillColor rgb="FFFF0000"/>
              <x14:negativeBorderColor rgb="FFFF0000"/>
              <x14:axisColor rgb="FF000000"/>
            </x14:dataBar>
          </x14:cfRule>
          <xm:sqref>E23:E24 E11:E12 E14:E15 E26:E27</xm:sqref>
        </x14:conditionalFormatting>
        <x14:conditionalFormatting xmlns:xm="http://schemas.microsoft.com/office/excel/2006/main">
          <x14:cfRule type="dataBar" id="{82542EE8-6A97-4722-BA0A-0BCFCA1E441F}">
            <x14:dataBar minLength="0" maxLength="100" border="1" negativeBarBorderColorSameAsPositive="0">
              <x14:cfvo type="autoMin"/>
              <x14:cfvo type="autoMax"/>
              <x14:borderColor rgb="FF638EC6"/>
              <x14:negativeFillColor rgb="FFFF0000"/>
              <x14:negativeBorderColor rgb="FFFF0000"/>
              <x14:axisColor rgb="FF000000"/>
            </x14:dataBar>
          </x14:cfRule>
          <xm:sqref>E11:E12 E69 E14:E15 E23:E24 E26:E27 E29:E30 E33 E35:E36 E47:E48 E50:E51 E53:E54 E56:E57 E63 E65:E66</xm:sqref>
        </x14:conditionalFormatting>
        <x14:conditionalFormatting xmlns:xm="http://schemas.microsoft.com/office/excel/2006/main">
          <x14:cfRule type="dataBar" id="{34B359C6-903A-45B3-B751-009205636405}">
            <x14:dataBar minLength="0" maxLength="100" border="1" negativeBarBorderColorSameAsPositive="0">
              <x14:cfvo type="autoMin"/>
              <x14:cfvo type="autoMax"/>
              <x14:borderColor rgb="FF638EC6"/>
              <x14:negativeFillColor rgb="FFFF0000"/>
              <x14:negativeBorderColor rgb="FFFF0000"/>
              <x14:axisColor rgb="FF000000"/>
            </x14:dataBar>
          </x14:cfRule>
          <xm:sqref>E11:E12 E69 E14:E15 E23:E24 E26:E27 E29:E30 E33 E35:E36 E47:E48 E50:E51 E53:E54 E56:E57 E63 E65</xm:sqref>
        </x14:conditionalFormatting>
        <x14:conditionalFormatting xmlns:xm="http://schemas.microsoft.com/office/excel/2006/main">
          <x14:cfRule type="dataBar" id="{D940B710-C3B4-4138-8C12-259242943C74}">
            <x14:dataBar minLength="0" maxLength="100" border="1" negativeBarBorderColorSameAsPositive="0">
              <x14:cfvo type="autoMin"/>
              <x14:cfvo type="autoMax"/>
              <x14:borderColor rgb="FF638EC6"/>
              <x14:negativeFillColor rgb="FFFF0000"/>
              <x14:negativeBorderColor rgb="FFFF0000"/>
              <x14:axisColor rgb="FF000000"/>
            </x14:dataBar>
          </x14:cfRule>
          <xm:sqref>G23:G24 G11:G12 G14:G15 G26:G27</xm:sqref>
        </x14:conditionalFormatting>
        <x14:conditionalFormatting xmlns:xm="http://schemas.microsoft.com/office/excel/2006/main">
          <x14:cfRule type="dataBar" id="{36998EA0-2989-4EC6-8052-64C7FCB99075}">
            <x14:dataBar minLength="0" maxLength="100" border="1" negativeBarBorderColorSameAsPositive="0">
              <x14:cfvo type="autoMin"/>
              <x14:cfvo type="autoMax"/>
              <x14:borderColor rgb="FF638EC6"/>
              <x14:negativeFillColor rgb="FFFF0000"/>
              <x14:negativeBorderColor rgb="FFFF0000"/>
              <x14:axisColor rgb="FF000000"/>
            </x14:dataBar>
          </x14:cfRule>
          <xm:sqref>G11:G12</xm:sqref>
        </x14:conditionalFormatting>
        <x14:conditionalFormatting xmlns:xm="http://schemas.microsoft.com/office/excel/2006/main">
          <x14:cfRule type="dataBar" id="{0A11128F-0C41-4CBC-841B-364698ACF1D1}">
            <x14:dataBar minLength="0" maxLength="100" border="1" negativeBarBorderColorSameAsPositive="0">
              <x14:cfvo type="autoMin"/>
              <x14:cfvo type="autoMax"/>
              <x14:borderColor rgb="FF638EC6"/>
              <x14:negativeFillColor rgb="FFFF0000"/>
              <x14:negativeBorderColor rgb="FFFF0000"/>
              <x14:axisColor rgb="FF000000"/>
            </x14:dataBar>
          </x14:cfRule>
          <xm:sqref>E21</xm:sqref>
        </x14:conditionalFormatting>
        <x14:conditionalFormatting xmlns:xm="http://schemas.microsoft.com/office/excel/2006/main">
          <x14:cfRule type="dataBar" id="{D6218CCF-4DA5-4056-9344-4CE1597792EE}">
            <x14:dataBar minLength="0" maxLength="100" border="1" negativeBarBorderColorSameAsPositive="0">
              <x14:cfvo type="autoMin"/>
              <x14:cfvo type="autoMax"/>
              <x14:borderColor rgb="FF638EC6"/>
              <x14:negativeFillColor rgb="FFFF0000"/>
              <x14:negativeBorderColor rgb="FFFF0000"/>
              <x14:axisColor rgb="FF000000"/>
            </x14:dataBar>
          </x14:cfRule>
          <xm:sqref>E21</xm:sqref>
        </x14:conditionalFormatting>
        <x14:conditionalFormatting xmlns:xm="http://schemas.microsoft.com/office/excel/2006/main">
          <x14:cfRule type="dataBar" id="{730A383D-E489-4068-B9A9-9CF542BC76B6}">
            <x14:dataBar minLength="0" maxLength="100" border="1" negativeBarBorderColorSameAsPositive="0">
              <x14:cfvo type="autoMin"/>
              <x14:cfvo type="autoMax"/>
              <x14:borderColor rgb="FF638EC6"/>
              <x14:negativeFillColor rgb="FFFF0000"/>
              <x14:negativeBorderColor rgb="FFFF0000"/>
              <x14:axisColor rgb="FF000000"/>
            </x14:dataBar>
          </x14:cfRule>
          <xm:sqref>E21</xm:sqref>
        </x14:conditionalFormatting>
        <x14:conditionalFormatting xmlns:xm="http://schemas.microsoft.com/office/excel/2006/main">
          <x14:cfRule type="dataBar" id="{4F7935B2-049C-4D0A-8DA1-0C63F7875D6B}">
            <x14:dataBar minLength="0" maxLength="100" border="1" negativeBarBorderColorSameAsPositive="0">
              <x14:cfvo type="autoMin"/>
              <x14:cfvo type="autoMax"/>
              <x14:borderColor rgb="FF638EC6"/>
              <x14:negativeFillColor rgb="FFFF0000"/>
              <x14:negativeBorderColor rgb="FFFF0000"/>
              <x14:axisColor rgb="FF000000"/>
            </x14:dataBar>
          </x14:cfRule>
          <xm:sqref>G21</xm:sqref>
        </x14:conditionalFormatting>
        <x14:conditionalFormatting xmlns:xm="http://schemas.microsoft.com/office/excel/2006/main">
          <x14:cfRule type="dataBar" id="{B9A8F1B3-7DCD-4585-B596-8AA1FB481F2F}">
            <x14:dataBar minLength="0" maxLength="100" border="1" negativeBarBorderColorSameAsPositive="0">
              <x14:cfvo type="autoMin"/>
              <x14:cfvo type="autoMax"/>
              <x14:borderColor rgb="FF638EC6"/>
              <x14:negativeFillColor rgb="FFFF0000"/>
              <x14:negativeBorderColor rgb="FFFF0000"/>
              <x14:axisColor rgb="FF000000"/>
            </x14:dataBar>
          </x14:cfRule>
          <xm:sqref>G21</xm:sqref>
        </x14:conditionalFormatting>
        <x14:conditionalFormatting xmlns:xm="http://schemas.microsoft.com/office/excel/2006/main">
          <x14:cfRule type="dataBar" id="{1DAD5BB2-EE16-4111-866B-2585A594F4A6}">
            <x14:dataBar minLength="0" maxLength="100" border="1" negativeBarBorderColorSameAsPositive="0">
              <x14:cfvo type="autoMin"/>
              <x14:cfvo type="autoMax"/>
              <x14:borderColor rgb="FF638EC6"/>
              <x14:negativeFillColor rgb="FFFF0000"/>
              <x14:negativeBorderColor rgb="FFFF0000"/>
              <x14:axisColor rgb="FF000000"/>
            </x14:dataBar>
          </x14:cfRule>
          <xm:sqref>E39</xm:sqref>
        </x14:conditionalFormatting>
        <x14:conditionalFormatting xmlns:xm="http://schemas.microsoft.com/office/excel/2006/main">
          <x14:cfRule type="dataBar" id="{521CB2D7-9794-421F-B5EA-2BD3F13A8B38}">
            <x14:dataBar minLength="0" maxLength="100" border="1" negativeBarBorderColorSameAsPositive="0">
              <x14:cfvo type="autoMin"/>
              <x14:cfvo type="autoMax"/>
              <x14:borderColor rgb="FF638EC6"/>
              <x14:negativeFillColor rgb="FFFF0000"/>
              <x14:negativeBorderColor rgb="FFFF0000"/>
              <x14:axisColor rgb="FF000000"/>
            </x14:dataBar>
          </x14:cfRule>
          <xm:sqref>E39</xm:sqref>
        </x14:conditionalFormatting>
        <x14:conditionalFormatting xmlns:xm="http://schemas.microsoft.com/office/excel/2006/main">
          <x14:cfRule type="dataBar" id="{BEDBE111-07CF-4B57-B02A-8D6F9249E1CB}">
            <x14:dataBar minLength="0" maxLength="100" border="1" negativeBarBorderColorSameAsPositive="0">
              <x14:cfvo type="autoMin"/>
              <x14:cfvo type="autoMax"/>
              <x14:borderColor rgb="FF638EC6"/>
              <x14:negativeFillColor rgb="FFFF0000"/>
              <x14:negativeBorderColor rgb="FFFF0000"/>
              <x14:axisColor rgb="FF000000"/>
            </x14:dataBar>
          </x14:cfRule>
          <xm:sqref>G39</xm:sqref>
        </x14:conditionalFormatting>
        <x14:conditionalFormatting xmlns:xm="http://schemas.microsoft.com/office/excel/2006/main">
          <x14:cfRule type="dataBar" id="{2C72C884-11C1-4BD5-B5A0-FE5667EDCB11}">
            <x14:dataBar minLength="0" maxLength="100" border="1" negativeBarBorderColorSameAsPositive="0">
              <x14:cfvo type="autoMin"/>
              <x14:cfvo type="autoMax"/>
              <x14:borderColor rgb="FF638EC6"/>
              <x14:negativeFillColor rgb="FFFF0000"/>
              <x14:negativeBorderColor rgb="FFFF0000"/>
              <x14:axisColor rgb="FF000000"/>
            </x14:dataBar>
          </x14:cfRule>
          <xm:sqref>E42</xm:sqref>
        </x14:conditionalFormatting>
        <x14:conditionalFormatting xmlns:xm="http://schemas.microsoft.com/office/excel/2006/main">
          <x14:cfRule type="dataBar" id="{82A3C331-862E-4028-9DFC-486557482ECD}">
            <x14:dataBar minLength="0" maxLength="100" border="1" negativeBarBorderColorSameAsPositive="0">
              <x14:cfvo type="autoMin"/>
              <x14:cfvo type="autoMax"/>
              <x14:borderColor rgb="FF638EC6"/>
              <x14:negativeFillColor rgb="FFFF0000"/>
              <x14:negativeBorderColor rgb="FFFF0000"/>
              <x14:axisColor rgb="FF000000"/>
            </x14:dataBar>
          </x14:cfRule>
          <xm:sqref>E42</xm:sqref>
        </x14:conditionalFormatting>
        <x14:conditionalFormatting xmlns:xm="http://schemas.microsoft.com/office/excel/2006/main">
          <x14:cfRule type="dataBar" id="{F707C064-C63F-4EA6-8A31-47EB87E09DC4}">
            <x14:dataBar minLength="0" maxLength="100" border="1" negativeBarBorderColorSameAsPositive="0">
              <x14:cfvo type="autoMin"/>
              <x14:cfvo type="autoMax"/>
              <x14:borderColor rgb="FF638EC6"/>
              <x14:negativeFillColor rgb="FFFF0000"/>
              <x14:negativeBorderColor rgb="FFFF0000"/>
              <x14:axisColor rgb="FF000000"/>
            </x14:dataBar>
          </x14:cfRule>
          <xm:sqref>G42</xm:sqref>
        </x14:conditionalFormatting>
        <x14:conditionalFormatting xmlns:xm="http://schemas.microsoft.com/office/excel/2006/main">
          <x14:cfRule type="dataBar" id="{F7E8CE19-4973-414E-9913-4D1D2B8CFE6B}">
            <x14:dataBar minLength="0" maxLength="100" border="1" negativeBarBorderColorSameAsPositive="0">
              <x14:cfvo type="autoMin"/>
              <x14:cfvo type="autoMax"/>
              <x14:borderColor rgb="FF638EC6"/>
              <x14:negativeFillColor rgb="FFFF0000"/>
              <x14:negativeBorderColor rgb="FFFF0000"/>
              <x14:axisColor rgb="FF000000"/>
            </x14:dataBar>
          </x14:cfRule>
          <xm:sqref>E60</xm:sqref>
        </x14:conditionalFormatting>
        <x14:conditionalFormatting xmlns:xm="http://schemas.microsoft.com/office/excel/2006/main">
          <x14:cfRule type="dataBar" id="{E47D2E31-91C0-4F14-AD97-914CCB1D5407}">
            <x14:dataBar minLength="0" maxLength="100" border="1" negativeBarBorderColorSameAsPositive="0">
              <x14:cfvo type="autoMin"/>
              <x14:cfvo type="autoMax"/>
              <x14:borderColor rgb="FF638EC6"/>
              <x14:negativeFillColor rgb="FFFF0000"/>
              <x14:negativeBorderColor rgb="FFFF0000"/>
              <x14:axisColor rgb="FF000000"/>
            </x14:dataBar>
          </x14:cfRule>
          <xm:sqref>E60</xm:sqref>
        </x14:conditionalFormatting>
        <x14:conditionalFormatting xmlns:xm="http://schemas.microsoft.com/office/excel/2006/main">
          <x14:cfRule type="dataBar" id="{702A4DDD-DDF3-4D5A-BE6E-1AD84DB7E78B}">
            <x14:dataBar minLength="0" maxLength="100" border="1" negativeBarBorderColorSameAsPositive="0">
              <x14:cfvo type="autoMin"/>
              <x14:cfvo type="autoMax"/>
              <x14:borderColor rgb="FF638EC6"/>
              <x14:negativeFillColor rgb="FFFF0000"/>
              <x14:negativeBorderColor rgb="FFFF0000"/>
              <x14:axisColor rgb="FF000000"/>
            </x14:dataBar>
          </x14:cfRule>
          <xm:sqref>G60</xm:sqref>
        </x14:conditionalFormatting>
        <x14:conditionalFormatting xmlns:xm="http://schemas.microsoft.com/office/excel/2006/main">
          <x14:cfRule type="dataBar" id="{BFF17E23-AB67-47DC-9384-1AF4B29F82F2}">
            <x14:dataBar minLength="0" maxLength="100" border="1" negativeBarBorderColorSameAsPositive="0">
              <x14:cfvo type="autoMin"/>
              <x14:cfvo type="autoMax"/>
              <x14:borderColor rgb="FF638EC6"/>
              <x14:negativeFillColor rgb="FFFF0000"/>
              <x14:negativeBorderColor rgb="FFFF0000"/>
              <x14:axisColor rgb="FF000000"/>
            </x14:dataBar>
          </x14:cfRule>
          <xm:sqref>G47:G48 G35:G36 G23:G24 G11:G12 G14:G15 G26:G27 G29:G30 G33 G50:G51 G53:G54 G56:G57 G63</xm:sqref>
        </x14:conditionalFormatting>
        <x14:conditionalFormatting xmlns:xm="http://schemas.microsoft.com/office/excel/2006/main">
          <x14:cfRule type="dataBar" id="{A10C8FC4-C4CE-4F40-8651-445FE38ACB5D}">
            <x14:dataBar minLength="0" maxLength="100" border="1" negativeBarBorderColorSameAsPositive="0">
              <x14:cfvo type="autoMin"/>
              <x14:cfvo type="autoMax"/>
              <x14:borderColor rgb="FF638EC6"/>
              <x14:negativeFillColor rgb="FFFF0000"/>
              <x14:negativeBorderColor rgb="FFFF0000"/>
              <x14:axisColor rgb="FF000000"/>
            </x14:dataBar>
          </x14:cfRule>
          <xm:sqref>E45</xm:sqref>
        </x14:conditionalFormatting>
        <x14:conditionalFormatting xmlns:xm="http://schemas.microsoft.com/office/excel/2006/main">
          <x14:cfRule type="dataBar" id="{BB396773-2406-46E2-82C1-A84C10774C30}">
            <x14:dataBar minLength="0" maxLength="100" border="1" negativeBarBorderColorSameAsPositive="0">
              <x14:cfvo type="autoMin"/>
              <x14:cfvo type="autoMax"/>
              <x14:borderColor rgb="FF638EC6"/>
              <x14:negativeFillColor rgb="FFFF0000"/>
              <x14:negativeBorderColor rgb="FFFF0000"/>
              <x14:axisColor rgb="FF000000"/>
            </x14:dataBar>
          </x14:cfRule>
          <xm:sqref>E45</xm:sqref>
        </x14:conditionalFormatting>
        <x14:conditionalFormatting xmlns:xm="http://schemas.microsoft.com/office/excel/2006/main">
          <x14:cfRule type="dataBar" id="{6A01CBE1-CFC8-4142-9538-57F19CC98232}">
            <x14:dataBar minLength="0" maxLength="100" border="1" negativeBarBorderColorSameAsPositive="0">
              <x14:cfvo type="autoMin"/>
              <x14:cfvo type="autoMax"/>
              <x14:borderColor rgb="FF638EC6"/>
              <x14:negativeFillColor rgb="FFFF0000"/>
              <x14:negativeBorderColor rgb="FFFF0000"/>
              <x14:axisColor rgb="FF000000"/>
            </x14:dataBar>
          </x14:cfRule>
          <xm:sqref>G45</xm:sqref>
        </x14:conditionalFormatting>
        <x14:conditionalFormatting xmlns:xm="http://schemas.microsoft.com/office/excel/2006/main">
          <x14:cfRule type="dataBar" id="{08CD3A6A-5620-4EE5-A657-BFC3731BCDB9}">
            <x14:dataBar minLength="0" maxLength="100" border="1" negativeBarBorderColorSameAsPositive="0">
              <x14:cfvo type="autoMin"/>
              <x14:cfvo type="autoMax"/>
              <x14:borderColor rgb="FF638EC6"/>
              <x14:negativeFillColor rgb="FFFF0000"/>
              <x14:negativeBorderColor rgb="FFFF0000"/>
              <x14:axisColor rgb="FF000000"/>
            </x14:dataBar>
          </x14:cfRule>
          <xm:sqref>E18</xm:sqref>
        </x14:conditionalFormatting>
        <x14:conditionalFormatting xmlns:xm="http://schemas.microsoft.com/office/excel/2006/main">
          <x14:cfRule type="dataBar" id="{D79FFB4A-1776-413A-A01F-5785B83C700D}">
            <x14:dataBar minLength="0" maxLength="100" border="1" negativeBarBorderColorSameAsPositive="0">
              <x14:cfvo type="autoMin"/>
              <x14:cfvo type="autoMax"/>
              <x14:borderColor rgb="FF638EC6"/>
              <x14:negativeFillColor rgb="FFFF0000"/>
              <x14:negativeBorderColor rgb="FFFF0000"/>
              <x14:axisColor rgb="FF000000"/>
            </x14:dataBar>
          </x14:cfRule>
          <xm:sqref>E18</xm:sqref>
        </x14:conditionalFormatting>
        <x14:conditionalFormatting xmlns:xm="http://schemas.microsoft.com/office/excel/2006/main">
          <x14:cfRule type="dataBar" id="{A0D30C28-F54E-45AC-ABF9-7DF35632CAA0}">
            <x14:dataBar minLength="0" maxLength="100" border="1" negativeBarBorderColorSameAsPositive="0">
              <x14:cfvo type="autoMin"/>
              <x14:cfvo type="autoMax"/>
              <x14:borderColor rgb="FF638EC6"/>
              <x14:negativeFillColor rgb="FFFF0000"/>
              <x14:negativeBorderColor rgb="FFFF0000"/>
              <x14:axisColor rgb="FF000000"/>
            </x14:dataBar>
          </x14:cfRule>
          <xm:sqref>E18</xm:sqref>
        </x14:conditionalFormatting>
        <x14:conditionalFormatting xmlns:xm="http://schemas.microsoft.com/office/excel/2006/main">
          <x14:cfRule type="dataBar" id="{977731E8-502B-4EC1-BDB1-CE715D356692}">
            <x14:dataBar minLength="0" maxLength="100" border="1" negativeBarBorderColorSameAsPositive="0">
              <x14:cfvo type="autoMin"/>
              <x14:cfvo type="autoMax"/>
              <x14:borderColor rgb="FF638EC6"/>
              <x14:negativeFillColor rgb="FFFF0000"/>
              <x14:negativeBorderColor rgb="FFFF0000"/>
              <x14:axisColor rgb="FF000000"/>
            </x14:dataBar>
          </x14:cfRule>
          <xm:sqref>G18</xm:sqref>
        </x14:conditionalFormatting>
        <x14:conditionalFormatting xmlns:xm="http://schemas.microsoft.com/office/excel/2006/main">
          <x14:cfRule type="dataBar" id="{F2C9E349-0D20-465D-9215-0D4A9E6B394B}">
            <x14:dataBar minLength="0" maxLength="100" border="1" negativeBarBorderColorSameAsPositive="0">
              <x14:cfvo type="autoMin"/>
              <x14:cfvo type="autoMax"/>
              <x14:borderColor rgb="FF638EC6"/>
              <x14:negativeFillColor rgb="FFFF0000"/>
              <x14:negativeBorderColor rgb="FFFF0000"/>
              <x14:axisColor rgb="FF000000"/>
            </x14:dataBar>
          </x14:cfRule>
          <xm:sqref>G18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Guidance</vt:lpstr>
      <vt:lpstr>BS</vt:lpstr>
      <vt:lpstr>P&amp;L</vt:lpstr>
      <vt:lpstr>Trend Analysis</vt:lpstr>
      <vt:lpstr>Ratio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2022-09-05T15:05:12Z</dcterms:modified>
</cp:coreProperties>
</file>