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aid/Desktop/DSCN/Meta/NiMare/from_workstation/ALE4/ALL/"/>
    </mc:Choice>
  </mc:AlternateContent>
  <xr:revisionPtr revIDLastSave="0" documentId="13_ncr:1_{33F0F7E7-8394-4041-8504-85DA1F1E6401}" xr6:coauthVersionLast="47" xr6:coauthVersionMax="47" xr10:uidLastSave="{00000000-0000-0000-0000-000000000000}"/>
  <bookViews>
    <workbookView xWindow="18660" yWindow="1280" windowWidth="21840" windowHeight="18900" activeTab="2" xr2:uid="{00000000-000D-0000-FFFF-FFFF00000000}"/>
  </bookViews>
  <sheets>
    <sheet name="TableWSubPeaks_SortClstSize" sheetId="6" r:id="rId1"/>
    <sheet name="TableWSubPeaks" sheetId="1" r:id="rId2"/>
    <sheet name="TableWSubPeaks_unsorted" sheetId="7" r:id="rId3"/>
    <sheet name="Raw" sheetId="2" r:id="rId4"/>
    <sheet name="NoSubPeaks" sheetId="3" r:id="rId5"/>
    <sheet name="ForCoordinatesText" sheetId="4" r:id="rId6"/>
    <sheet name="ForCoordinatesText_14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7" l="1"/>
  <c r="V15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R2" i="7"/>
  <c r="S2" i="7"/>
  <c r="T2" i="7"/>
  <c r="R3" i="7"/>
  <c r="S3" i="7"/>
  <c r="T3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2" i="7"/>
</calcChain>
</file>

<file path=xl/sharedStrings.xml><?xml version="1.0" encoding="utf-8"?>
<sst xmlns="http://schemas.openxmlformats.org/spreadsheetml/2006/main" count="129" uniqueCount="49">
  <si>
    <t>Cluster ID</t>
  </si>
  <si>
    <t>X</t>
  </si>
  <si>
    <t>Y</t>
  </si>
  <si>
    <t>Z</t>
  </si>
  <si>
    <t>Peak Stat</t>
  </si>
  <si>
    <t>Cluster Size (mm3)</t>
  </si>
  <si>
    <t>PositiveTail 1</t>
  </si>
  <si>
    <t>PositiveTail 1a</t>
  </si>
  <si>
    <t>PositiveTail 2</t>
  </si>
  <si>
    <t>PositiveTail 2a</t>
  </si>
  <si>
    <t>PositiveTail 2b</t>
  </si>
  <si>
    <t>PositiveTail 2c</t>
  </si>
  <si>
    <t>PositiveTail 3</t>
  </si>
  <si>
    <t>PositiveTail 3a</t>
  </si>
  <si>
    <t>PositiveTail 4</t>
  </si>
  <si>
    <t>PositiveTail 5</t>
  </si>
  <si>
    <t>PositiveTail 6</t>
  </si>
  <si>
    <t>PositiveTail 7</t>
  </si>
  <si>
    <t>PositiveTail 8</t>
  </si>
  <si>
    <t>PositiveTail 9</t>
  </si>
  <si>
    <t>right AI</t>
  </si>
  <si>
    <t>IFG</t>
  </si>
  <si>
    <t>Region</t>
  </si>
  <si>
    <t>dMPFC</t>
  </si>
  <si>
    <t>dACC</t>
  </si>
  <si>
    <t>arMPFC</t>
  </si>
  <si>
    <t>pgACC/vMPFC</t>
  </si>
  <si>
    <t xml:space="preserve">right Angular/IPL </t>
  </si>
  <si>
    <t>right TPJ/pSTS</t>
  </si>
  <si>
    <t>left AI</t>
  </si>
  <si>
    <t>left TPJ/IPL</t>
  </si>
  <si>
    <t>left dLPFC/IFG</t>
  </si>
  <si>
    <t>Precuneus/PCC</t>
  </si>
  <si>
    <t>left IPL</t>
  </si>
  <si>
    <t>right dLPFC/IFG</t>
  </si>
  <si>
    <t>Sphere_01_rAI_6mm.nii.gz</t>
  </si>
  <si>
    <t>Sphere_02_rIFG_6mm.nii.gz</t>
  </si>
  <si>
    <t>Sphere_03_dMPFC_6mm.nii.gz</t>
  </si>
  <si>
    <t>Sphere_04_aMPFC_6mm.nii.gz</t>
  </si>
  <si>
    <t>Sphere_05_dACC_6mm.nii.gz</t>
  </si>
  <si>
    <t>Sphere_06_pACC_6mm.nii.gz</t>
  </si>
  <si>
    <t>Sphere_07_rTPJ_6mm.nii.gz</t>
  </si>
  <si>
    <t>Sphere_08_rIPL_6mm.nii.gz</t>
  </si>
  <si>
    <t>Sphere_09_lAI_6mm.nii.gz</t>
  </si>
  <si>
    <t>Sphere_10_lTPJ_6mm.nii.gz</t>
  </si>
  <si>
    <t>Sphere_11_ldLPFC_6mm.nii.gz</t>
  </si>
  <si>
    <t>Sphere_12_PCC_6mm.nii.gz</t>
  </si>
  <si>
    <t>Sphere_13_lIPL_6mm.nii.gz</t>
  </si>
  <si>
    <t>Sphere_14_rdLPFC_6mm.nii.gz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</si>
</sst>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EA18-8520-6040-A356-3ABED0205F42}">
  <dimension ref="B1:G15"/>
  <sheetViews>
    <sheetView workbookViewId="0">
      <selection activeCell="A2" sqref="A2:A15"/>
    </sheetView>
  </sheetViews>
  <sheetFormatPr baseColWidth="10" defaultRowHeight="16" x14ac:dyDescent="0.2"/>
  <cols>
    <col min="2" max="2" width="27.33203125" customWidth="1"/>
    <col min="7" max="7" width="19" customWidth="1"/>
  </cols>
  <sheetData>
    <row r="1" spans="2:7" ht="19" x14ac:dyDescent="0.25">
      <c r="B1" s="3" t="s">
        <v>22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2:7" x14ac:dyDescent="0.2">
      <c r="B2" s="1" t="s">
        <v>23</v>
      </c>
      <c r="C2" s="2">
        <v>4</v>
      </c>
      <c r="D2" s="2">
        <v>32</v>
      </c>
      <c r="E2" s="2">
        <v>40</v>
      </c>
      <c r="F2" s="9">
        <v>7.0776882029951098</v>
      </c>
      <c r="G2" s="7">
        <v>12240</v>
      </c>
    </row>
    <row r="3" spans="2:7" x14ac:dyDescent="0.2">
      <c r="B3" t="s">
        <v>25</v>
      </c>
      <c r="C3" s="5">
        <v>2</v>
      </c>
      <c r="D3" s="5">
        <v>54</v>
      </c>
      <c r="E3" s="5">
        <v>18</v>
      </c>
      <c r="F3" s="10">
        <v>6.2562156676371403</v>
      </c>
      <c r="G3" s="8"/>
    </row>
    <row r="4" spans="2:7" x14ac:dyDescent="0.2">
      <c r="B4" t="s">
        <v>24</v>
      </c>
      <c r="C4" s="5">
        <v>4</v>
      </c>
      <c r="D4" s="5">
        <v>38</v>
      </c>
      <c r="E4" s="5">
        <v>32</v>
      </c>
      <c r="F4" s="10">
        <v>5.0013216175904098</v>
      </c>
      <c r="G4" s="8"/>
    </row>
    <row r="5" spans="2:7" x14ac:dyDescent="0.2">
      <c r="B5" t="s">
        <v>26</v>
      </c>
      <c r="C5" s="5">
        <v>8</v>
      </c>
      <c r="D5" s="5">
        <v>54</v>
      </c>
      <c r="E5" s="5">
        <v>4</v>
      </c>
      <c r="F5" s="10">
        <v>4.3056493803540796</v>
      </c>
      <c r="G5" s="8"/>
    </row>
    <row r="6" spans="2:7" x14ac:dyDescent="0.2">
      <c r="B6" s="1" t="s">
        <v>28</v>
      </c>
      <c r="C6" s="2">
        <v>58</v>
      </c>
      <c r="D6" s="2">
        <v>-54</v>
      </c>
      <c r="E6" s="2">
        <v>20</v>
      </c>
      <c r="F6" s="9">
        <v>6.7961890537282397</v>
      </c>
      <c r="G6" s="7">
        <v>10048</v>
      </c>
    </row>
    <row r="7" spans="2:7" x14ac:dyDescent="0.2">
      <c r="B7" t="s">
        <v>27</v>
      </c>
      <c r="C7" s="5">
        <v>46</v>
      </c>
      <c r="D7" s="5">
        <v>-54</v>
      </c>
      <c r="E7" s="5">
        <v>38</v>
      </c>
      <c r="F7" s="10">
        <v>4.1884183658648997</v>
      </c>
      <c r="G7" s="8"/>
    </row>
    <row r="8" spans="2:7" x14ac:dyDescent="0.2">
      <c r="B8" s="1" t="s">
        <v>20</v>
      </c>
      <c r="C8" s="2">
        <v>34</v>
      </c>
      <c r="D8" s="2">
        <v>20</v>
      </c>
      <c r="E8" s="2">
        <v>-16</v>
      </c>
      <c r="F8" s="9">
        <v>7.3886604741434097</v>
      </c>
      <c r="G8" s="7">
        <v>6472</v>
      </c>
    </row>
    <row r="9" spans="2:7" x14ac:dyDescent="0.2">
      <c r="B9" t="s">
        <v>21</v>
      </c>
      <c r="C9" s="5">
        <v>52</v>
      </c>
      <c r="D9" s="5">
        <v>22</v>
      </c>
      <c r="E9" s="5">
        <v>4</v>
      </c>
      <c r="F9" s="10">
        <v>4.2870660831723502</v>
      </c>
      <c r="G9" s="8"/>
    </row>
    <row r="10" spans="2:7" x14ac:dyDescent="0.2">
      <c r="B10" s="1" t="s">
        <v>32</v>
      </c>
      <c r="C10" s="2">
        <v>0</v>
      </c>
      <c r="D10" s="2">
        <v>-58</v>
      </c>
      <c r="E10" s="2">
        <v>32</v>
      </c>
      <c r="F10" s="9">
        <v>5.7054483250079304</v>
      </c>
      <c r="G10" s="7">
        <v>5368</v>
      </c>
    </row>
    <row r="11" spans="2:7" x14ac:dyDescent="0.2">
      <c r="B11" s="1" t="s">
        <v>30</v>
      </c>
      <c r="C11" s="2">
        <v>-50</v>
      </c>
      <c r="D11" s="2">
        <v>-62</v>
      </c>
      <c r="E11" s="2">
        <v>34</v>
      </c>
      <c r="F11" s="9">
        <v>5.8985206069159704</v>
      </c>
      <c r="G11" s="7">
        <v>4032</v>
      </c>
    </row>
    <row r="12" spans="2:7" x14ac:dyDescent="0.2">
      <c r="B12" s="1" t="s">
        <v>29</v>
      </c>
      <c r="C12" s="2">
        <v>-32</v>
      </c>
      <c r="D12" s="2">
        <v>22</v>
      </c>
      <c r="E12" s="2">
        <v>-8</v>
      </c>
      <c r="F12" s="9">
        <v>6.3046194664523902</v>
      </c>
      <c r="G12" s="7">
        <v>3536</v>
      </c>
    </row>
    <row r="13" spans="2:7" x14ac:dyDescent="0.2">
      <c r="B13" s="1" t="s">
        <v>34</v>
      </c>
      <c r="C13" s="2">
        <v>50</v>
      </c>
      <c r="D13" s="2">
        <v>24</v>
      </c>
      <c r="E13" s="2">
        <v>18</v>
      </c>
      <c r="F13" s="9">
        <v>4.6031955277743997</v>
      </c>
      <c r="G13" s="7">
        <v>2616</v>
      </c>
    </row>
    <row r="14" spans="2:7" x14ac:dyDescent="0.2">
      <c r="B14" s="1" t="s">
        <v>31</v>
      </c>
      <c r="C14" s="2">
        <v>-44</v>
      </c>
      <c r="D14" s="2">
        <v>4</v>
      </c>
      <c r="E14" s="2">
        <v>30</v>
      </c>
      <c r="F14" s="9">
        <v>5.8006343010186603</v>
      </c>
      <c r="G14" s="7">
        <v>1832</v>
      </c>
    </row>
    <row r="15" spans="2:7" x14ac:dyDescent="0.2">
      <c r="B15" s="1" t="s">
        <v>33</v>
      </c>
      <c r="C15" s="2">
        <v>-32</v>
      </c>
      <c r="D15" s="2">
        <v>-56</v>
      </c>
      <c r="E15" s="2">
        <v>46</v>
      </c>
      <c r="F15" s="9">
        <v>5.5008146579927901</v>
      </c>
      <c r="G15" s="7">
        <v>1296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10" sqref="A10:XFD10"/>
    </sheetView>
  </sheetViews>
  <sheetFormatPr baseColWidth="10" defaultRowHeight="16" x14ac:dyDescent="0.2"/>
  <cols>
    <col min="1" max="1" width="27.33203125" customWidth="1"/>
    <col min="6" max="6" width="19" customWidth="1"/>
  </cols>
  <sheetData>
    <row r="1" spans="1:6" ht="19" x14ac:dyDescent="0.25">
      <c r="A1" s="3" t="s">
        <v>22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1" t="s">
        <v>20</v>
      </c>
      <c r="B2" s="2">
        <v>34</v>
      </c>
      <c r="C2" s="2">
        <v>20</v>
      </c>
      <c r="D2" s="2">
        <v>-16</v>
      </c>
      <c r="E2" s="9">
        <v>7.3886604741434097</v>
      </c>
      <c r="F2" s="7">
        <v>6472</v>
      </c>
    </row>
    <row r="3" spans="1:6" x14ac:dyDescent="0.2">
      <c r="A3" t="s">
        <v>21</v>
      </c>
      <c r="B3" s="5">
        <v>52</v>
      </c>
      <c r="C3" s="5">
        <v>22</v>
      </c>
      <c r="D3" s="5">
        <v>4</v>
      </c>
      <c r="E3" s="10">
        <v>4.2870660831723502</v>
      </c>
      <c r="F3" s="8"/>
    </row>
    <row r="4" spans="1:6" x14ac:dyDescent="0.2">
      <c r="A4" s="1" t="s">
        <v>23</v>
      </c>
      <c r="B4" s="2">
        <v>4</v>
      </c>
      <c r="C4" s="2">
        <v>32</v>
      </c>
      <c r="D4" s="2">
        <v>40</v>
      </c>
      <c r="E4" s="9">
        <v>7.0776882029951098</v>
      </c>
      <c r="F4" s="7">
        <v>12240</v>
      </c>
    </row>
    <row r="5" spans="1:6" x14ac:dyDescent="0.2">
      <c r="A5" t="s">
        <v>25</v>
      </c>
      <c r="B5" s="5">
        <v>2</v>
      </c>
      <c r="C5" s="5">
        <v>54</v>
      </c>
      <c r="D5" s="5">
        <v>18</v>
      </c>
      <c r="E5" s="10">
        <v>6.2562156676371403</v>
      </c>
      <c r="F5" s="8"/>
    </row>
    <row r="6" spans="1:6" x14ac:dyDescent="0.2">
      <c r="A6" t="s">
        <v>24</v>
      </c>
      <c r="B6" s="5">
        <v>4</v>
      </c>
      <c r="C6" s="5">
        <v>38</v>
      </c>
      <c r="D6" s="5">
        <v>32</v>
      </c>
      <c r="E6" s="10">
        <v>5.0013216175904098</v>
      </c>
      <c r="F6" s="8"/>
    </row>
    <row r="7" spans="1:6" x14ac:dyDescent="0.2">
      <c r="A7" t="s">
        <v>26</v>
      </c>
      <c r="B7" s="5">
        <v>8</v>
      </c>
      <c r="C7" s="5">
        <v>54</v>
      </c>
      <c r="D7" s="5">
        <v>4</v>
      </c>
      <c r="E7" s="10">
        <v>4.3056493803540796</v>
      </c>
      <c r="F7" s="8"/>
    </row>
    <row r="8" spans="1:6" x14ac:dyDescent="0.2">
      <c r="A8" s="1" t="s">
        <v>28</v>
      </c>
      <c r="B8" s="2">
        <v>58</v>
      </c>
      <c r="C8" s="2">
        <v>-54</v>
      </c>
      <c r="D8" s="2">
        <v>20</v>
      </c>
      <c r="E8" s="9">
        <v>6.7961890537282397</v>
      </c>
      <c r="F8" s="7">
        <v>10048</v>
      </c>
    </row>
    <row r="9" spans="1:6" x14ac:dyDescent="0.2">
      <c r="A9" t="s">
        <v>27</v>
      </c>
      <c r="B9" s="5">
        <v>46</v>
      </c>
      <c r="C9" s="5">
        <v>-54</v>
      </c>
      <c r="D9" s="5">
        <v>38</v>
      </c>
      <c r="E9" s="10">
        <v>4.1884183658648997</v>
      </c>
      <c r="F9" s="8"/>
    </row>
    <row r="10" spans="1:6" x14ac:dyDescent="0.2">
      <c r="A10" s="1" t="s">
        <v>32</v>
      </c>
      <c r="B10" s="2">
        <v>0</v>
      </c>
      <c r="C10" s="2">
        <v>-58</v>
      </c>
      <c r="D10" s="2">
        <v>32</v>
      </c>
      <c r="E10" s="9">
        <v>5.7054483250079304</v>
      </c>
      <c r="F10" s="7">
        <v>5368</v>
      </c>
    </row>
    <row r="11" spans="1:6" x14ac:dyDescent="0.2">
      <c r="A11" s="1" t="s">
        <v>30</v>
      </c>
      <c r="B11" s="2">
        <v>-50</v>
      </c>
      <c r="C11" s="2">
        <v>-62</v>
      </c>
      <c r="D11" s="2">
        <v>34</v>
      </c>
      <c r="E11" s="9">
        <v>5.8985206069159704</v>
      </c>
      <c r="F11" s="7">
        <v>4032</v>
      </c>
    </row>
    <row r="12" spans="1:6" x14ac:dyDescent="0.2">
      <c r="A12" s="1" t="s">
        <v>29</v>
      </c>
      <c r="B12" s="2">
        <v>-32</v>
      </c>
      <c r="C12" s="2">
        <v>22</v>
      </c>
      <c r="D12" s="2">
        <v>-8</v>
      </c>
      <c r="E12" s="9">
        <v>6.3046194664523902</v>
      </c>
      <c r="F12" s="7">
        <v>3536</v>
      </c>
    </row>
    <row r="13" spans="1:6" x14ac:dyDescent="0.2">
      <c r="A13" s="1" t="s">
        <v>34</v>
      </c>
      <c r="B13" s="2">
        <v>50</v>
      </c>
      <c r="C13" s="2">
        <v>24</v>
      </c>
      <c r="D13" s="2">
        <v>18</v>
      </c>
      <c r="E13" s="9">
        <v>4.6031955277743997</v>
      </c>
      <c r="F13" s="7">
        <v>2616</v>
      </c>
    </row>
    <row r="14" spans="1:6" x14ac:dyDescent="0.2">
      <c r="A14" s="1" t="s">
        <v>31</v>
      </c>
      <c r="B14" s="2">
        <v>-44</v>
      </c>
      <c r="C14" s="2">
        <v>4</v>
      </c>
      <c r="D14" s="2">
        <v>30</v>
      </c>
      <c r="E14" s="9">
        <v>5.8006343010186603</v>
      </c>
      <c r="F14" s="7">
        <v>1832</v>
      </c>
    </row>
    <row r="15" spans="1:6" x14ac:dyDescent="0.2">
      <c r="A15" s="1" t="s">
        <v>33</v>
      </c>
      <c r="B15" s="2">
        <v>-32</v>
      </c>
      <c r="C15" s="2">
        <v>-56</v>
      </c>
      <c r="D15" s="2">
        <v>46</v>
      </c>
      <c r="E15" s="9">
        <v>5.5008146579927901</v>
      </c>
      <c r="F15" s="7">
        <v>1296</v>
      </c>
    </row>
  </sheetData>
  <sortState xmlns:xlrd2="http://schemas.microsoft.com/office/spreadsheetml/2017/richdata2" ref="A10:F15">
    <sortCondition descending="1" ref="F10:F15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BDB-873E-F44B-966F-30E1946E464B}">
  <dimension ref="A1:W15"/>
  <sheetViews>
    <sheetView tabSelected="1" workbookViewId="0">
      <selection activeCell="A15" sqref="A15"/>
    </sheetView>
  </sheetViews>
  <sheetFormatPr baseColWidth="10" defaultRowHeight="16" x14ac:dyDescent="0.2"/>
  <cols>
    <col min="1" max="1" width="17.83203125" customWidth="1"/>
    <col min="2" max="2" width="4.33203125" customWidth="1"/>
    <col min="3" max="3" width="27.33203125" customWidth="1"/>
    <col min="8" max="8" width="19" customWidth="1"/>
  </cols>
  <sheetData>
    <row r="1" spans="1:23" ht="19" x14ac:dyDescent="0.25">
      <c r="C1" s="3" t="s">
        <v>22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3" x14ac:dyDescent="0.2">
      <c r="A2" s="1" t="s">
        <v>35</v>
      </c>
      <c r="B2">
        <v>1</v>
      </c>
      <c r="C2" s="1" t="s">
        <v>20</v>
      </c>
      <c r="D2" s="2">
        <v>34</v>
      </c>
      <c r="E2" s="2">
        <v>20</v>
      </c>
      <c r="F2" s="2">
        <v>-16</v>
      </c>
      <c r="G2" s="9">
        <v>7.3886604741434097</v>
      </c>
      <c r="H2" s="7">
        <v>6472</v>
      </c>
      <c r="J2" t="s">
        <v>6</v>
      </c>
      <c r="K2">
        <v>34</v>
      </c>
      <c r="L2">
        <v>20</v>
      </c>
      <c r="M2">
        <v>-16</v>
      </c>
      <c r="N2">
        <v>7.3886604741434097</v>
      </c>
      <c r="O2">
        <v>6472</v>
      </c>
      <c r="Q2">
        <f>IF(K2=D2,1,0)</f>
        <v>1</v>
      </c>
      <c r="R2">
        <f t="shared" ref="R2:W15" si="0">IF(L2=E2,1,0)</f>
        <v>1</v>
      </c>
      <c r="S2">
        <f t="shared" si="0"/>
        <v>1</v>
      </c>
      <c r="T2">
        <f t="shared" si="0"/>
        <v>1</v>
      </c>
      <c r="U2">
        <f>IF(O2=H2,1,0)</f>
        <v>1</v>
      </c>
      <c r="V2">
        <f>IF(P2=I2,1,0)</f>
        <v>1</v>
      </c>
      <c r="W2">
        <f>IF(Q2=J2,1,0)</f>
        <v>0</v>
      </c>
    </row>
    <row r="3" spans="1:23" x14ac:dyDescent="0.2">
      <c r="A3" s="1" t="s">
        <v>36</v>
      </c>
      <c r="B3">
        <v>2</v>
      </c>
      <c r="C3" t="s">
        <v>21</v>
      </c>
      <c r="D3" s="5">
        <v>52</v>
      </c>
      <c r="E3" s="5">
        <v>22</v>
      </c>
      <c r="F3" s="5">
        <v>4</v>
      </c>
      <c r="G3" s="10">
        <v>4.2870660831723502</v>
      </c>
      <c r="H3" s="8"/>
      <c r="J3" t="s">
        <v>7</v>
      </c>
      <c r="K3">
        <v>52</v>
      </c>
      <c r="L3">
        <v>22</v>
      </c>
      <c r="M3">
        <v>4</v>
      </c>
      <c r="N3">
        <v>4.2870660831723502</v>
      </c>
      <c r="Q3">
        <f t="shared" ref="Q3:Q15" si="1">IF(K3=D3,1,0)</f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0</v>
      </c>
    </row>
    <row r="4" spans="1:23" x14ac:dyDescent="0.2">
      <c r="A4" s="1" t="s">
        <v>37</v>
      </c>
      <c r="B4">
        <v>3</v>
      </c>
      <c r="C4" s="1" t="s">
        <v>23</v>
      </c>
      <c r="D4" s="2">
        <v>4</v>
      </c>
      <c r="E4" s="2">
        <v>32</v>
      </c>
      <c r="F4" s="2">
        <v>40</v>
      </c>
      <c r="G4" s="9">
        <v>7.0776882029951098</v>
      </c>
      <c r="H4" s="7">
        <v>12240</v>
      </c>
      <c r="J4" t="s">
        <v>8</v>
      </c>
      <c r="K4">
        <v>4</v>
      </c>
      <c r="L4">
        <v>32</v>
      </c>
      <c r="M4">
        <v>40</v>
      </c>
      <c r="N4">
        <v>7.0776882029951098</v>
      </c>
      <c r="O4">
        <v>12240</v>
      </c>
      <c r="Q4">
        <f t="shared" si="1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0</v>
      </c>
    </row>
    <row r="5" spans="1:23" x14ac:dyDescent="0.2">
      <c r="A5" s="1" t="s">
        <v>38</v>
      </c>
      <c r="B5">
        <v>4</v>
      </c>
      <c r="C5" t="s">
        <v>25</v>
      </c>
      <c r="D5" s="5">
        <v>2</v>
      </c>
      <c r="E5" s="5">
        <v>54</v>
      </c>
      <c r="F5" s="5">
        <v>18</v>
      </c>
      <c r="G5" s="10">
        <v>6.2562156676371403</v>
      </c>
      <c r="H5" s="8"/>
      <c r="J5" t="s">
        <v>9</v>
      </c>
      <c r="K5">
        <v>2</v>
      </c>
      <c r="L5">
        <v>54</v>
      </c>
      <c r="M5">
        <v>18</v>
      </c>
      <c r="N5">
        <v>6.2562156676371403</v>
      </c>
      <c r="Q5">
        <f t="shared" si="1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0</v>
      </c>
    </row>
    <row r="6" spans="1:23" x14ac:dyDescent="0.2">
      <c r="A6" s="1" t="s">
        <v>39</v>
      </c>
      <c r="B6">
        <v>5</v>
      </c>
      <c r="C6" t="s">
        <v>24</v>
      </c>
      <c r="D6" s="5">
        <v>4</v>
      </c>
      <c r="E6" s="5">
        <v>38</v>
      </c>
      <c r="F6" s="5">
        <v>32</v>
      </c>
      <c r="G6" s="10">
        <v>5.0013216175904098</v>
      </c>
      <c r="H6" s="8"/>
      <c r="J6" t="s">
        <v>10</v>
      </c>
      <c r="K6">
        <v>4</v>
      </c>
      <c r="L6">
        <v>38</v>
      </c>
      <c r="M6">
        <v>32</v>
      </c>
      <c r="N6">
        <v>5.0013216175904098</v>
      </c>
      <c r="Q6">
        <f t="shared" si="1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0</v>
      </c>
    </row>
    <row r="7" spans="1:23" x14ac:dyDescent="0.2">
      <c r="A7" s="1" t="s">
        <v>40</v>
      </c>
      <c r="B7">
        <v>6</v>
      </c>
      <c r="C7" t="s">
        <v>26</v>
      </c>
      <c r="D7" s="5">
        <v>8</v>
      </c>
      <c r="E7" s="5">
        <v>54</v>
      </c>
      <c r="F7" s="5">
        <v>4</v>
      </c>
      <c r="G7" s="10">
        <v>4.3056493803540796</v>
      </c>
      <c r="H7" s="8"/>
      <c r="J7" t="s">
        <v>11</v>
      </c>
      <c r="K7">
        <v>8</v>
      </c>
      <c r="L7">
        <v>54</v>
      </c>
      <c r="M7">
        <v>4</v>
      </c>
      <c r="N7">
        <v>4.3056493803540796</v>
      </c>
      <c r="Q7">
        <f t="shared" si="1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0</v>
      </c>
    </row>
    <row r="8" spans="1:23" x14ac:dyDescent="0.2">
      <c r="A8" s="1" t="s">
        <v>41</v>
      </c>
      <c r="B8">
        <v>7</v>
      </c>
      <c r="C8" s="1" t="s">
        <v>28</v>
      </c>
      <c r="D8" s="2">
        <v>58</v>
      </c>
      <c r="E8" s="2">
        <v>-54</v>
      </c>
      <c r="F8" s="2">
        <v>20</v>
      </c>
      <c r="G8" s="9">
        <v>6.7961890537282397</v>
      </c>
      <c r="H8" s="7">
        <v>10048</v>
      </c>
      <c r="J8" t="s">
        <v>12</v>
      </c>
      <c r="K8">
        <v>58</v>
      </c>
      <c r="L8">
        <v>-54</v>
      </c>
      <c r="M8">
        <v>20</v>
      </c>
      <c r="N8">
        <v>6.7961890537282397</v>
      </c>
      <c r="O8">
        <v>10048</v>
      </c>
      <c r="Q8">
        <f t="shared" si="1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0</v>
      </c>
    </row>
    <row r="9" spans="1:23" x14ac:dyDescent="0.2">
      <c r="A9" s="1" t="s">
        <v>42</v>
      </c>
      <c r="B9">
        <v>8</v>
      </c>
      <c r="C9" t="s">
        <v>27</v>
      </c>
      <c r="D9" s="5">
        <v>46</v>
      </c>
      <c r="E9" s="5">
        <v>-54</v>
      </c>
      <c r="F9" s="5">
        <v>38</v>
      </c>
      <c r="G9" s="10">
        <v>4.1884183658648997</v>
      </c>
      <c r="H9" s="8"/>
      <c r="J9" t="s">
        <v>13</v>
      </c>
      <c r="K9">
        <v>46</v>
      </c>
      <c r="L9">
        <v>-54</v>
      </c>
      <c r="M9">
        <v>38</v>
      </c>
      <c r="N9">
        <v>4.1884183658648997</v>
      </c>
      <c r="Q9">
        <f t="shared" si="1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0</v>
      </c>
    </row>
    <row r="10" spans="1:23" x14ac:dyDescent="0.2">
      <c r="A10" s="1" t="s">
        <v>43</v>
      </c>
      <c r="B10">
        <v>9</v>
      </c>
      <c r="C10" s="1" t="s">
        <v>29</v>
      </c>
      <c r="D10" s="2">
        <v>-32</v>
      </c>
      <c r="E10" s="2">
        <v>22</v>
      </c>
      <c r="F10" s="2">
        <v>-8</v>
      </c>
      <c r="G10" s="9">
        <v>6.3046194664523902</v>
      </c>
      <c r="H10" s="7">
        <v>3536</v>
      </c>
      <c r="J10" t="s">
        <v>14</v>
      </c>
      <c r="K10">
        <v>-32</v>
      </c>
      <c r="L10">
        <v>22</v>
      </c>
      <c r="M10">
        <v>-8</v>
      </c>
      <c r="N10">
        <v>6.3046194664523902</v>
      </c>
      <c r="O10">
        <v>3536</v>
      </c>
      <c r="Q10">
        <f t="shared" si="1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0</v>
      </c>
    </row>
    <row r="11" spans="1:23" x14ac:dyDescent="0.2">
      <c r="A11" s="1" t="s">
        <v>44</v>
      </c>
      <c r="B11">
        <v>10</v>
      </c>
      <c r="C11" s="1" t="s">
        <v>30</v>
      </c>
      <c r="D11" s="2">
        <v>-50</v>
      </c>
      <c r="E11" s="2">
        <v>-62</v>
      </c>
      <c r="F11" s="2">
        <v>34</v>
      </c>
      <c r="G11" s="9">
        <v>5.8985206069159704</v>
      </c>
      <c r="H11" s="7">
        <v>4032</v>
      </c>
      <c r="J11" t="s">
        <v>15</v>
      </c>
      <c r="K11">
        <v>-50</v>
      </c>
      <c r="L11">
        <v>-62</v>
      </c>
      <c r="M11">
        <v>34</v>
      </c>
      <c r="N11">
        <v>5.8985206069159704</v>
      </c>
      <c r="O11">
        <v>4032</v>
      </c>
      <c r="Q11">
        <f t="shared" si="1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0</v>
      </c>
    </row>
    <row r="12" spans="1:23" x14ac:dyDescent="0.2">
      <c r="A12" s="1" t="s">
        <v>45</v>
      </c>
      <c r="B12">
        <v>11</v>
      </c>
      <c r="C12" s="1" t="s">
        <v>31</v>
      </c>
      <c r="D12" s="2">
        <v>-44</v>
      </c>
      <c r="E12" s="2">
        <v>4</v>
      </c>
      <c r="F12" s="2">
        <v>30</v>
      </c>
      <c r="G12" s="9">
        <v>5.8006343010186603</v>
      </c>
      <c r="H12" s="7">
        <v>1832</v>
      </c>
      <c r="J12" t="s">
        <v>16</v>
      </c>
      <c r="K12">
        <v>-44</v>
      </c>
      <c r="L12">
        <v>4</v>
      </c>
      <c r="M12">
        <v>30</v>
      </c>
      <c r="N12">
        <v>5.8006343010186603</v>
      </c>
      <c r="O12">
        <v>1832</v>
      </c>
      <c r="Q12">
        <f t="shared" si="1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0</v>
      </c>
    </row>
    <row r="13" spans="1:23" x14ac:dyDescent="0.2">
      <c r="A13" s="1" t="s">
        <v>46</v>
      </c>
      <c r="B13">
        <v>12</v>
      </c>
      <c r="C13" s="1" t="s">
        <v>32</v>
      </c>
      <c r="D13" s="2">
        <v>0</v>
      </c>
      <c r="E13" s="2">
        <v>-58</v>
      </c>
      <c r="F13" s="2">
        <v>32</v>
      </c>
      <c r="G13" s="9">
        <v>5.7054483250079304</v>
      </c>
      <c r="H13" s="7">
        <v>5368</v>
      </c>
      <c r="J13" t="s">
        <v>17</v>
      </c>
      <c r="K13">
        <v>0</v>
      </c>
      <c r="L13">
        <v>-58</v>
      </c>
      <c r="M13">
        <v>32</v>
      </c>
      <c r="N13">
        <v>5.7054483250079304</v>
      </c>
      <c r="O13">
        <v>5368</v>
      </c>
      <c r="Q13">
        <f t="shared" si="1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0</v>
      </c>
    </row>
    <row r="14" spans="1:23" x14ac:dyDescent="0.2">
      <c r="A14" s="1" t="s">
        <v>47</v>
      </c>
      <c r="B14">
        <v>13</v>
      </c>
      <c r="C14" s="1" t="s">
        <v>33</v>
      </c>
      <c r="D14" s="2">
        <v>-32</v>
      </c>
      <c r="E14" s="2">
        <v>-56</v>
      </c>
      <c r="F14" s="2">
        <v>46</v>
      </c>
      <c r="G14" s="9">
        <v>5.5008146579927901</v>
      </c>
      <c r="H14" s="7">
        <v>1296</v>
      </c>
      <c r="J14" t="s">
        <v>18</v>
      </c>
      <c r="K14">
        <v>-32</v>
      </c>
      <c r="L14">
        <v>-56</v>
      </c>
      <c r="M14">
        <v>46</v>
      </c>
      <c r="N14">
        <v>5.5008146579927901</v>
      </c>
      <c r="O14">
        <v>1296</v>
      </c>
      <c r="Q14">
        <f t="shared" si="1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  <c r="W14">
        <f t="shared" si="0"/>
        <v>0</v>
      </c>
    </row>
    <row r="15" spans="1:23" x14ac:dyDescent="0.2">
      <c r="A15" s="1" t="s">
        <v>48</v>
      </c>
      <c r="B15">
        <v>14</v>
      </c>
      <c r="C15" s="1" t="s">
        <v>34</v>
      </c>
      <c r="D15" s="2">
        <v>50</v>
      </c>
      <c r="E15" s="2">
        <v>24</v>
      </c>
      <c r="F15" s="2">
        <v>18</v>
      </c>
      <c r="G15" s="9">
        <v>4.6031955277743997</v>
      </c>
      <c r="H15" s="7">
        <v>2616</v>
      </c>
      <c r="J15" t="s">
        <v>19</v>
      </c>
      <c r="K15">
        <v>50</v>
      </c>
      <c r="L15">
        <v>24</v>
      </c>
      <c r="M15">
        <v>18</v>
      </c>
      <c r="N15">
        <v>4.6031955277743997</v>
      </c>
      <c r="O15">
        <v>2616</v>
      </c>
      <c r="Q15">
        <f t="shared" si="1"/>
        <v>1</v>
      </c>
      <c r="R15">
        <f t="shared" si="0"/>
        <v>1</v>
      </c>
      <c r="S15">
        <f t="shared" si="0"/>
        <v>1</v>
      </c>
      <c r="T15">
        <f t="shared" si="0"/>
        <v>1</v>
      </c>
      <c r="U15">
        <f>IF(O15=H15,1,0)</f>
        <v>1</v>
      </c>
      <c r="V15">
        <f>IF(P15=I15,1,0)</f>
        <v>1</v>
      </c>
      <c r="W15">
        <f>IF(Q15=J15,1,0)</f>
        <v>0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sqref="A1:F15"/>
    </sheetView>
  </sheetViews>
  <sheetFormatPr baseColWidth="10" defaultRowHeight="16" x14ac:dyDescent="0.2"/>
  <cols>
    <col min="1" max="1" width="27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34</v>
      </c>
      <c r="C2">
        <v>20</v>
      </c>
      <c r="D2">
        <v>-16</v>
      </c>
      <c r="E2">
        <v>7.3886604741434097</v>
      </c>
      <c r="F2">
        <v>6472</v>
      </c>
    </row>
    <row r="3" spans="1:6" x14ac:dyDescent="0.2">
      <c r="A3" t="s">
        <v>7</v>
      </c>
      <c r="B3">
        <v>52</v>
      </c>
      <c r="C3">
        <v>22</v>
      </c>
      <c r="D3">
        <v>4</v>
      </c>
      <c r="E3">
        <v>4.2870660831723502</v>
      </c>
    </row>
    <row r="4" spans="1:6" x14ac:dyDescent="0.2">
      <c r="A4" t="s">
        <v>8</v>
      </c>
      <c r="B4">
        <v>4</v>
      </c>
      <c r="C4">
        <v>32</v>
      </c>
      <c r="D4">
        <v>40</v>
      </c>
      <c r="E4">
        <v>7.0776882029951098</v>
      </c>
      <c r="F4">
        <v>12240</v>
      </c>
    </row>
    <row r="5" spans="1:6" x14ac:dyDescent="0.2">
      <c r="A5" t="s">
        <v>9</v>
      </c>
      <c r="B5">
        <v>2</v>
      </c>
      <c r="C5">
        <v>54</v>
      </c>
      <c r="D5">
        <v>18</v>
      </c>
      <c r="E5">
        <v>6.2562156676371403</v>
      </c>
    </row>
    <row r="6" spans="1:6" x14ac:dyDescent="0.2">
      <c r="A6" t="s">
        <v>10</v>
      </c>
      <c r="B6">
        <v>4</v>
      </c>
      <c r="C6">
        <v>38</v>
      </c>
      <c r="D6">
        <v>32</v>
      </c>
      <c r="E6">
        <v>5.0013216175904098</v>
      </c>
    </row>
    <row r="7" spans="1:6" x14ac:dyDescent="0.2">
      <c r="A7" t="s">
        <v>11</v>
      </c>
      <c r="B7">
        <v>8</v>
      </c>
      <c r="C7">
        <v>54</v>
      </c>
      <c r="D7">
        <v>4</v>
      </c>
      <c r="E7">
        <v>4.3056493803540796</v>
      </c>
    </row>
    <row r="8" spans="1:6" x14ac:dyDescent="0.2">
      <c r="A8" t="s">
        <v>12</v>
      </c>
      <c r="B8">
        <v>58</v>
      </c>
      <c r="C8">
        <v>-54</v>
      </c>
      <c r="D8">
        <v>20</v>
      </c>
      <c r="E8">
        <v>6.7961890537282397</v>
      </c>
      <c r="F8">
        <v>10048</v>
      </c>
    </row>
    <row r="9" spans="1:6" x14ac:dyDescent="0.2">
      <c r="A9" t="s">
        <v>13</v>
      </c>
      <c r="B9">
        <v>46</v>
      </c>
      <c r="C9">
        <v>-54</v>
      </c>
      <c r="D9">
        <v>38</v>
      </c>
      <c r="E9">
        <v>4.1884183658648997</v>
      </c>
    </row>
    <row r="10" spans="1:6" x14ac:dyDescent="0.2">
      <c r="A10" t="s">
        <v>14</v>
      </c>
      <c r="B10">
        <v>-32</v>
      </c>
      <c r="C10">
        <v>22</v>
      </c>
      <c r="D10">
        <v>-8</v>
      </c>
      <c r="E10">
        <v>6.3046194664523902</v>
      </c>
      <c r="F10">
        <v>3536</v>
      </c>
    </row>
    <row r="11" spans="1:6" x14ac:dyDescent="0.2">
      <c r="A11" t="s">
        <v>15</v>
      </c>
      <c r="B11">
        <v>-50</v>
      </c>
      <c r="C11">
        <v>-62</v>
      </c>
      <c r="D11">
        <v>34</v>
      </c>
      <c r="E11">
        <v>5.8985206069159704</v>
      </c>
      <c r="F11">
        <v>4032</v>
      </c>
    </row>
    <row r="12" spans="1:6" x14ac:dyDescent="0.2">
      <c r="A12" t="s">
        <v>16</v>
      </c>
      <c r="B12">
        <v>-44</v>
      </c>
      <c r="C12">
        <v>4</v>
      </c>
      <c r="D12">
        <v>30</v>
      </c>
      <c r="E12">
        <v>5.8006343010186603</v>
      </c>
      <c r="F12">
        <v>1832</v>
      </c>
    </row>
    <row r="13" spans="1:6" x14ac:dyDescent="0.2">
      <c r="A13" t="s">
        <v>17</v>
      </c>
      <c r="B13">
        <v>0</v>
      </c>
      <c r="C13">
        <v>-58</v>
      </c>
      <c r="D13">
        <v>32</v>
      </c>
      <c r="E13">
        <v>5.7054483250079304</v>
      </c>
      <c r="F13">
        <v>5368</v>
      </c>
    </row>
    <row r="14" spans="1:6" x14ac:dyDescent="0.2">
      <c r="A14" t="s">
        <v>18</v>
      </c>
      <c r="B14">
        <v>-32</v>
      </c>
      <c r="C14">
        <v>-56</v>
      </c>
      <c r="D14">
        <v>46</v>
      </c>
      <c r="E14">
        <v>5.5008146579927901</v>
      </c>
      <c r="F14">
        <v>1296</v>
      </c>
    </row>
    <row r="15" spans="1:6" x14ac:dyDescent="0.2">
      <c r="A15" t="s">
        <v>19</v>
      </c>
      <c r="B15">
        <v>50</v>
      </c>
      <c r="C15">
        <v>24</v>
      </c>
      <c r="D15">
        <v>18</v>
      </c>
      <c r="E15">
        <v>4.6031955277743997</v>
      </c>
      <c r="F15">
        <v>2616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E0F3-6E4D-E74A-9B7E-D8208B52CB78}">
  <dimension ref="A1:F10"/>
  <sheetViews>
    <sheetView workbookViewId="0">
      <selection activeCell="B2" sqref="B2:D10"/>
    </sheetView>
  </sheetViews>
  <sheetFormatPr baseColWidth="10" defaultRowHeight="16" x14ac:dyDescent="0.2"/>
  <cols>
    <col min="1" max="1" width="27.33203125" customWidth="1"/>
    <col min="6" max="6" width="19" customWidth="1"/>
  </cols>
  <sheetData>
    <row r="1" spans="1:6" ht="19" x14ac:dyDescent="0.25">
      <c r="A1" s="3" t="s">
        <v>22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1" t="s">
        <v>20</v>
      </c>
      <c r="B2" s="2">
        <v>34</v>
      </c>
      <c r="C2" s="2">
        <v>20</v>
      </c>
      <c r="D2" s="2">
        <v>-16</v>
      </c>
      <c r="E2" s="2">
        <v>7.3886604741434097</v>
      </c>
      <c r="F2" s="2">
        <v>6472</v>
      </c>
    </row>
    <row r="3" spans="1:6" x14ac:dyDescent="0.2">
      <c r="A3" s="1" t="s">
        <v>23</v>
      </c>
      <c r="B3" s="2">
        <v>4</v>
      </c>
      <c r="C3" s="2">
        <v>32</v>
      </c>
      <c r="D3" s="2">
        <v>40</v>
      </c>
      <c r="E3" s="2">
        <v>7.0776882029951098</v>
      </c>
      <c r="F3" s="2">
        <v>12240</v>
      </c>
    </row>
    <row r="4" spans="1:6" x14ac:dyDescent="0.2">
      <c r="A4" s="1" t="s">
        <v>28</v>
      </c>
      <c r="B4" s="2">
        <v>58</v>
      </c>
      <c r="C4" s="2">
        <v>-54</v>
      </c>
      <c r="D4" s="2">
        <v>20</v>
      </c>
      <c r="E4" s="2">
        <v>6.7961890537282397</v>
      </c>
      <c r="F4" s="2">
        <v>10048</v>
      </c>
    </row>
    <row r="5" spans="1:6" x14ac:dyDescent="0.2">
      <c r="A5" s="1" t="s">
        <v>29</v>
      </c>
      <c r="B5" s="2">
        <v>-32</v>
      </c>
      <c r="C5" s="2">
        <v>22</v>
      </c>
      <c r="D5" s="2">
        <v>-8</v>
      </c>
      <c r="E5" s="2">
        <v>6.3046194664523902</v>
      </c>
      <c r="F5" s="2">
        <v>3536</v>
      </c>
    </row>
    <row r="6" spans="1:6" x14ac:dyDescent="0.2">
      <c r="A6" s="1" t="s">
        <v>30</v>
      </c>
      <c r="B6" s="2">
        <v>-50</v>
      </c>
      <c r="C6" s="2">
        <v>-62</v>
      </c>
      <c r="D6" s="2">
        <v>34</v>
      </c>
      <c r="E6" s="2">
        <v>5.8985206069159704</v>
      </c>
      <c r="F6" s="2">
        <v>4032</v>
      </c>
    </row>
    <row r="7" spans="1:6" x14ac:dyDescent="0.2">
      <c r="A7" s="1" t="s">
        <v>31</v>
      </c>
      <c r="B7" s="2">
        <v>-44</v>
      </c>
      <c r="C7" s="2">
        <v>4</v>
      </c>
      <c r="D7" s="2">
        <v>30</v>
      </c>
      <c r="E7" s="2">
        <v>5.8006343010186603</v>
      </c>
      <c r="F7" s="2">
        <v>1832</v>
      </c>
    </row>
    <row r="8" spans="1:6" x14ac:dyDescent="0.2">
      <c r="A8" s="1" t="s">
        <v>32</v>
      </c>
      <c r="B8" s="2">
        <v>0</v>
      </c>
      <c r="C8" s="2">
        <v>-58</v>
      </c>
      <c r="D8" s="2">
        <v>32</v>
      </c>
      <c r="E8" s="2">
        <v>5.7054483250079304</v>
      </c>
      <c r="F8" s="2">
        <v>5368</v>
      </c>
    </row>
    <row r="9" spans="1:6" x14ac:dyDescent="0.2">
      <c r="A9" s="1" t="s">
        <v>33</v>
      </c>
      <c r="B9" s="2">
        <v>-32</v>
      </c>
      <c r="C9" s="2">
        <v>-56</v>
      </c>
      <c r="D9" s="2">
        <v>46</v>
      </c>
      <c r="E9" s="2">
        <v>5.5008146579927901</v>
      </c>
      <c r="F9" s="2">
        <v>1296</v>
      </c>
    </row>
    <row r="10" spans="1:6" x14ac:dyDescent="0.2">
      <c r="A10" s="1" t="s">
        <v>34</v>
      </c>
      <c r="B10" s="2">
        <v>50</v>
      </c>
      <c r="C10" s="2">
        <v>24</v>
      </c>
      <c r="D10" s="2">
        <v>18</v>
      </c>
      <c r="E10" s="2">
        <v>4.6031955277743997</v>
      </c>
      <c r="F10" s="2">
        <v>2616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1A3C-2C96-6644-BC22-018CB73B6609}">
  <dimension ref="A1:E9"/>
  <sheetViews>
    <sheetView workbookViewId="0">
      <selection sqref="A1:E9"/>
    </sheetView>
  </sheetViews>
  <sheetFormatPr baseColWidth="10" defaultRowHeight="16" x14ac:dyDescent="0.2"/>
  <sheetData>
    <row r="1" spans="1:5" x14ac:dyDescent="0.2">
      <c r="A1" s="6">
        <v>34</v>
      </c>
      <c r="B1" s="6">
        <v>20</v>
      </c>
      <c r="C1" s="6">
        <v>-16</v>
      </c>
      <c r="D1" s="6">
        <v>1</v>
      </c>
      <c r="E1" s="6">
        <v>6</v>
      </c>
    </row>
    <row r="2" spans="1:5" x14ac:dyDescent="0.2">
      <c r="A2" s="6">
        <v>4</v>
      </c>
      <c r="B2" s="6">
        <v>32</v>
      </c>
      <c r="C2" s="6">
        <v>40</v>
      </c>
      <c r="D2" s="6">
        <v>2</v>
      </c>
      <c r="E2" s="6">
        <v>6</v>
      </c>
    </row>
    <row r="3" spans="1:5" x14ac:dyDescent="0.2">
      <c r="A3" s="6">
        <v>58</v>
      </c>
      <c r="B3" s="6">
        <v>-54</v>
      </c>
      <c r="C3" s="6">
        <v>20</v>
      </c>
      <c r="D3" s="6">
        <v>3</v>
      </c>
      <c r="E3" s="6">
        <v>6</v>
      </c>
    </row>
    <row r="4" spans="1:5" x14ac:dyDescent="0.2">
      <c r="A4" s="6">
        <v>-32</v>
      </c>
      <c r="B4" s="6">
        <v>22</v>
      </c>
      <c r="C4" s="6">
        <v>-8</v>
      </c>
      <c r="D4" s="6">
        <v>4</v>
      </c>
      <c r="E4" s="6">
        <v>6</v>
      </c>
    </row>
    <row r="5" spans="1:5" x14ac:dyDescent="0.2">
      <c r="A5" s="6">
        <v>-50</v>
      </c>
      <c r="B5" s="6">
        <v>-62</v>
      </c>
      <c r="C5" s="6">
        <v>34</v>
      </c>
      <c r="D5" s="6">
        <v>5</v>
      </c>
      <c r="E5" s="6">
        <v>6</v>
      </c>
    </row>
    <row r="6" spans="1:5" x14ac:dyDescent="0.2">
      <c r="A6" s="6">
        <v>-44</v>
      </c>
      <c r="B6" s="6">
        <v>4</v>
      </c>
      <c r="C6" s="6">
        <v>30</v>
      </c>
      <c r="D6" s="6">
        <v>6</v>
      </c>
      <c r="E6" s="6">
        <v>6</v>
      </c>
    </row>
    <row r="7" spans="1:5" x14ac:dyDescent="0.2">
      <c r="A7" s="6">
        <v>0</v>
      </c>
      <c r="B7" s="6">
        <v>-58</v>
      </c>
      <c r="C7" s="6">
        <v>32</v>
      </c>
      <c r="D7" s="6">
        <v>7</v>
      </c>
      <c r="E7" s="6">
        <v>6</v>
      </c>
    </row>
    <row r="8" spans="1:5" x14ac:dyDescent="0.2">
      <c r="A8" s="6">
        <v>-32</v>
      </c>
      <c r="B8" s="6">
        <v>-56</v>
      </c>
      <c r="C8" s="6">
        <v>46</v>
      </c>
      <c r="D8" s="6">
        <v>8</v>
      </c>
      <c r="E8" s="6">
        <v>6</v>
      </c>
    </row>
    <row r="9" spans="1:5" x14ac:dyDescent="0.2">
      <c r="A9" s="6">
        <v>50</v>
      </c>
      <c r="B9" s="6">
        <v>24</v>
      </c>
      <c r="C9" s="6">
        <v>18</v>
      </c>
      <c r="D9" s="6">
        <v>9</v>
      </c>
      <c r="E9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D5B1-1F55-6D45-923D-413AB007590B}">
  <dimension ref="A1:E14"/>
  <sheetViews>
    <sheetView workbookViewId="0">
      <selection sqref="A1:E14"/>
    </sheetView>
  </sheetViews>
  <sheetFormatPr baseColWidth="10" defaultRowHeight="16" x14ac:dyDescent="0.2"/>
  <sheetData>
    <row r="1" spans="1:5" x14ac:dyDescent="0.2">
      <c r="A1" s="2">
        <v>34</v>
      </c>
      <c r="B1" s="2">
        <v>20</v>
      </c>
      <c r="C1" s="2">
        <v>-16</v>
      </c>
      <c r="D1" s="6">
        <v>1</v>
      </c>
      <c r="E1" s="6">
        <v>6</v>
      </c>
    </row>
    <row r="2" spans="1:5" x14ac:dyDescent="0.2">
      <c r="A2" s="5">
        <v>52</v>
      </c>
      <c r="B2" s="5">
        <v>22</v>
      </c>
      <c r="C2" s="5">
        <v>4</v>
      </c>
      <c r="D2" s="6">
        <v>2</v>
      </c>
      <c r="E2" s="6">
        <v>6</v>
      </c>
    </row>
    <row r="3" spans="1:5" x14ac:dyDescent="0.2">
      <c r="A3" s="2">
        <v>4</v>
      </c>
      <c r="B3" s="2">
        <v>32</v>
      </c>
      <c r="C3" s="2">
        <v>40</v>
      </c>
      <c r="D3" s="6">
        <v>3</v>
      </c>
      <c r="E3" s="6">
        <v>6</v>
      </c>
    </row>
    <row r="4" spans="1:5" x14ac:dyDescent="0.2">
      <c r="A4" s="5">
        <v>2</v>
      </c>
      <c r="B4" s="5">
        <v>54</v>
      </c>
      <c r="C4" s="5">
        <v>18</v>
      </c>
      <c r="D4" s="6">
        <v>4</v>
      </c>
      <c r="E4" s="6">
        <v>6</v>
      </c>
    </row>
    <row r="5" spans="1:5" x14ac:dyDescent="0.2">
      <c r="A5" s="5">
        <v>4</v>
      </c>
      <c r="B5" s="5">
        <v>38</v>
      </c>
      <c r="C5" s="5">
        <v>32</v>
      </c>
      <c r="D5" s="6">
        <v>5</v>
      </c>
      <c r="E5" s="6">
        <v>6</v>
      </c>
    </row>
    <row r="6" spans="1:5" x14ac:dyDescent="0.2">
      <c r="A6" s="5">
        <v>8</v>
      </c>
      <c r="B6" s="5">
        <v>54</v>
      </c>
      <c r="C6" s="5">
        <v>4</v>
      </c>
      <c r="D6" s="6">
        <v>6</v>
      </c>
      <c r="E6" s="6">
        <v>6</v>
      </c>
    </row>
    <row r="7" spans="1:5" x14ac:dyDescent="0.2">
      <c r="A7" s="2">
        <v>58</v>
      </c>
      <c r="B7" s="2">
        <v>-54</v>
      </c>
      <c r="C7" s="2">
        <v>20</v>
      </c>
      <c r="D7" s="6">
        <v>7</v>
      </c>
      <c r="E7" s="6">
        <v>6</v>
      </c>
    </row>
    <row r="8" spans="1:5" x14ac:dyDescent="0.2">
      <c r="A8" s="5">
        <v>46</v>
      </c>
      <c r="B8" s="5">
        <v>-54</v>
      </c>
      <c r="C8" s="5">
        <v>38</v>
      </c>
      <c r="D8" s="6">
        <v>8</v>
      </c>
      <c r="E8" s="6">
        <v>6</v>
      </c>
    </row>
    <row r="9" spans="1:5" x14ac:dyDescent="0.2">
      <c r="A9" s="2">
        <v>-32</v>
      </c>
      <c r="B9" s="2">
        <v>22</v>
      </c>
      <c r="C9" s="2">
        <v>-8</v>
      </c>
      <c r="D9" s="6">
        <v>9</v>
      </c>
      <c r="E9" s="6">
        <v>6</v>
      </c>
    </row>
    <row r="10" spans="1:5" x14ac:dyDescent="0.2">
      <c r="A10" s="2">
        <v>-50</v>
      </c>
      <c r="B10" s="2">
        <v>-62</v>
      </c>
      <c r="C10" s="2">
        <v>34</v>
      </c>
      <c r="D10" s="6">
        <v>10</v>
      </c>
      <c r="E10" s="6">
        <v>6</v>
      </c>
    </row>
    <row r="11" spans="1:5" x14ac:dyDescent="0.2">
      <c r="A11" s="2">
        <v>-44</v>
      </c>
      <c r="B11" s="2">
        <v>4</v>
      </c>
      <c r="C11" s="2">
        <v>30</v>
      </c>
      <c r="D11" s="6">
        <v>11</v>
      </c>
      <c r="E11" s="6">
        <v>6</v>
      </c>
    </row>
    <row r="12" spans="1:5" x14ac:dyDescent="0.2">
      <c r="A12" s="2">
        <v>0</v>
      </c>
      <c r="B12" s="2">
        <v>-58</v>
      </c>
      <c r="C12" s="2">
        <v>32</v>
      </c>
      <c r="D12" s="6">
        <v>12</v>
      </c>
      <c r="E12" s="6">
        <v>6</v>
      </c>
    </row>
    <row r="13" spans="1:5" x14ac:dyDescent="0.2">
      <c r="A13" s="2">
        <v>-32</v>
      </c>
      <c r="B13" s="2">
        <v>-56</v>
      </c>
      <c r="C13" s="2">
        <v>46</v>
      </c>
      <c r="D13" s="6">
        <v>13</v>
      </c>
      <c r="E13" s="6">
        <v>6</v>
      </c>
    </row>
    <row r="14" spans="1:5" x14ac:dyDescent="0.2">
      <c r="A14" s="2">
        <v>50</v>
      </c>
      <c r="B14" s="2">
        <v>24</v>
      </c>
      <c r="C14" s="2">
        <v>18</v>
      </c>
      <c r="D14" s="6">
        <v>14</v>
      </c>
      <c r="E14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TableWSubPeaks_SortClstSize</vt:lpstr>
      <vt:lpstr>TableWSubPeaks</vt:lpstr>
      <vt:lpstr>TableWSubPeaks_unsorted</vt:lpstr>
      <vt:lpstr>Raw</vt:lpstr>
      <vt:lpstr>NoSubPeaks</vt:lpstr>
      <vt:lpstr>ForCoordinatesText</vt:lpstr>
      <vt:lpstr>ForCoordinatesText_14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Junaid</cp:lastModifiedBy>
  <dcterms:created xsi:type="dcterms:W3CDTF">2023-07-05T18:29:18Z</dcterms:created>
  <dcterms:modified xsi:type="dcterms:W3CDTF">2023-07-15T07:34:19Z</dcterms:modified>
</cp:coreProperties>
</file>