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13974" windowHeight="4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3" i="1"/>
  <c r="G15" i="1" s="1"/>
  <c r="G14" i="1" l="1"/>
</calcChain>
</file>

<file path=xl/sharedStrings.xml><?xml version="1.0" encoding="utf-8"?>
<sst xmlns="http://schemas.openxmlformats.org/spreadsheetml/2006/main" count="33" uniqueCount="33">
  <si>
    <t>품명</t>
    <phoneticPr fontId="1" type="noConversion"/>
  </si>
  <si>
    <t>가격</t>
    <phoneticPr fontId="1" type="noConversion"/>
  </si>
  <si>
    <t>배송비</t>
    <phoneticPr fontId="1" type="noConversion"/>
  </si>
  <si>
    <t>총 금액</t>
    <phoneticPr fontId="1" type="noConversion"/>
  </si>
  <si>
    <t>손바닥 프린터</t>
    <phoneticPr fontId="1" type="noConversion"/>
  </si>
  <si>
    <t xml:space="preserve">라즈베리파이3 기본 키트 </t>
    <phoneticPr fontId="1" type="noConversion"/>
  </si>
  <si>
    <t>출처</t>
    <phoneticPr fontId="1" type="noConversion"/>
  </si>
  <si>
    <t>http://smartstore.naver.com/icfactory/products/659835341?NaPm=ct%3Djep5n1ky%7Cci%3Dcheckout%7Ctr%3Dslsl_myc%7Ctrx%3D%7Chk%3Dbfdaee1576cb43a7a320d9de0e813df795080f23</t>
    <phoneticPr fontId="1" type="noConversion"/>
  </si>
  <si>
    <t>블루투스모듈</t>
    <phoneticPr fontId="1" type="noConversion"/>
  </si>
  <si>
    <t>3D프린팅 제작비</t>
    <phoneticPr fontId="1" type="noConversion"/>
  </si>
  <si>
    <t>NFC 모듈</t>
    <phoneticPr fontId="1" type="noConversion"/>
  </si>
  <si>
    <t>PN532</t>
    <phoneticPr fontId="1" type="noConversion"/>
  </si>
  <si>
    <t>제품코드</t>
    <phoneticPr fontId="1" type="noConversion"/>
  </si>
  <si>
    <t>http://smartstore.naver.com/icfactory/products/659835341?NaPm=ct%3Djep5n1ky%7Cci%3Dcheckout%7Ctr%3Dslsl_myc%7Ctrx%3D%7Chk%3Dbfdaee1576cb43a7a320d9de0e813df795080f23</t>
    <phoneticPr fontId="1" type="noConversion"/>
  </si>
  <si>
    <t>http://www.artrobot.co.kr/product/tsc10438-손바닥-프린터thermal-printer/227/</t>
    <phoneticPr fontId="1" type="noConversion"/>
  </si>
  <si>
    <t>TSC10438</t>
    <phoneticPr fontId="1" type="noConversion"/>
  </si>
  <si>
    <t>HC-06</t>
    <phoneticPr fontId="1" type="noConversion"/>
  </si>
  <si>
    <t>http://www.g9.co.kr/Display/VIP/Index/1124787080?jaehuid=200006432&amp;NaPm=ct%3Djeuoeiow%7Cci%3Dc7fd7224353c7ffa7837e95da27b54fae56b8d50%7Ctr%3Dslsl%7Csn%3D280455%7Chk%3D889bb400112b09d149d8b9d70d4c7d5ee7b42b5f</t>
  </si>
  <si>
    <t>5인치 TFT LCD</t>
    <phoneticPr fontId="1" type="noConversion"/>
  </si>
  <si>
    <t>7인치 터치 LCD</t>
    <phoneticPr fontId="1" type="noConversion"/>
  </si>
  <si>
    <t>16x2 LCD</t>
    <phoneticPr fontId="1" type="noConversion"/>
  </si>
  <si>
    <t>http://eduino.kr/product/detail.html?product_no=116&amp;cate_no=57&amp;display_group=1</t>
  </si>
  <si>
    <t>수량</t>
    <phoneticPr fontId="1" type="noConversion"/>
  </si>
  <si>
    <t>케이블</t>
    <phoneticPr fontId="1" type="noConversion"/>
  </si>
  <si>
    <t>http://smartstore.naver.com/icfactory/products/697419012?NaPm=ct%3Djeuosn6g%7Cci%3D0vzp002BpoLo2UU56uL-%7Ctr%3Dpla%7Chk%3D8123d8184e70ad493d06a492a7b35c692bc9914c</t>
  </si>
  <si>
    <t>http://mechasolution.com/shop/goods/goods_view.php?goodsno=539500&amp;inflow=naver&amp;NaPm=ct%3Djeup9bhk%7Cci%3D94617ad4a1ef24c014b7efb0eb3bfbb749337205%7Ctr%3Dslsl%7Csn%3D188145%7Chk%3D82fb06546e35feb441ea6a5bc6a984d173d06690</t>
  </si>
  <si>
    <t>3x 푸시택트버튼</t>
    <phoneticPr fontId="1" type="noConversion"/>
  </si>
  <si>
    <t>http://eduino.kr/product/detail.html?product_no=27&amp;cate_no=56&amp;display_group=1&amp;cafe_mkt=naver_ks&amp;mkt_in=Y&amp;ghost_mall_id=naver&amp;ref=naver_open&amp;n_media=11068&amp;n_query=%EB%B8%94%EB%A3%A8%ED%88%AC%EC%8A%A4%EB%AA%A8%EB%93%88&amp;n_rank=1&amp;n_ad_group=grp-a001-02-000000005976397&amp;n_ad=nad-a001-02-000000028165589&amp;n_campaign_type=2&amp;n_mall_pid=27&amp;NaPm=ct%3Djeupcdts%7Cci%3D0uLc0010qoLoZEc6RKI8%7Ctr%3Dpla%7Chk%3Deeb7524a34cdf14bfda955ce19b36b70ff5128de</t>
  </si>
  <si>
    <t>http://www.devicemart.co.kr/1330659/related/</t>
    <phoneticPr fontId="1" type="noConversion"/>
  </si>
  <si>
    <t>http://smartstore.naver.com/icfactory/products/697419012?NaPm=ct%3Djeuosn6g%7Cci%3D0vzp002BpoLo2UU56uL-%7Ctr%3Dpla%7Chk%3D8123d8184e70ad493d06a492a7b35c692bc9914c</t>
    <phoneticPr fontId="1" type="noConversion"/>
  </si>
  <si>
    <t>브레드보드 170홀</t>
    <phoneticPr fontId="1" type="noConversion"/>
  </si>
  <si>
    <t>합계</t>
    <phoneticPr fontId="1" type="noConversion"/>
  </si>
  <si>
    <t>필요 금액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</si>
</sst>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2" fillId="2" borderId="0" xfId="1" applyFill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>
      <alignment vertic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rtrobot.co.kr/product/tsc10438-&#49552;&#48148;&#45797;-&#54532;&#47536;&#53552;thermal-printer/227/" TargetMode="External"/><Relationship Id="rId2" Type="http://schemas.openxmlformats.org/officeDocument/2006/relationships/hyperlink" Target="http://smartstore.naver.com/icfactory/products/659835341?NaPm=ct%3Djep5n1ky%7Cci%3Dcheckout%7Ctr%3Dslsl_myc%7Ctrx%3D%7Chk%3Dbfdaee1576cb43a7a320d9de0e813df795080f23" TargetMode="External"/><Relationship Id="rId1" Type="http://schemas.openxmlformats.org/officeDocument/2006/relationships/hyperlink" Target="http://smartstore.naver.com/icfactory/products/659835341?NaPm=ct%3Djep5n1ky%7Cci%3Dcheckout%7Ctr%3Dslsl_myc%7Ctrx%3D%7Chk%3Dbfdaee1576cb43a7a320d9de0e813df795080f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smartstore.naver.com/icfactory/products/697419012?NaPm=ct%3Djeuosn6g%7Cci%3D0vzp002BpoLo2UU56uL-%7Ctr%3Dpla%7Chk%3D8123d8184e70ad493d06a492a7b35c692bc9914c" TargetMode="External"/><Relationship Id="rId4" Type="http://schemas.openxmlformats.org/officeDocument/2006/relationships/hyperlink" Target="http://www.devicemart.co.kr/1330659/relat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abSelected="1" workbookViewId="0">
      <selection activeCell="B2" sqref="B2:G15"/>
    </sheetView>
  </sheetViews>
  <sheetFormatPr defaultRowHeight="16.5" x14ac:dyDescent="0.7"/>
  <cols>
    <col min="1" max="1" width="3.046875" customWidth="1"/>
    <col min="2" max="2" width="24.546875" customWidth="1"/>
    <col min="3" max="3" width="10.546875" customWidth="1"/>
    <col min="4" max="4" width="8.546875" customWidth="1"/>
    <col min="5" max="5" width="5.546875" customWidth="1"/>
    <col min="6" max="6" width="10.546875" customWidth="1"/>
    <col min="7" max="7" width="8.546875" customWidth="1"/>
    <col min="10" max="10" width="3.046875" customWidth="1"/>
  </cols>
  <sheetData>
    <row r="2" spans="2:8" x14ac:dyDescent="0.7">
      <c r="B2" s="10" t="s">
        <v>0</v>
      </c>
      <c r="C2" s="10" t="s">
        <v>12</v>
      </c>
      <c r="D2" s="10" t="s">
        <v>1</v>
      </c>
      <c r="E2" s="10" t="s">
        <v>22</v>
      </c>
      <c r="F2" s="10" t="s">
        <v>2</v>
      </c>
      <c r="G2" s="10" t="s">
        <v>3</v>
      </c>
      <c r="H2" s="10" t="s">
        <v>6</v>
      </c>
    </row>
    <row r="3" spans="2:8" x14ac:dyDescent="0.7">
      <c r="B3" s="1" t="s">
        <v>5</v>
      </c>
      <c r="C3" s="1"/>
      <c r="D3">
        <v>75000</v>
      </c>
      <c r="E3" s="1">
        <v>1</v>
      </c>
      <c r="F3">
        <v>0</v>
      </c>
      <c r="G3">
        <f>$D3*$E3+$F3</f>
        <v>75000</v>
      </c>
      <c r="H3" s="2" t="s">
        <v>7</v>
      </c>
    </row>
    <row r="4" spans="2:8" x14ac:dyDescent="0.7">
      <c r="B4" s="4" t="s">
        <v>10</v>
      </c>
      <c r="C4" s="4" t="s">
        <v>11</v>
      </c>
      <c r="D4" s="5">
        <v>20000</v>
      </c>
      <c r="E4" s="4">
        <v>1</v>
      </c>
      <c r="F4" s="5">
        <v>0</v>
      </c>
      <c r="G4" s="5">
        <f>$D4*$E4+$F4</f>
        <v>20000</v>
      </c>
      <c r="H4" s="6" t="s">
        <v>28</v>
      </c>
    </row>
    <row r="5" spans="2:8" x14ac:dyDescent="0.7">
      <c r="B5" s="1" t="s">
        <v>19</v>
      </c>
      <c r="C5" s="1"/>
      <c r="D5">
        <v>95700</v>
      </c>
      <c r="E5" s="1">
        <v>1</v>
      </c>
      <c r="F5">
        <v>0</v>
      </c>
      <c r="G5">
        <f>$D5*$E5+$F5</f>
        <v>95700</v>
      </c>
      <c r="H5" s="2" t="s">
        <v>13</v>
      </c>
    </row>
    <row r="6" spans="2:8" x14ac:dyDescent="0.7">
      <c r="B6" s="1" t="s">
        <v>4</v>
      </c>
      <c r="C6" s="1" t="s">
        <v>15</v>
      </c>
      <c r="D6">
        <v>62700</v>
      </c>
      <c r="E6" s="1">
        <v>1</v>
      </c>
      <c r="F6">
        <v>3000</v>
      </c>
      <c r="G6">
        <f>$D6*$E6+$F6</f>
        <v>65700</v>
      </c>
      <c r="H6" s="2" t="s">
        <v>14</v>
      </c>
    </row>
    <row r="7" spans="2:8" x14ac:dyDescent="0.7">
      <c r="B7" s="1" t="s">
        <v>18</v>
      </c>
      <c r="C7" s="1"/>
      <c r="D7">
        <v>54000</v>
      </c>
      <c r="E7" s="1">
        <v>1</v>
      </c>
      <c r="F7" s="3">
        <v>0</v>
      </c>
      <c r="G7">
        <f>$D7*$E7+$F7</f>
        <v>54000</v>
      </c>
      <c r="H7" t="s">
        <v>17</v>
      </c>
    </row>
    <row r="8" spans="2:8" x14ac:dyDescent="0.7">
      <c r="B8" s="4" t="s">
        <v>20</v>
      </c>
      <c r="C8" s="4"/>
      <c r="D8" s="5">
        <v>2400</v>
      </c>
      <c r="E8" s="4">
        <v>1</v>
      </c>
      <c r="F8" s="5">
        <v>2500</v>
      </c>
      <c r="G8" s="5">
        <f>$D8*$E8+$F8</f>
        <v>4900</v>
      </c>
      <c r="H8" s="5" t="s">
        <v>21</v>
      </c>
    </row>
    <row r="9" spans="2:8" x14ac:dyDescent="0.7">
      <c r="B9" s="4" t="s">
        <v>8</v>
      </c>
      <c r="C9" s="4" t="s">
        <v>16</v>
      </c>
      <c r="D9" s="5">
        <v>4300</v>
      </c>
      <c r="E9" s="4">
        <v>1</v>
      </c>
      <c r="F9" s="5">
        <v>2500</v>
      </c>
      <c r="G9" s="5">
        <f>$D9*$E9+$F9</f>
        <v>6800</v>
      </c>
      <c r="H9" s="5" t="s">
        <v>27</v>
      </c>
    </row>
    <row r="10" spans="2:8" x14ac:dyDescent="0.7">
      <c r="B10" s="4" t="s">
        <v>26</v>
      </c>
      <c r="C10" s="4"/>
      <c r="D10" s="5">
        <v>4400</v>
      </c>
      <c r="E10" s="4">
        <v>1</v>
      </c>
      <c r="F10" s="7">
        <v>0</v>
      </c>
      <c r="G10" s="5">
        <f>$D10*$E10+$F10</f>
        <v>4400</v>
      </c>
      <c r="H10" s="5" t="s">
        <v>25</v>
      </c>
    </row>
    <row r="11" spans="2:8" x14ac:dyDescent="0.7">
      <c r="B11" s="4" t="s">
        <v>30</v>
      </c>
      <c r="C11" s="4"/>
      <c r="D11" s="5">
        <v>990</v>
      </c>
      <c r="E11" s="4">
        <v>1</v>
      </c>
      <c r="F11" s="7">
        <v>3000</v>
      </c>
      <c r="G11" s="5">
        <f>$D11*$E11+$F11</f>
        <v>3990</v>
      </c>
      <c r="H11" s="6" t="s">
        <v>29</v>
      </c>
    </row>
    <row r="12" spans="2:8" x14ac:dyDescent="0.7">
      <c r="B12" s="4" t="s">
        <v>23</v>
      </c>
      <c r="C12" s="4"/>
      <c r="D12" s="5">
        <v>880</v>
      </c>
      <c r="E12" s="4">
        <v>2</v>
      </c>
      <c r="F12" s="7"/>
      <c r="G12" s="5">
        <f>$D12*$E12+$F12</f>
        <v>1760</v>
      </c>
      <c r="H12" s="5" t="s">
        <v>24</v>
      </c>
    </row>
    <row r="13" spans="2:8" x14ac:dyDescent="0.7">
      <c r="B13" s="1" t="s">
        <v>9</v>
      </c>
      <c r="C13" s="1"/>
      <c r="D13">
        <v>10000</v>
      </c>
      <c r="E13" s="1">
        <v>4</v>
      </c>
      <c r="F13">
        <v>0</v>
      </c>
      <c r="G13">
        <f>$D13*$E13+$F13</f>
        <v>40000</v>
      </c>
    </row>
    <row r="14" spans="2:8" x14ac:dyDescent="0.7">
      <c r="B14" s="1"/>
      <c r="F14" s="4" t="s">
        <v>31</v>
      </c>
      <c r="G14" s="5">
        <f>SUM(G3:G13)</f>
        <v>372250</v>
      </c>
    </row>
    <row r="15" spans="2:8" x14ac:dyDescent="0.7">
      <c r="F15" s="8" t="s">
        <v>32</v>
      </c>
      <c r="G15" s="9">
        <f>SUM(G3:G13)-(G4+SUM(G8:G12))</f>
        <v>330400</v>
      </c>
    </row>
  </sheetData>
  <phoneticPr fontId="1" type="noConversion"/>
  <hyperlinks>
    <hyperlink ref="H3" r:id="rId1"/>
    <hyperlink ref="H5" r:id="rId2"/>
    <hyperlink ref="H6" r:id="rId3"/>
    <hyperlink ref="H4" r:id="rId4"/>
    <hyperlink ref="H11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7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Junbeom Lee</dc:creator>
  <cp:lastModifiedBy>Junbeom Lee</cp:lastModifiedBy>
  <dcterms:created xsi:type="dcterms:W3CDTF">2018-03-13T04:24:18Z</dcterms:created>
  <dcterms:modified xsi:type="dcterms:W3CDTF">2018-03-17T02:04:28Z</dcterms:modified>
</cp:coreProperties>
</file>