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Telework_Release\Other\FRTs\PopLF\Done\"/>
    </mc:Choice>
  </mc:AlternateContent>
  <bookViews>
    <workbookView xWindow="360" yWindow="12" windowWidth="9420" windowHeight="6036" tabRatio="780"/>
  </bookViews>
  <sheets>
    <sheet name="Population" sheetId="1" r:id="rId1"/>
    <sheet name="Labor force" sheetId="4" r:id="rId2"/>
    <sheet name="LF part rate" sheetId="6" r:id="rId3"/>
    <sheet name="Employed" sheetId="2" r:id="rId4"/>
    <sheet name="E-pop ratio" sheetId="8" r:id="rId5"/>
    <sheet name="Unemployed" sheetId="5" r:id="rId6"/>
    <sheet name="Unemp rate" sheetId="7" r:id="rId7"/>
    <sheet name="Not in LF" sheetId="9" r:id="rId8"/>
    <sheet name="Codes" sheetId="13" r:id="rId9"/>
  </sheets>
  <definedNames>
    <definedName name="_xlnm.Print_Titles" localSheetId="3">Employed!$1:$2</definedName>
    <definedName name="_xlnm.Print_Titles" localSheetId="1">'Labor force'!$1:$2</definedName>
    <definedName name="_xlnm.Print_Titles" localSheetId="7">'Not in LF'!$1:$2</definedName>
    <definedName name="_xlnm.Print_Titles" localSheetId="0">Population!$1:$2</definedName>
    <definedName name="_xlnm.Print_Titles" localSheetId="5">Unemployed!$1:$2</definedName>
  </definedNames>
  <calcPr calcId="152511"/>
</workbook>
</file>

<file path=xl/calcChain.xml><?xml version="1.0" encoding="utf-8"?>
<calcChain xmlns="http://schemas.openxmlformats.org/spreadsheetml/2006/main">
  <c r="V77" i="9" l="1"/>
  <c r="U77" i="9"/>
  <c r="T77" i="9"/>
  <c r="S77" i="9"/>
  <c r="R77" i="9"/>
  <c r="Q77" i="9"/>
  <c r="P77" i="9"/>
  <c r="O77" i="9"/>
  <c r="N77" i="9"/>
  <c r="V77" i="5"/>
  <c r="U77" i="5"/>
  <c r="T77" i="5"/>
  <c r="S77" i="5"/>
  <c r="R77" i="5"/>
  <c r="Q77" i="5"/>
  <c r="P77" i="5"/>
  <c r="O77" i="5"/>
  <c r="N77" i="5"/>
  <c r="V77" i="2"/>
  <c r="U77" i="2"/>
  <c r="T77" i="2"/>
  <c r="S77" i="2"/>
  <c r="R77" i="2"/>
  <c r="Q77" i="2"/>
  <c r="P77" i="2"/>
  <c r="O77" i="2"/>
  <c r="N77" i="2"/>
  <c r="V77" i="4"/>
  <c r="U77" i="4"/>
  <c r="T77" i="4"/>
  <c r="S77" i="4"/>
  <c r="R77" i="4"/>
  <c r="Q77" i="4"/>
  <c r="P77" i="4"/>
  <c r="O77" i="4"/>
  <c r="N77" i="4"/>
  <c r="V77" i="1"/>
  <c r="U77" i="1"/>
  <c r="T77" i="1"/>
  <c r="S77" i="1"/>
  <c r="R77" i="1"/>
  <c r="Q77" i="1"/>
  <c r="P77" i="1"/>
  <c r="O77" i="1"/>
  <c r="N77" i="1"/>
  <c r="V76" i="9"/>
  <c r="U76" i="9"/>
  <c r="T76" i="9"/>
  <c r="S76" i="9"/>
  <c r="R76" i="9"/>
  <c r="Q76" i="9"/>
  <c r="P76" i="9"/>
  <c r="O76" i="9"/>
  <c r="N76" i="9"/>
  <c r="V76" i="5"/>
  <c r="U76" i="5"/>
  <c r="T76" i="5"/>
  <c r="S76" i="5"/>
  <c r="R76" i="5"/>
  <c r="Q76" i="5"/>
  <c r="P76" i="5"/>
  <c r="O76" i="5"/>
  <c r="N76" i="5"/>
  <c r="V76" i="2"/>
  <c r="U76" i="2"/>
  <c r="T76" i="2"/>
  <c r="S76" i="2"/>
  <c r="R76" i="2"/>
  <c r="Q76" i="2"/>
  <c r="P76" i="2"/>
  <c r="O76" i="2"/>
  <c r="N76" i="2"/>
  <c r="V76" i="4"/>
  <c r="U76" i="4"/>
  <c r="T76" i="4"/>
  <c r="S76" i="4"/>
  <c r="R76" i="4"/>
  <c r="Q76" i="4"/>
  <c r="P76" i="4"/>
  <c r="O76" i="4"/>
  <c r="N76" i="4"/>
  <c r="V76" i="1"/>
  <c r="U76" i="1"/>
  <c r="T76" i="1"/>
  <c r="S76" i="1"/>
  <c r="R76" i="1"/>
  <c r="Q76" i="1"/>
  <c r="P76" i="1"/>
  <c r="O76" i="1"/>
  <c r="N76" i="1"/>
  <c r="V75" i="9"/>
  <c r="U75" i="9"/>
  <c r="T75" i="9"/>
  <c r="S75" i="9"/>
  <c r="R75" i="9"/>
  <c r="O75" i="9"/>
  <c r="Q75" i="9"/>
  <c r="P75" i="9"/>
  <c r="N75" i="9"/>
  <c r="V75" i="5"/>
  <c r="U75" i="5"/>
  <c r="T75" i="5"/>
  <c r="S75" i="5"/>
  <c r="R75" i="5"/>
  <c r="Q75" i="5"/>
  <c r="P75" i="5"/>
  <c r="O75" i="5"/>
  <c r="N75" i="5"/>
  <c r="V75" i="2"/>
  <c r="U75" i="2"/>
  <c r="T75" i="2"/>
  <c r="S75" i="2"/>
  <c r="R75" i="2"/>
  <c r="Q75" i="2"/>
  <c r="P75" i="2"/>
  <c r="O75" i="2"/>
  <c r="N75" i="2"/>
  <c r="V75" i="4"/>
  <c r="U75" i="4"/>
  <c r="T75" i="4"/>
  <c r="S75" i="4"/>
  <c r="R75" i="4"/>
  <c r="Q75" i="4"/>
  <c r="P75" i="4"/>
  <c r="O75" i="4"/>
  <c r="N75" i="4"/>
  <c r="V75" i="1"/>
  <c r="U75" i="1"/>
  <c r="T75" i="1"/>
  <c r="S75" i="1"/>
  <c r="R75" i="1"/>
  <c r="Q75" i="1"/>
  <c r="P75" i="1"/>
  <c r="O75" i="1"/>
  <c r="N75" i="1"/>
  <c r="R74" i="9"/>
  <c r="R74" i="5"/>
  <c r="R74" i="4"/>
  <c r="P74" i="1"/>
  <c r="V74" i="9"/>
  <c r="U74" i="9"/>
  <c r="T74" i="9"/>
  <c r="S74" i="9"/>
  <c r="Q74" i="9"/>
  <c r="P74" i="9"/>
  <c r="O74" i="9"/>
  <c r="N74" i="9"/>
  <c r="V74" i="5"/>
  <c r="U74" i="5"/>
  <c r="T74" i="5"/>
  <c r="S74" i="5"/>
  <c r="Q74" i="5"/>
  <c r="P74" i="5"/>
  <c r="O74" i="5"/>
  <c r="N74" i="5"/>
  <c r="V74" i="2"/>
  <c r="U74" i="2"/>
  <c r="T74" i="2"/>
  <c r="S74" i="2"/>
  <c r="R74" i="2"/>
  <c r="Q74" i="2"/>
  <c r="P74" i="2"/>
  <c r="O74" i="2"/>
  <c r="N74" i="2"/>
  <c r="V74" i="4"/>
  <c r="U74" i="4"/>
  <c r="T74" i="4"/>
  <c r="S74" i="4"/>
  <c r="Q74" i="4"/>
  <c r="P74" i="4"/>
  <c r="O74" i="4"/>
  <c r="N74" i="4"/>
  <c r="V74" i="1"/>
  <c r="U74" i="1"/>
  <c r="T74" i="1"/>
  <c r="S74" i="1"/>
  <c r="R74" i="1"/>
  <c r="Q74" i="1"/>
  <c r="O74" i="1"/>
  <c r="N74" i="1"/>
  <c r="V73" i="9"/>
  <c r="U73" i="9"/>
  <c r="T73" i="9"/>
  <c r="S73" i="9"/>
  <c r="R73" i="9"/>
  <c r="Q73" i="9"/>
  <c r="P73" i="9"/>
  <c r="O73" i="9"/>
  <c r="N73" i="9"/>
  <c r="V73" i="5"/>
  <c r="U73" i="5"/>
  <c r="T73" i="5"/>
  <c r="S73" i="5"/>
  <c r="R73" i="5"/>
  <c r="Q73" i="5"/>
  <c r="P73" i="5"/>
  <c r="O73" i="5"/>
  <c r="N73" i="5"/>
  <c r="V73" i="2"/>
  <c r="U73" i="2"/>
  <c r="T73" i="2"/>
  <c r="S73" i="2"/>
  <c r="R73" i="2"/>
  <c r="Q73" i="2"/>
  <c r="P73" i="2"/>
  <c r="O73" i="2"/>
  <c r="N73" i="2"/>
  <c r="V73" i="4"/>
  <c r="U73" i="4"/>
  <c r="T73" i="4"/>
  <c r="S73" i="4"/>
  <c r="R73" i="4"/>
  <c r="Q73" i="4"/>
  <c r="P73" i="4"/>
  <c r="O73" i="4"/>
  <c r="N73" i="4"/>
  <c r="V73" i="1"/>
  <c r="U73" i="1"/>
  <c r="T73" i="1"/>
  <c r="S73" i="1"/>
  <c r="R73" i="1"/>
  <c r="Q73" i="1"/>
  <c r="P73" i="1"/>
  <c r="O73" i="1"/>
  <c r="N73" i="1"/>
  <c r="V72" i="1"/>
  <c r="U72" i="1"/>
  <c r="T72" i="1"/>
  <c r="S72" i="1"/>
  <c r="R72" i="1"/>
  <c r="Q72" i="1"/>
  <c r="P72" i="1"/>
  <c r="O72" i="1"/>
  <c r="N72" i="1"/>
  <c r="V71" i="1"/>
  <c r="U71" i="1"/>
  <c r="T71" i="1"/>
  <c r="S71" i="1"/>
  <c r="R71" i="1"/>
  <c r="Q71" i="1"/>
  <c r="P71" i="1"/>
  <c r="O71" i="1"/>
  <c r="N71" i="1"/>
  <c r="V70" i="1"/>
  <c r="U70" i="1"/>
  <c r="T70" i="1"/>
  <c r="S70" i="1"/>
  <c r="R70" i="1"/>
  <c r="Q70" i="1"/>
  <c r="P70" i="1"/>
  <c r="O70" i="1"/>
  <c r="N70" i="1"/>
  <c r="V69" i="1"/>
  <c r="U69" i="1"/>
  <c r="T69" i="1"/>
  <c r="S69" i="1"/>
  <c r="R69" i="1"/>
  <c r="Q69" i="1"/>
  <c r="P69" i="1"/>
  <c r="O69" i="1"/>
  <c r="N69" i="1"/>
  <c r="V68" i="1"/>
  <c r="U68" i="1"/>
  <c r="T68" i="1"/>
  <c r="S68" i="1"/>
  <c r="R68" i="1"/>
  <c r="Q68" i="1"/>
  <c r="P68" i="1"/>
  <c r="O68" i="1"/>
  <c r="N68" i="1"/>
  <c r="V67" i="1"/>
  <c r="U67" i="1"/>
  <c r="T67" i="1"/>
  <c r="S67" i="1"/>
  <c r="R67" i="1"/>
  <c r="Q67" i="1"/>
  <c r="P67" i="1"/>
  <c r="O67" i="1"/>
  <c r="N67" i="1"/>
  <c r="V66" i="1"/>
  <c r="U66" i="1"/>
  <c r="T66" i="1"/>
  <c r="S66" i="1"/>
  <c r="R66" i="1"/>
  <c r="Q66" i="1"/>
  <c r="P66" i="1"/>
  <c r="O66" i="1"/>
  <c r="N66" i="1"/>
  <c r="V65" i="1"/>
  <c r="U65" i="1"/>
  <c r="T65" i="1"/>
  <c r="S65" i="1"/>
  <c r="R65" i="1"/>
  <c r="Q65" i="1"/>
  <c r="P65" i="1"/>
  <c r="O65" i="1"/>
  <c r="N65" i="1"/>
  <c r="V64" i="1"/>
  <c r="U64" i="1"/>
  <c r="T64" i="1"/>
  <c r="S64" i="1"/>
  <c r="R64" i="1"/>
  <c r="Q64" i="1"/>
  <c r="P64" i="1"/>
  <c r="O64" i="1"/>
  <c r="N64" i="1"/>
  <c r="V63" i="1"/>
  <c r="U63" i="1"/>
  <c r="T63" i="1"/>
  <c r="S63" i="1"/>
  <c r="R63" i="1"/>
  <c r="Q63" i="1"/>
  <c r="P63" i="1"/>
  <c r="O63" i="1"/>
  <c r="N63" i="1"/>
  <c r="V62" i="1"/>
  <c r="U62" i="1"/>
  <c r="T62" i="1"/>
  <c r="S62" i="1"/>
  <c r="R62" i="1"/>
  <c r="Q62" i="1"/>
  <c r="P62" i="1"/>
  <c r="O62" i="1"/>
  <c r="N62" i="1"/>
  <c r="V61" i="1"/>
  <c r="U61" i="1"/>
  <c r="T61" i="1"/>
  <c r="S61" i="1"/>
  <c r="R61" i="1"/>
  <c r="Q61" i="1"/>
  <c r="P61" i="1"/>
  <c r="O61" i="1"/>
  <c r="N61" i="1"/>
  <c r="V60" i="1"/>
  <c r="U60" i="1"/>
  <c r="T60" i="1"/>
  <c r="S60" i="1"/>
  <c r="R60" i="1"/>
  <c r="Q60" i="1"/>
  <c r="P60" i="1"/>
  <c r="O60" i="1"/>
  <c r="N60" i="1"/>
  <c r="V59" i="1"/>
  <c r="U59" i="1"/>
  <c r="T59" i="1"/>
  <c r="S59" i="1"/>
  <c r="R59" i="1"/>
  <c r="Q59" i="1"/>
  <c r="P59" i="1"/>
  <c r="O59" i="1"/>
  <c r="N59" i="1"/>
  <c r="V58" i="1"/>
  <c r="U58" i="1"/>
  <c r="T58" i="1"/>
  <c r="S58" i="1"/>
  <c r="R58" i="1"/>
  <c r="Q58" i="1"/>
  <c r="P58" i="1"/>
  <c r="O58" i="1"/>
  <c r="N58" i="1"/>
  <c r="V57" i="1"/>
  <c r="U57" i="1"/>
  <c r="T57" i="1"/>
  <c r="S57" i="1"/>
  <c r="R57" i="1"/>
  <c r="Q57" i="1"/>
  <c r="P57" i="1"/>
  <c r="O57" i="1"/>
  <c r="N57" i="1"/>
  <c r="V56" i="1"/>
  <c r="U56" i="1"/>
  <c r="T56" i="1"/>
  <c r="S56" i="1"/>
  <c r="R56" i="1"/>
  <c r="Q56" i="1"/>
  <c r="P56" i="1"/>
  <c r="O56" i="1"/>
  <c r="N56" i="1"/>
  <c r="V55" i="1"/>
  <c r="U55" i="1"/>
  <c r="T55" i="1"/>
  <c r="S55" i="1"/>
  <c r="R55" i="1"/>
  <c r="Q55" i="1"/>
  <c r="P55" i="1"/>
  <c r="O55" i="1"/>
  <c r="N55" i="1"/>
  <c r="V54" i="1"/>
  <c r="U54" i="1"/>
  <c r="T54" i="1"/>
  <c r="S54" i="1"/>
  <c r="R54" i="1"/>
  <c r="Q54" i="1"/>
  <c r="P54" i="1"/>
  <c r="O54" i="1"/>
  <c r="N54" i="1"/>
  <c r="V53" i="1"/>
  <c r="U53" i="1"/>
  <c r="T53" i="1"/>
  <c r="S53" i="1"/>
  <c r="R53" i="1"/>
  <c r="Q53" i="1"/>
  <c r="P53" i="1"/>
  <c r="O53" i="1"/>
  <c r="N53" i="1"/>
  <c r="V52" i="1"/>
  <c r="U52" i="1"/>
  <c r="T52" i="1"/>
  <c r="S52" i="1"/>
  <c r="R52" i="1"/>
  <c r="Q52" i="1"/>
  <c r="P52" i="1"/>
  <c r="O52" i="1"/>
  <c r="N52" i="1"/>
  <c r="V51" i="1"/>
  <c r="U51" i="1"/>
  <c r="T51" i="1"/>
  <c r="S51" i="1"/>
  <c r="R51" i="1"/>
  <c r="Q51" i="1"/>
  <c r="P51" i="1"/>
  <c r="O51" i="1"/>
  <c r="N51" i="1"/>
  <c r="V50" i="1"/>
  <c r="U50" i="1"/>
  <c r="T50" i="1"/>
  <c r="S50" i="1"/>
  <c r="R50" i="1"/>
  <c r="Q50" i="1"/>
  <c r="P50" i="1"/>
  <c r="O50" i="1"/>
  <c r="N50" i="1"/>
  <c r="V49" i="1"/>
  <c r="U49" i="1"/>
  <c r="T49" i="1"/>
  <c r="S49" i="1"/>
  <c r="R49" i="1"/>
  <c r="Q49" i="1"/>
  <c r="P49" i="1"/>
  <c r="O49" i="1"/>
  <c r="N49" i="1"/>
  <c r="V48" i="1"/>
  <c r="U48" i="1"/>
  <c r="T48" i="1"/>
  <c r="S48" i="1"/>
  <c r="R48" i="1"/>
  <c r="Q48" i="1"/>
  <c r="P48" i="1"/>
  <c r="O48" i="1"/>
  <c r="N48" i="1"/>
  <c r="V47" i="1"/>
  <c r="U47" i="1"/>
  <c r="T47" i="1"/>
  <c r="S47" i="1"/>
  <c r="R47" i="1"/>
  <c r="Q47" i="1"/>
  <c r="P47" i="1"/>
  <c r="O47" i="1"/>
  <c r="N47" i="1"/>
  <c r="V46" i="1"/>
  <c r="U46" i="1"/>
  <c r="T46" i="1"/>
  <c r="S46" i="1"/>
  <c r="R46" i="1"/>
  <c r="Q46" i="1"/>
  <c r="P46" i="1"/>
  <c r="O46" i="1"/>
  <c r="N46" i="1"/>
  <c r="V45" i="1"/>
  <c r="U45" i="1"/>
  <c r="T45" i="1"/>
  <c r="S45" i="1"/>
  <c r="R45" i="1"/>
  <c r="Q45" i="1"/>
  <c r="P45" i="1"/>
  <c r="O45" i="1"/>
  <c r="N45" i="1"/>
  <c r="V44" i="1"/>
  <c r="U44" i="1"/>
  <c r="T44" i="1"/>
  <c r="S44" i="1"/>
  <c r="R44" i="1"/>
  <c r="Q44" i="1"/>
  <c r="P44" i="1"/>
  <c r="O44" i="1"/>
  <c r="N44" i="1"/>
  <c r="V43" i="1"/>
  <c r="U43" i="1"/>
  <c r="T43" i="1"/>
  <c r="S43" i="1"/>
  <c r="R43" i="1"/>
  <c r="Q43" i="1"/>
  <c r="P43" i="1"/>
  <c r="O43" i="1"/>
  <c r="N43" i="1"/>
  <c r="V42" i="1"/>
  <c r="U42" i="1"/>
  <c r="T42" i="1"/>
  <c r="S42" i="1"/>
  <c r="R42" i="1"/>
  <c r="Q42" i="1"/>
  <c r="P42" i="1"/>
  <c r="O42" i="1"/>
  <c r="N42" i="1"/>
  <c r="V41" i="1"/>
  <c r="U41" i="1"/>
  <c r="T41" i="1"/>
  <c r="S41" i="1"/>
  <c r="R41" i="1"/>
  <c r="Q41" i="1"/>
  <c r="P41" i="1"/>
  <c r="O41" i="1"/>
  <c r="N41" i="1"/>
  <c r="V40" i="1"/>
  <c r="U40" i="1"/>
  <c r="T40" i="1"/>
  <c r="S40" i="1"/>
  <c r="R40" i="1"/>
  <c r="Q40" i="1"/>
  <c r="P40" i="1"/>
  <c r="O40" i="1"/>
  <c r="N40" i="1"/>
  <c r="V39" i="1"/>
  <c r="U39" i="1"/>
  <c r="T39" i="1"/>
  <c r="S39" i="1"/>
  <c r="R39" i="1"/>
  <c r="Q39" i="1"/>
  <c r="P39" i="1"/>
  <c r="O39" i="1"/>
  <c r="N39" i="1"/>
  <c r="V38" i="1"/>
  <c r="U38" i="1"/>
  <c r="T38" i="1"/>
  <c r="S38" i="1"/>
  <c r="R38" i="1"/>
  <c r="Q38" i="1"/>
  <c r="P38" i="1"/>
  <c r="O38" i="1"/>
  <c r="N38" i="1"/>
  <c r="V37" i="1"/>
  <c r="U37" i="1"/>
  <c r="T37" i="1"/>
  <c r="S37" i="1"/>
  <c r="R37" i="1"/>
  <c r="Q37" i="1"/>
  <c r="P37" i="1"/>
  <c r="O37" i="1"/>
  <c r="N37" i="1"/>
  <c r="V36" i="1"/>
  <c r="U36" i="1"/>
  <c r="T36" i="1"/>
  <c r="S36" i="1"/>
  <c r="R36" i="1"/>
  <c r="Q36" i="1"/>
  <c r="P36" i="1"/>
  <c r="O36" i="1"/>
  <c r="N36" i="1"/>
  <c r="V35" i="1"/>
  <c r="U35" i="1"/>
  <c r="T35" i="1"/>
  <c r="S35" i="1"/>
  <c r="R35" i="1"/>
  <c r="Q35" i="1"/>
  <c r="P35" i="1"/>
  <c r="O35" i="1"/>
  <c r="N35" i="1"/>
  <c r="V34" i="1"/>
  <c r="U34" i="1"/>
  <c r="T34" i="1"/>
  <c r="S34" i="1"/>
  <c r="R34" i="1"/>
  <c r="Q34" i="1"/>
  <c r="P34" i="1"/>
  <c r="O34" i="1"/>
  <c r="N34" i="1"/>
  <c r="V33" i="1"/>
  <c r="U33" i="1"/>
  <c r="T33" i="1"/>
  <c r="S33" i="1"/>
  <c r="R33" i="1"/>
  <c r="Q33" i="1"/>
  <c r="P33" i="1"/>
  <c r="O33" i="1"/>
  <c r="N33" i="1"/>
  <c r="V32" i="1"/>
  <c r="U32" i="1"/>
  <c r="T32" i="1"/>
  <c r="S32" i="1"/>
  <c r="R32" i="1"/>
  <c r="Q32" i="1"/>
  <c r="P32" i="1"/>
  <c r="O32" i="1"/>
  <c r="N32" i="1"/>
  <c r="V31" i="1"/>
  <c r="U31" i="1"/>
  <c r="T31" i="1"/>
  <c r="S31" i="1"/>
  <c r="R31" i="1"/>
  <c r="Q31" i="1"/>
  <c r="P31" i="1"/>
  <c r="O31" i="1"/>
  <c r="N31" i="1"/>
  <c r="V30" i="1"/>
  <c r="U30" i="1"/>
  <c r="T30" i="1"/>
  <c r="S30" i="1"/>
  <c r="R30" i="1"/>
  <c r="Q30" i="1"/>
  <c r="P30" i="1"/>
  <c r="O30" i="1"/>
  <c r="N30" i="1"/>
  <c r="V29" i="1"/>
  <c r="U29" i="1"/>
  <c r="T29" i="1"/>
  <c r="S29" i="1"/>
  <c r="R29" i="1"/>
  <c r="Q29" i="1"/>
  <c r="P29" i="1"/>
  <c r="O29" i="1"/>
  <c r="N29" i="1"/>
  <c r="V28" i="1"/>
  <c r="U28" i="1"/>
  <c r="T28" i="1"/>
  <c r="S28" i="1"/>
  <c r="R28" i="1"/>
  <c r="Q28" i="1"/>
  <c r="P28" i="1"/>
  <c r="O28" i="1"/>
  <c r="N28" i="1"/>
  <c r="V27" i="1"/>
  <c r="U27" i="1"/>
  <c r="T27" i="1"/>
  <c r="S27" i="1"/>
  <c r="R27" i="1"/>
  <c r="Q27" i="1"/>
  <c r="P27" i="1"/>
  <c r="O27" i="1"/>
  <c r="N27" i="1"/>
  <c r="V26" i="1"/>
  <c r="U26" i="1"/>
  <c r="T26" i="1"/>
  <c r="S26" i="1"/>
  <c r="R26" i="1"/>
  <c r="Q26" i="1"/>
  <c r="P26" i="1"/>
  <c r="O26" i="1"/>
  <c r="N26" i="1"/>
  <c r="V25" i="1"/>
  <c r="U25" i="1"/>
  <c r="T25" i="1"/>
  <c r="S25" i="1"/>
  <c r="R25" i="1"/>
  <c r="Q25" i="1"/>
  <c r="P25" i="1"/>
  <c r="O25" i="1"/>
  <c r="N25" i="1"/>
  <c r="V24" i="1"/>
  <c r="U24" i="1"/>
  <c r="T24" i="1"/>
  <c r="S24" i="1"/>
  <c r="R24" i="1"/>
  <c r="Q24" i="1"/>
  <c r="P24" i="1"/>
  <c r="O24" i="1"/>
  <c r="N24" i="1"/>
  <c r="V23" i="1"/>
  <c r="U23" i="1"/>
  <c r="T23" i="1"/>
  <c r="S23" i="1"/>
  <c r="R23" i="1"/>
  <c r="Q23" i="1"/>
  <c r="P23" i="1"/>
  <c r="O23" i="1"/>
  <c r="N23" i="1"/>
  <c r="V22" i="1"/>
  <c r="U22" i="1"/>
  <c r="T22" i="1"/>
  <c r="S22" i="1"/>
  <c r="R22" i="1"/>
  <c r="Q22" i="1"/>
  <c r="P22" i="1"/>
  <c r="O22" i="1"/>
  <c r="N22" i="1"/>
  <c r="V21" i="1"/>
  <c r="U21" i="1"/>
  <c r="T21" i="1"/>
  <c r="S21" i="1"/>
  <c r="R21" i="1"/>
  <c r="Q21" i="1"/>
  <c r="P21" i="1"/>
  <c r="O21" i="1"/>
  <c r="N21" i="1"/>
  <c r="V20" i="1"/>
  <c r="U20" i="1"/>
  <c r="T20" i="1"/>
  <c r="S20" i="1"/>
  <c r="R20" i="1"/>
  <c r="Q20" i="1"/>
  <c r="P20" i="1"/>
  <c r="O20" i="1"/>
  <c r="N20" i="1"/>
  <c r="V19" i="1"/>
  <c r="U19" i="1"/>
  <c r="T19" i="1"/>
  <c r="S19" i="1"/>
  <c r="R19" i="1"/>
  <c r="Q19" i="1"/>
  <c r="P19" i="1"/>
  <c r="O19" i="1"/>
  <c r="N19" i="1"/>
  <c r="V18" i="1"/>
  <c r="U18" i="1"/>
  <c r="T18" i="1"/>
  <c r="S18" i="1"/>
  <c r="R18" i="1"/>
  <c r="Q18" i="1"/>
  <c r="P18" i="1"/>
  <c r="O18" i="1"/>
  <c r="N18" i="1"/>
  <c r="V17" i="1"/>
  <c r="U17" i="1"/>
  <c r="T17" i="1"/>
  <c r="S17" i="1"/>
  <c r="R17" i="1"/>
  <c r="Q17" i="1"/>
  <c r="P17" i="1"/>
  <c r="O17" i="1"/>
  <c r="N17" i="1"/>
  <c r="V16" i="1"/>
  <c r="U16" i="1"/>
  <c r="T16" i="1"/>
  <c r="S16" i="1"/>
  <c r="R16" i="1"/>
  <c r="Q16" i="1"/>
  <c r="P16" i="1"/>
  <c r="O16" i="1"/>
  <c r="N16" i="1"/>
  <c r="V15" i="1"/>
  <c r="U15" i="1"/>
  <c r="T15" i="1"/>
  <c r="S15" i="1"/>
  <c r="R15" i="1"/>
  <c r="Q15" i="1"/>
  <c r="P15" i="1"/>
  <c r="O15" i="1"/>
  <c r="N15" i="1"/>
  <c r="V14" i="1"/>
  <c r="U14" i="1"/>
  <c r="T14" i="1"/>
  <c r="S14" i="1"/>
  <c r="R14" i="1"/>
  <c r="Q14" i="1"/>
  <c r="P14" i="1"/>
  <c r="O14" i="1"/>
  <c r="N14" i="1"/>
  <c r="V13" i="1"/>
  <c r="U13" i="1"/>
  <c r="T13" i="1"/>
  <c r="S13" i="1"/>
  <c r="R13" i="1"/>
  <c r="Q13" i="1"/>
  <c r="P13" i="1"/>
  <c r="O13" i="1"/>
  <c r="N13" i="1"/>
  <c r="V12" i="1"/>
  <c r="U12" i="1"/>
  <c r="T12" i="1"/>
  <c r="S12" i="1"/>
  <c r="R12" i="1"/>
  <c r="Q12" i="1"/>
  <c r="P12" i="1"/>
  <c r="O12" i="1"/>
  <c r="N12" i="1"/>
  <c r="V11" i="1"/>
  <c r="U11" i="1"/>
  <c r="T11" i="1"/>
  <c r="S11" i="1"/>
  <c r="R11" i="1"/>
  <c r="Q11" i="1"/>
  <c r="P11" i="1"/>
  <c r="O11" i="1"/>
  <c r="N11" i="1"/>
  <c r="V10" i="1"/>
  <c r="U10" i="1"/>
  <c r="T10" i="1"/>
  <c r="S10" i="1"/>
  <c r="R10" i="1"/>
  <c r="Q10" i="1"/>
  <c r="P10" i="1"/>
  <c r="O10" i="1"/>
  <c r="N10" i="1"/>
  <c r="V9" i="1"/>
  <c r="U9" i="1"/>
  <c r="T9" i="1"/>
  <c r="S9" i="1"/>
  <c r="R9" i="1"/>
  <c r="Q9" i="1"/>
  <c r="P9" i="1"/>
  <c r="O9" i="1"/>
  <c r="N9" i="1"/>
  <c r="V8" i="1"/>
  <c r="U8" i="1"/>
  <c r="T8" i="1"/>
  <c r="S8" i="1"/>
  <c r="R8" i="1"/>
  <c r="Q8" i="1"/>
  <c r="P8" i="1"/>
  <c r="O8" i="1"/>
  <c r="N8" i="1"/>
  <c r="M1" i="1"/>
  <c r="V72" i="4"/>
  <c r="U72" i="4"/>
  <c r="T72" i="4"/>
  <c r="S72" i="4"/>
  <c r="R72" i="4"/>
  <c r="Q72" i="4"/>
  <c r="P72" i="4"/>
  <c r="O72" i="4"/>
  <c r="N72" i="4"/>
  <c r="V71" i="4"/>
  <c r="U71" i="4"/>
  <c r="T71" i="4"/>
  <c r="S71" i="4"/>
  <c r="R71" i="4"/>
  <c r="Q71" i="4"/>
  <c r="P71" i="4"/>
  <c r="O71" i="4"/>
  <c r="N71" i="4"/>
  <c r="V70" i="4"/>
  <c r="U70" i="4"/>
  <c r="T70" i="4"/>
  <c r="S70" i="4"/>
  <c r="R70" i="4"/>
  <c r="Q70" i="4"/>
  <c r="P70" i="4"/>
  <c r="O70" i="4"/>
  <c r="N70" i="4"/>
  <c r="V69" i="4"/>
  <c r="U69" i="4"/>
  <c r="T69" i="4"/>
  <c r="S69" i="4"/>
  <c r="R69" i="4"/>
  <c r="Q69" i="4"/>
  <c r="P69" i="4"/>
  <c r="O69" i="4"/>
  <c r="N69" i="4"/>
  <c r="V68" i="4"/>
  <c r="U68" i="4"/>
  <c r="T68" i="4"/>
  <c r="S68" i="4"/>
  <c r="R68" i="4"/>
  <c r="Q68" i="4"/>
  <c r="P68" i="4"/>
  <c r="O68" i="4"/>
  <c r="N68" i="4"/>
  <c r="V67" i="4"/>
  <c r="U67" i="4"/>
  <c r="T67" i="4"/>
  <c r="S67" i="4"/>
  <c r="R67" i="4"/>
  <c r="Q67" i="4"/>
  <c r="P67" i="4"/>
  <c r="O67" i="4"/>
  <c r="N67" i="4"/>
  <c r="V66" i="4"/>
  <c r="U66" i="4"/>
  <c r="T66" i="4"/>
  <c r="S66" i="4"/>
  <c r="R66" i="4"/>
  <c r="Q66" i="4"/>
  <c r="P66" i="4"/>
  <c r="O66" i="4"/>
  <c r="N66" i="4"/>
  <c r="V65" i="4"/>
  <c r="U65" i="4"/>
  <c r="T65" i="4"/>
  <c r="S65" i="4"/>
  <c r="R65" i="4"/>
  <c r="Q65" i="4"/>
  <c r="P65" i="4"/>
  <c r="O65" i="4"/>
  <c r="N65" i="4"/>
  <c r="V64" i="4"/>
  <c r="U64" i="4"/>
  <c r="T64" i="4"/>
  <c r="S64" i="4"/>
  <c r="R64" i="4"/>
  <c r="Q64" i="4"/>
  <c r="P64" i="4"/>
  <c r="O64" i="4"/>
  <c r="N64" i="4"/>
  <c r="V63" i="4"/>
  <c r="U63" i="4"/>
  <c r="T63" i="4"/>
  <c r="S63" i="4"/>
  <c r="R63" i="4"/>
  <c r="Q63" i="4"/>
  <c r="P63" i="4"/>
  <c r="O63" i="4"/>
  <c r="N63" i="4"/>
  <c r="V62" i="4"/>
  <c r="U62" i="4"/>
  <c r="T62" i="4"/>
  <c r="S62" i="4"/>
  <c r="R62" i="4"/>
  <c r="Q62" i="4"/>
  <c r="P62" i="4"/>
  <c r="O62" i="4"/>
  <c r="N62" i="4"/>
  <c r="V61" i="4"/>
  <c r="U61" i="4"/>
  <c r="T61" i="4"/>
  <c r="S61" i="4"/>
  <c r="R61" i="4"/>
  <c r="Q61" i="4"/>
  <c r="P61" i="4"/>
  <c r="O61" i="4"/>
  <c r="N61" i="4"/>
  <c r="V60" i="4"/>
  <c r="U60" i="4"/>
  <c r="T60" i="4"/>
  <c r="S60" i="4"/>
  <c r="R60" i="4"/>
  <c r="Q60" i="4"/>
  <c r="P60" i="4"/>
  <c r="O60" i="4"/>
  <c r="N60" i="4"/>
  <c r="V59" i="4"/>
  <c r="U59" i="4"/>
  <c r="T59" i="4"/>
  <c r="S59" i="4"/>
  <c r="R59" i="4"/>
  <c r="Q59" i="4"/>
  <c r="P59" i="4"/>
  <c r="O59" i="4"/>
  <c r="N59" i="4"/>
  <c r="V58" i="4"/>
  <c r="U58" i="4"/>
  <c r="T58" i="4"/>
  <c r="S58" i="4"/>
  <c r="R58" i="4"/>
  <c r="Q58" i="4"/>
  <c r="P58" i="4"/>
  <c r="O58" i="4"/>
  <c r="N58" i="4"/>
  <c r="V57" i="4"/>
  <c r="U57" i="4"/>
  <c r="T57" i="4"/>
  <c r="S57" i="4"/>
  <c r="R57" i="4"/>
  <c r="Q57" i="4"/>
  <c r="P57" i="4"/>
  <c r="O57" i="4"/>
  <c r="N57" i="4"/>
  <c r="V56" i="4"/>
  <c r="U56" i="4"/>
  <c r="T56" i="4"/>
  <c r="S56" i="4"/>
  <c r="R56" i="4"/>
  <c r="Q56" i="4"/>
  <c r="P56" i="4"/>
  <c r="O56" i="4"/>
  <c r="N56" i="4"/>
  <c r="V55" i="4"/>
  <c r="U55" i="4"/>
  <c r="T55" i="4"/>
  <c r="S55" i="4"/>
  <c r="R55" i="4"/>
  <c r="Q55" i="4"/>
  <c r="P55" i="4"/>
  <c r="O55" i="4"/>
  <c r="N55" i="4"/>
  <c r="V54" i="4"/>
  <c r="U54" i="4"/>
  <c r="T54" i="4"/>
  <c r="S54" i="4"/>
  <c r="R54" i="4"/>
  <c r="Q54" i="4"/>
  <c r="P54" i="4"/>
  <c r="O54" i="4"/>
  <c r="N54" i="4"/>
  <c r="V53" i="4"/>
  <c r="U53" i="4"/>
  <c r="T53" i="4"/>
  <c r="S53" i="4"/>
  <c r="R53" i="4"/>
  <c r="Q53" i="4"/>
  <c r="P53" i="4"/>
  <c r="O53" i="4"/>
  <c r="N53" i="4"/>
  <c r="V52" i="4"/>
  <c r="U52" i="4"/>
  <c r="T52" i="4"/>
  <c r="S52" i="4"/>
  <c r="R52" i="4"/>
  <c r="Q52" i="4"/>
  <c r="P52" i="4"/>
  <c r="O52" i="4"/>
  <c r="N52" i="4"/>
  <c r="V51" i="4"/>
  <c r="U51" i="4"/>
  <c r="T51" i="4"/>
  <c r="S51" i="4"/>
  <c r="R51" i="4"/>
  <c r="Q51" i="4"/>
  <c r="P51" i="4"/>
  <c r="O51" i="4"/>
  <c r="N51" i="4"/>
  <c r="V50" i="4"/>
  <c r="U50" i="4"/>
  <c r="T50" i="4"/>
  <c r="S50" i="4"/>
  <c r="R50" i="4"/>
  <c r="Q50" i="4"/>
  <c r="P50" i="4"/>
  <c r="O50" i="4"/>
  <c r="N50" i="4"/>
  <c r="V49" i="4"/>
  <c r="U49" i="4"/>
  <c r="T49" i="4"/>
  <c r="S49" i="4"/>
  <c r="R49" i="4"/>
  <c r="Q49" i="4"/>
  <c r="P49" i="4"/>
  <c r="O49" i="4"/>
  <c r="N49" i="4"/>
  <c r="V48" i="4"/>
  <c r="U48" i="4"/>
  <c r="T48" i="4"/>
  <c r="S48" i="4"/>
  <c r="R48" i="4"/>
  <c r="Q48" i="4"/>
  <c r="P48" i="4"/>
  <c r="O48" i="4"/>
  <c r="N48" i="4"/>
  <c r="V47" i="4"/>
  <c r="U47" i="4"/>
  <c r="T47" i="4"/>
  <c r="S47" i="4"/>
  <c r="R47" i="4"/>
  <c r="Q47" i="4"/>
  <c r="P47" i="4"/>
  <c r="O47" i="4"/>
  <c r="N47" i="4"/>
  <c r="V46" i="4"/>
  <c r="U46" i="4"/>
  <c r="T46" i="4"/>
  <c r="S46" i="4"/>
  <c r="R46" i="4"/>
  <c r="Q46" i="4"/>
  <c r="P46" i="4"/>
  <c r="O46" i="4"/>
  <c r="N46" i="4"/>
  <c r="V45" i="4"/>
  <c r="U45" i="4"/>
  <c r="T45" i="4"/>
  <c r="S45" i="4"/>
  <c r="R45" i="4"/>
  <c r="Q45" i="4"/>
  <c r="P45" i="4"/>
  <c r="O45" i="4"/>
  <c r="N45" i="4"/>
  <c r="V44" i="4"/>
  <c r="U44" i="4"/>
  <c r="T44" i="4"/>
  <c r="S44" i="4"/>
  <c r="R44" i="4"/>
  <c r="Q44" i="4"/>
  <c r="P44" i="4"/>
  <c r="O44" i="4"/>
  <c r="N44" i="4"/>
  <c r="V43" i="4"/>
  <c r="U43" i="4"/>
  <c r="T43" i="4"/>
  <c r="S43" i="4"/>
  <c r="R43" i="4"/>
  <c r="Q43" i="4"/>
  <c r="P43" i="4"/>
  <c r="O43" i="4"/>
  <c r="N43" i="4"/>
  <c r="V42" i="4"/>
  <c r="U42" i="4"/>
  <c r="T42" i="4"/>
  <c r="S42" i="4"/>
  <c r="R42" i="4"/>
  <c r="Q42" i="4"/>
  <c r="P42" i="4"/>
  <c r="O42" i="4"/>
  <c r="N42" i="4"/>
  <c r="V41" i="4"/>
  <c r="U41" i="4"/>
  <c r="T41" i="4"/>
  <c r="S41" i="4"/>
  <c r="R41" i="4"/>
  <c r="Q41" i="4"/>
  <c r="P41" i="4"/>
  <c r="O41" i="4"/>
  <c r="N41" i="4"/>
  <c r="V40" i="4"/>
  <c r="U40" i="4"/>
  <c r="T40" i="4"/>
  <c r="S40" i="4"/>
  <c r="R40" i="4"/>
  <c r="Q40" i="4"/>
  <c r="P40" i="4"/>
  <c r="O40" i="4"/>
  <c r="N40" i="4"/>
  <c r="V39" i="4"/>
  <c r="U39" i="4"/>
  <c r="T39" i="4"/>
  <c r="S39" i="4"/>
  <c r="R39" i="4"/>
  <c r="Q39" i="4"/>
  <c r="P39" i="4"/>
  <c r="O39" i="4"/>
  <c r="N39" i="4"/>
  <c r="V38" i="4"/>
  <c r="U38" i="4"/>
  <c r="T38" i="4"/>
  <c r="S38" i="4"/>
  <c r="R38" i="4"/>
  <c r="Q38" i="4"/>
  <c r="P38" i="4"/>
  <c r="O38" i="4"/>
  <c r="N38" i="4"/>
  <c r="V37" i="4"/>
  <c r="U37" i="4"/>
  <c r="T37" i="4"/>
  <c r="S37" i="4"/>
  <c r="R37" i="4"/>
  <c r="Q37" i="4"/>
  <c r="P37" i="4"/>
  <c r="O37" i="4"/>
  <c r="N37" i="4"/>
  <c r="V36" i="4"/>
  <c r="U36" i="4"/>
  <c r="T36" i="4"/>
  <c r="S36" i="4"/>
  <c r="R36" i="4"/>
  <c r="Q36" i="4"/>
  <c r="P36" i="4"/>
  <c r="O36" i="4"/>
  <c r="N36" i="4"/>
  <c r="V35" i="4"/>
  <c r="U35" i="4"/>
  <c r="T35" i="4"/>
  <c r="S35" i="4"/>
  <c r="R35" i="4"/>
  <c r="Q35" i="4"/>
  <c r="P35" i="4"/>
  <c r="O35" i="4"/>
  <c r="N35" i="4"/>
  <c r="V34" i="4"/>
  <c r="U34" i="4"/>
  <c r="T34" i="4"/>
  <c r="S34" i="4"/>
  <c r="R34" i="4"/>
  <c r="Q34" i="4"/>
  <c r="P34" i="4"/>
  <c r="O34" i="4"/>
  <c r="N34" i="4"/>
  <c r="V33" i="4"/>
  <c r="U33" i="4"/>
  <c r="T33" i="4"/>
  <c r="S33" i="4"/>
  <c r="R33" i="4"/>
  <c r="Q33" i="4"/>
  <c r="P33" i="4"/>
  <c r="O33" i="4"/>
  <c r="N33" i="4"/>
  <c r="V32" i="4"/>
  <c r="U32" i="4"/>
  <c r="T32" i="4"/>
  <c r="S32" i="4"/>
  <c r="R32" i="4"/>
  <c r="Q32" i="4"/>
  <c r="P32" i="4"/>
  <c r="O32" i="4"/>
  <c r="N32" i="4"/>
  <c r="V31" i="4"/>
  <c r="U31" i="4"/>
  <c r="T31" i="4"/>
  <c r="S31" i="4"/>
  <c r="R31" i="4"/>
  <c r="Q31" i="4"/>
  <c r="P31" i="4"/>
  <c r="O31" i="4"/>
  <c r="N31" i="4"/>
  <c r="V30" i="4"/>
  <c r="U30" i="4"/>
  <c r="T30" i="4"/>
  <c r="S30" i="4"/>
  <c r="R30" i="4"/>
  <c r="Q30" i="4"/>
  <c r="P30" i="4"/>
  <c r="O30" i="4"/>
  <c r="N30" i="4"/>
  <c r="V29" i="4"/>
  <c r="U29" i="4"/>
  <c r="T29" i="4"/>
  <c r="S29" i="4"/>
  <c r="R29" i="4"/>
  <c r="Q29" i="4"/>
  <c r="P29" i="4"/>
  <c r="O29" i="4"/>
  <c r="N29" i="4"/>
  <c r="V28" i="4"/>
  <c r="U28" i="4"/>
  <c r="T28" i="4"/>
  <c r="S28" i="4"/>
  <c r="R28" i="4"/>
  <c r="Q28" i="4"/>
  <c r="P28" i="4"/>
  <c r="O28" i="4"/>
  <c r="N28" i="4"/>
  <c r="V27" i="4"/>
  <c r="U27" i="4"/>
  <c r="T27" i="4"/>
  <c r="S27" i="4"/>
  <c r="R27" i="4"/>
  <c r="Q27" i="4"/>
  <c r="P27" i="4"/>
  <c r="O27" i="4"/>
  <c r="N27" i="4"/>
  <c r="V26" i="4"/>
  <c r="U26" i="4"/>
  <c r="T26" i="4"/>
  <c r="S26" i="4"/>
  <c r="R26" i="4"/>
  <c r="Q26" i="4"/>
  <c r="P26" i="4"/>
  <c r="O26" i="4"/>
  <c r="N26" i="4"/>
  <c r="V25" i="4"/>
  <c r="U25" i="4"/>
  <c r="T25" i="4"/>
  <c r="S25" i="4"/>
  <c r="R25" i="4"/>
  <c r="Q25" i="4"/>
  <c r="P25" i="4"/>
  <c r="O25" i="4"/>
  <c r="N25" i="4"/>
  <c r="V24" i="4"/>
  <c r="U24" i="4"/>
  <c r="T24" i="4"/>
  <c r="S24" i="4"/>
  <c r="R24" i="4"/>
  <c r="Q24" i="4"/>
  <c r="P24" i="4"/>
  <c r="O24" i="4"/>
  <c r="N24" i="4"/>
  <c r="V23" i="4"/>
  <c r="U23" i="4"/>
  <c r="T23" i="4"/>
  <c r="S23" i="4"/>
  <c r="R23" i="4"/>
  <c r="Q23" i="4"/>
  <c r="P23" i="4"/>
  <c r="O23" i="4"/>
  <c r="N23" i="4"/>
  <c r="V22" i="4"/>
  <c r="U22" i="4"/>
  <c r="T22" i="4"/>
  <c r="S22" i="4"/>
  <c r="R22" i="4"/>
  <c r="Q22" i="4"/>
  <c r="P22" i="4"/>
  <c r="O22" i="4"/>
  <c r="N22" i="4"/>
  <c r="V21" i="4"/>
  <c r="U21" i="4"/>
  <c r="T21" i="4"/>
  <c r="S21" i="4"/>
  <c r="R21" i="4"/>
  <c r="Q21" i="4"/>
  <c r="P21" i="4"/>
  <c r="O21" i="4"/>
  <c r="N21" i="4"/>
  <c r="V20" i="4"/>
  <c r="U20" i="4"/>
  <c r="T20" i="4"/>
  <c r="S20" i="4"/>
  <c r="R20" i="4"/>
  <c r="Q20" i="4"/>
  <c r="P20" i="4"/>
  <c r="O20" i="4"/>
  <c r="N20" i="4"/>
  <c r="V19" i="4"/>
  <c r="U19" i="4"/>
  <c r="T19" i="4"/>
  <c r="S19" i="4"/>
  <c r="R19" i="4"/>
  <c r="Q19" i="4"/>
  <c r="P19" i="4"/>
  <c r="O19" i="4"/>
  <c r="N19" i="4"/>
  <c r="V18" i="4"/>
  <c r="U18" i="4"/>
  <c r="T18" i="4"/>
  <c r="S18" i="4"/>
  <c r="R18" i="4"/>
  <c r="Q18" i="4"/>
  <c r="P18" i="4"/>
  <c r="O18" i="4"/>
  <c r="N18" i="4"/>
  <c r="V17" i="4"/>
  <c r="U17" i="4"/>
  <c r="T17" i="4"/>
  <c r="S17" i="4"/>
  <c r="R17" i="4"/>
  <c r="Q17" i="4"/>
  <c r="P17" i="4"/>
  <c r="O17" i="4"/>
  <c r="N17" i="4"/>
  <c r="V16" i="4"/>
  <c r="U16" i="4"/>
  <c r="T16" i="4"/>
  <c r="S16" i="4"/>
  <c r="R16" i="4"/>
  <c r="Q16" i="4"/>
  <c r="P16" i="4"/>
  <c r="O16" i="4"/>
  <c r="N16" i="4"/>
  <c r="V15" i="4"/>
  <c r="U15" i="4"/>
  <c r="T15" i="4"/>
  <c r="S15" i="4"/>
  <c r="R15" i="4"/>
  <c r="Q15" i="4"/>
  <c r="P15" i="4"/>
  <c r="O15" i="4"/>
  <c r="N15" i="4"/>
  <c r="V14" i="4"/>
  <c r="U14" i="4"/>
  <c r="T14" i="4"/>
  <c r="S14" i="4"/>
  <c r="R14" i="4"/>
  <c r="Q14" i="4"/>
  <c r="P14" i="4"/>
  <c r="O14" i="4"/>
  <c r="N14" i="4"/>
  <c r="V13" i="4"/>
  <c r="U13" i="4"/>
  <c r="T13" i="4"/>
  <c r="S13" i="4"/>
  <c r="R13" i="4"/>
  <c r="Q13" i="4"/>
  <c r="P13" i="4"/>
  <c r="O13" i="4"/>
  <c r="N13" i="4"/>
  <c r="V12" i="4"/>
  <c r="U12" i="4"/>
  <c r="T12" i="4"/>
  <c r="S12" i="4"/>
  <c r="R12" i="4"/>
  <c r="Q12" i="4"/>
  <c r="P12" i="4"/>
  <c r="O12" i="4"/>
  <c r="N12" i="4"/>
  <c r="V11" i="4"/>
  <c r="U11" i="4"/>
  <c r="T11" i="4"/>
  <c r="S11" i="4"/>
  <c r="R11" i="4"/>
  <c r="Q11" i="4"/>
  <c r="P11" i="4"/>
  <c r="O11" i="4"/>
  <c r="N11" i="4"/>
  <c r="V10" i="4"/>
  <c r="U10" i="4"/>
  <c r="T10" i="4"/>
  <c r="S10" i="4"/>
  <c r="R10" i="4"/>
  <c r="Q10" i="4"/>
  <c r="P10" i="4"/>
  <c r="O10" i="4"/>
  <c r="N10" i="4"/>
  <c r="V9" i="4"/>
  <c r="U9" i="4"/>
  <c r="T9" i="4"/>
  <c r="S9" i="4"/>
  <c r="R9" i="4"/>
  <c r="Q9" i="4"/>
  <c r="P9" i="4"/>
  <c r="O9" i="4"/>
  <c r="N9" i="4"/>
  <c r="V8" i="4"/>
  <c r="U8" i="4"/>
  <c r="T8" i="4"/>
  <c r="S8" i="4"/>
  <c r="R8" i="4"/>
  <c r="Q8" i="4"/>
  <c r="P8" i="4"/>
  <c r="O8" i="4"/>
  <c r="N8" i="4"/>
  <c r="M1" i="4"/>
  <c r="V72" i="2"/>
  <c r="U72" i="2"/>
  <c r="T72" i="2"/>
  <c r="S72" i="2"/>
  <c r="R72" i="2"/>
  <c r="Q72" i="2"/>
  <c r="P72" i="2"/>
  <c r="O72" i="2"/>
  <c r="N72" i="2"/>
  <c r="V71" i="2"/>
  <c r="U71" i="2"/>
  <c r="T71" i="2"/>
  <c r="S71" i="2"/>
  <c r="R71" i="2"/>
  <c r="Q71" i="2"/>
  <c r="P71" i="2"/>
  <c r="O71" i="2"/>
  <c r="N71" i="2"/>
  <c r="V70" i="2"/>
  <c r="U70" i="2"/>
  <c r="T70" i="2"/>
  <c r="S70" i="2"/>
  <c r="R70" i="2"/>
  <c r="Q70" i="2"/>
  <c r="P70" i="2"/>
  <c r="O70" i="2"/>
  <c r="N70" i="2"/>
  <c r="V69" i="2"/>
  <c r="U69" i="2"/>
  <c r="T69" i="2"/>
  <c r="S69" i="2"/>
  <c r="R69" i="2"/>
  <c r="Q69" i="2"/>
  <c r="P69" i="2"/>
  <c r="O69" i="2"/>
  <c r="N69" i="2"/>
  <c r="V68" i="2"/>
  <c r="U68" i="2"/>
  <c r="T68" i="2"/>
  <c r="S68" i="2"/>
  <c r="R68" i="2"/>
  <c r="Q68" i="2"/>
  <c r="P68" i="2"/>
  <c r="O68" i="2"/>
  <c r="N68" i="2"/>
  <c r="V67" i="2"/>
  <c r="U67" i="2"/>
  <c r="T67" i="2"/>
  <c r="S67" i="2"/>
  <c r="R67" i="2"/>
  <c r="Q67" i="2"/>
  <c r="P67" i="2"/>
  <c r="O67" i="2"/>
  <c r="N67" i="2"/>
  <c r="V66" i="2"/>
  <c r="U66" i="2"/>
  <c r="T66" i="2"/>
  <c r="S66" i="2"/>
  <c r="R66" i="2"/>
  <c r="Q66" i="2"/>
  <c r="P66" i="2"/>
  <c r="O66" i="2"/>
  <c r="N66" i="2"/>
  <c r="V65" i="2"/>
  <c r="U65" i="2"/>
  <c r="T65" i="2"/>
  <c r="S65" i="2"/>
  <c r="R65" i="2"/>
  <c r="Q65" i="2"/>
  <c r="P65" i="2"/>
  <c r="O65" i="2"/>
  <c r="N65" i="2"/>
  <c r="V64" i="2"/>
  <c r="U64" i="2"/>
  <c r="T64" i="2"/>
  <c r="S64" i="2"/>
  <c r="R64" i="2"/>
  <c r="Q64" i="2"/>
  <c r="P64" i="2"/>
  <c r="O64" i="2"/>
  <c r="N64" i="2"/>
  <c r="V63" i="2"/>
  <c r="U63" i="2"/>
  <c r="T63" i="2"/>
  <c r="S63" i="2"/>
  <c r="R63" i="2"/>
  <c r="Q63" i="2"/>
  <c r="P63" i="2"/>
  <c r="O63" i="2"/>
  <c r="N63" i="2"/>
  <c r="V62" i="2"/>
  <c r="U62" i="2"/>
  <c r="T62" i="2"/>
  <c r="S62" i="2"/>
  <c r="R62" i="2"/>
  <c r="Q62" i="2"/>
  <c r="P62" i="2"/>
  <c r="O62" i="2"/>
  <c r="N62" i="2"/>
  <c r="V61" i="2"/>
  <c r="U61" i="2"/>
  <c r="T61" i="2"/>
  <c r="S61" i="2"/>
  <c r="R61" i="2"/>
  <c r="Q61" i="2"/>
  <c r="P61" i="2"/>
  <c r="O61" i="2"/>
  <c r="N61" i="2"/>
  <c r="V60" i="2"/>
  <c r="U60" i="2"/>
  <c r="T60" i="2"/>
  <c r="S60" i="2"/>
  <c r="R60" i="2"/>
  <c r="Q60" i="2"/>
  <c r="P60" i="2"/>
  <c r="O60" i="2"/>
  <c r="N60" i="2"/>
  <c r="V59" i="2"/>
  <c r="U59" i="2"/>
  <c r="T59" i="2"/>
  <c r="S59" i="2"/>
  <c r="R59" i="2"/>
  <c r="Q59" i="2"/>
  <c r="P59" i="2"/>
  <c r="O59" i="2"/>
  <c r="N59" i="2"/>
  <c r="V58" i="2"/>
  <c r="U58" i="2"/>
  <c r="T58" i="2"/>
  <c r="S58" i="2"/>
  <c r="R58" i="2"/>
  <c r="Q58" i="2"/>
  <c r="P58" i="2"/>
  <c r="O58" i="2"/>
  <c r="N58" i="2"/>
  <c r="V57" i="2"/>
  <c r="U57" i="2"/>
  <c r="T57" i="2"/>
  <c r="S57" i="2"/>
  <c r="R57" i="2"/>
  <c r="Q57" i="2"/>
  <c r="P57" i="2"/>
  <c r="O57" i="2"/>
  <c r="N57" i="2"/>
  <c r="V56" i="2"/>
  <c r="U56" i="2"/>
  <c r="T56" i="2"/>
  <c r="S56" i="2"/>
  <c r="R56" i="2"/>
  <c r="Q56" i="2"/>
  <c r="P56" i="2"/>
  <c r="O56" i="2"/>
  <c r="N56" i="2"/>
  <c r="V55" i="2"/>
  <c r="U55" i="2"/>
  <c r="T55" i="2"/>
  <c r="S55" i="2"/>
  <c r="R55" i="2"/>
  <c r="Q55" i="2"/>
  <c r="P55" i="2"/>
  <c r="O55" i="2"/>
  <c r="N55" i="2"/>
  <c r="V54" i="2"/>
  <c r="U54" i="2"/>
  <c r="T54" i="2"/>
  <c r="S54" i="2"/>
  <c r="R54" i="2"/>
  <c r="Q54" i="2"/>
  <c r="P54" i="2"/>
  <c r="O54" i="2"/>
  <c r="N54" i="2"/>
  <c r="V53" i="2"/>
  <c r="U53" i="2"/>
  <c r="T53" i="2"/>
  <c r="S53" i="2"/>
  <c r="R53" i="2"/>
  <c r="Q53" i="2"/>
  <c r="P53" i="2"/>
  <c r="O53" i="2"/>
  <c r="N53" i="2"/>
  <c r="V52" i="2"/>
  <c r="U52" i="2"/>
  <c r="T52" i="2"/>
  <c r="S52" i="2"/>
  <c r="R52" i="2"/>
  <c r="Q52" i="2"/>
  <c r="P52" i="2"/>
  <c r="O52" i="2"/>
  <c r="N52" i="2"/>
  <c r="V51" i="2"/>
  <c r="U51" i="2"/>
  <c r="T51" i="2"/>
  <c r="S51" i="2"/>
  <c r="R51" i="2"/>
  <c r="Q51" i="2"/>
  <c r="P51" i="2"/>
  <c r="O51" i="2"/>
  <c r="N51" i="2"/>
  <c r="V50" i="2"/>
  <c r="U50" i="2"/>
  <c r="T50" i="2"/>
  <c r="S50" i="2"/>
  <c r="R50" i="2"/>
  <c r="Q50" i="2"/>
  <c r="P50" i="2"/>
  <c r="O50" i="2"/>
  <c r="N50" i="2"/>
  <c r="V49" i="2"/>
  <c r="U49" i="2"/>
  <c r="T49" i="2"/>
  <c r="S49" i="2"/>
  <c r="R49" i="2"/>
  <c r="Q49" i="2"/>
  <c r="P49" i="2"/>
  <c r="O49" i="2"/>
  <c r="N49" i="2"/>
  <c r="V48" i="2"/>
  <c r="U48" i="2"/>
  <c r="T48" i="2"/>
  <c r="S48" i="2"/>
  <c r="R48" i="2"/>
  <c r="Q48" i="2"/>
  <c r="P48" i="2"/>
  <c r="O48" i="2"/>
  <c r="N48" i="2"/>
  <c r="V47" i="2"/>
  <c r="U47" i="2"/>
  <c r="T47" i="2"/>
  <c r="S47" i="2"/>
  <c r="R47" i="2"/>
  <c r="Q47" i="2"/>
  <c r="P47" i="2"/>
  <c r="O47" i="2"/>
  <c r="N47" i="2"/>
  <c r="V46" i="2"/>
  <c r="U46" i="2"/>
  <c r="T46" i="2"/>
  <c r="S46" i="2"/>
  <c r="R46" i="2"/>
  <c r="Q46" i="2"/>
  <c r="P46" i="2"/>
  <c r="O46" i="2"/>
  <c r="N46" i="2"/>
  <c r="V45" i="2"/>
  <c r="U45" i="2"/>
  <c r="T45" i="2"/>
  <c r="S45" i="2"/>
  <c r="R45" i="2"/>
  <c r="Q45" i="2"/>
  <c r="P45" i="2"/>
  <c r="O45" i="2"/>
  <c r="N45" i="2"/>
  <c r="V44" i="2"/>
  <c r="U44" i="2"/>
  <c r="T44" i="2"/>
  <c r="S44" i="2"/>
  <c r="R44" i="2"/>
  <c r="Q44" i="2"/>
  <c r="P44" i="2"/>
  <c r="O44" i="2"/>
  <c r="N44" i="2"/>
  <c r="V43" i="2"/>
  <c r="U43" i="2"/>
  <c r="T43" i="2"/>
  <c r="S43" i="2"/>
  <c r="R43" i="2"/>
  <c r="Q43" i="2"/>
  <c r="P43" i="2"/>
  <c r="O43" i="2"/>
  <c r="N43" i="2"/>
  <c r="V42" i="2"/>
  <c r="U42" i="2"/>
  <c r="T42" i="2"/>
  <c r="S42" i="2"/>
  <c r="R42" i="2"/>
  <c r="Q42" i="2"/>
  <c r="P42" i="2"/>
  <c r="O42" i="2"/>
  <c r="N42" i="2"/>
  <c r="V41" i="2"/>
  <c r="U41" i="2"/>
  <c r="T41" i="2"/>
  <c r="S41" i="2"/>
  <c r="R41" i="2"/>
  <c r="Q41" i="2"/>
  <c r="P41" i="2"/>
  <c r="O41" i="2"/>
  <c r="N41" i="2"/>
  <c r="V40" i="2"/>
  <c r="U40" i="2"/>
  <c r="T40" i="2"/>
  <c r="S40" i="2"/>
  <c r="R40" i="2"/>
  <c r="Q40" i="2"/>
  <c r="P40" i="2"/>
  <c r="O40" i="2"/>
  <c r="N40" i="2"/>
  <c r="V39" i="2"/>
  <c r="U39" i="2"/>
  <c r="T39" i="2"/>
  <c r="S39" i="2"/>
  <c r="R39" i="2"/>
  <c r="Q39" i="2"/>
  <c r="P39" i="2"/>
  <c r="O39" i="2"/>
  <c r="N39" i="2"/>
  <c r="V38" i="2"/>
  <c r="U38" i="2"/>
  <c r="T38" i="2"/>
  <c r="S38" i="2"/>
  <c r="R38" i="2"/>
  <c r="Q38" i="2"/>
  <c r="P38" i="2"/>
  <c r="O38" i="2"/>
  <c r="N38" i="2"/>
  <c r="V37" i="2"/>
  <c r="U37" i="2"/>
  <c r="T37" i="2"/>
  <c r="S37" i="2"/>
  <c r="R37" i="2"/>
  <c r="Q37" i="2"/>
  <c r="P37" i="2"/>
  <c r="O37" i="2"/>
  <c r="N37" i="2"/>
  <c r="V36" i="2"/>
  <c r="U36" i="2"/>
  <c r="T36" i="2"/>
  <c r="S36" i="2"/>
  <c r="R36" i="2"/>
  <c r="Q36" i="2"/>
  <c r="P36" i="2"/>
  <c r="O36" i="2"/>
  <c r="N36" i="2"/>
  <c r="V35" i="2"/>
  <c r="U35" i="2"/>
  <c r="T35" i="2"/>
  <c r="S35" i="2"/>
  <c r="R35" i="2"/>
  <c r="Q35" i="2"/>
  <c r="P35" i="2"/>
  <c r="O35" i="2"/>
  <c r="N35" i="2"/>
  <c r="V34" i="2"/>
  <c r="U34" i="2"/>
  <c r="T34" i="2"/>
  <c r="S34" i="2"/>
  <c r="R34" i="2"/>
  <c r="Q34" i="2"/>
  <c r="P34" i="2"/>
  <c r="O34" i="2"/>
  <c r="N34" i="2"/>
  <c r="V33" i="2"/>
  <c r="U33" i="2"/>
  <c r="T33" i="2"/>
  <c r="S33" i="2"/>
  <c r="R33" i="2"/>
  <c r="Q33" i="2"/>
  <c r="P33" i="2"/>
  <c r="O33" i="2"/>
  <c r="N33" i="2"/>
  <c r="V32" i="2"/>
  <c r="U32" i="2"/>
  <c r="T32" i="2"/>
  <c r="S32" i="2"/>
  <c r="R32" i="2"/>
  <c r="Q32" i="2"/>
  <c r="P32" i="2"/>
  <c r="O32" i="2"/>
  <c r="N32" i="2"/>
  <c r="V31" i="2"/>
  <c r="U31" i="2"/>
  <c r="T31" i="2"/>
  <c r="S31" i="2"/>
  <c r="R31" i="2"/>
  <c r="Q31" i="2"/>
  <c r="P31" i="2"/>
  <c r="O31" i="2"/>
  <c r="N31" i="2"/>
  <c r="V30" i="2"/>
  <c r="U30" i="2"/>
  <c r="T30" i="2"/>
  <c r="S30" i="2"/>
  <c r="R30" i="2"/>
  <c r="Q30" i="2"/>
  <c r="P30" i="2"/>
  <c r="O30" i="2"/>
  <c r="N30" i="2"/>
  <c r="V29" i="2"/>
  <c r="U29" i="2"/>
  <c r="T29" i="2"/>
  <c r="S29" i="2"/>
  <c r="R29" i="2"/>
  <c r="Q29" i="2"/>
  <c r="P29" i="2"/>
  <c r="O29" i="2"/>
  <c r="N29" i="2"/>
  <c r="V28" i="2"/>
  <c r="U28" i="2"/>
  <c r="T28" i="2"/>
  <c r="S28" i="2"/>
  <c r="R28" i="2"/>
  <c r="Q28" i="2"/>
  <c r="P28" i="2"/>
  <c r="O28" i="2"/>
  <c r="N28" i="2"/>
  <c r="V27" i="2"/>
  <c r="U27" i="2"/>
  <c r="T27" i="2"/>
  <c r="S27" i="2"/>
  <c r="R27" i="2"/>
  <c r="Q27" i="2"/>
  <c r="P27" i="2"/>
  <c r="O27" i="2"/>
  <c r="N27" i="2"/>
  <c r="V26" i="2"/>
  <c r="U26" i="2"/>
  <c r="T26" i="2"/>
  <c r="S26" i="2"/>
  <c r="R26" i="2"/>
  <c r="Q26" i="2"/>
  <c r="P26" i="2"/>
  <c r="O26" i="2"/>
  <c r="N26" i="2"/>
  <c r="V25" i="2"/>
  <c r="U25" i="2"/>
  <c r="T25" i="2"/>
  <c r="S25" i="2"/>
  <c r="R25" i="2"/>
  <c r="Q25" i="2"/>
  <c r="P25" i="2"/>
  <c r="O25" i="2"/>
  <c r="N25" i="2"/>
  <c r="V24" i="2"/>
  <c r="U24" i="2"/>
  <c r="T24" i="2"/>
  <c r="S24" i="2"/>
  <c r="R24" i="2"/>
  <c r="Q24" i="2"/>
  <c r="P24" i="2"/>
  <c r="O24" i="2"/>
  <c r="N24" i="2"/>
  <c r="V23" i="2"/>
  <c r="U23" i="2"/>
  <c r="T23" i="2"/>
  <c r="S23" i="2"/>
  <c r="R23" i="2"/>
  <c r="Q23" i="2"/>
  <c r="P23" i="2"/>
  <c r="O23" i="2"/>
  <c r="N23" i="2"/>
  <c r="V22" i="2"/>
  <c r="U22" i="2"/>
  <c r="T22" i="2"/>
  <c r="S22" i="2"/>
  <c r="R22" i="2"/>
  <c r="Q22" i="2"/>
  <c r="P22" i="2"/>
  <c r="O22" i="2"/>
  <c r="N22" i="2"/>
  <c r="V21" i="2"/>
  <c r="U21" i="2"/>
  <c r="T21" i="2"/>
  <c r="S21" i="2"/>
  <c r="R21" i="2"/>
  <c r="Q21" i="2"/>
  <c r="P21" i="2"/>
  <c r="O21" i="2"/>
  <c r="N21" i="2"/>
  <c r="V20" i="2"/>
  <c r="U20" i="2"/>
  <c r="T20" i="2"/>
  <c r="S20" i="2"/>
  <c r="R20" i="2"/>
  <c r="Q20" i="2"/>
  <c r="P20" i="2"/>
  <c r="O20" i="2"/>
  <c r="N20" i="2"/>
  <c r="V19" i="2"/>
  <c r="U19" i="2"/>
  <c r="T19" i="2"/>
  <c r="S19" i="2"/>
  <c r="R19" i="2"/>
  <c r="Q19" i="2"/>
  <c r="P19" i="2"/>
  <c r="O19" i="2"/>
  <c r="N19" i="2"/>
  <c r="V18" i="2"/>
  <c r="U18" i="2"/>
  <c r="T18" i="2"/>
  <c r="S18" i="2"/>
  <c r="R18" i="2"/>
  <c r="Q18" i="2"/>
  <c r="P18" i="2"/>
  <c r="O18" i="2"/>
  <c r="N18" i="2"/>
  <c r="V17" i="2"/>
  <c r="U17" i="2"/>
  <c r="T17" i="2"/>
  <c r="S17" i="2"/>
  <c r="R17" i="2"/>
  <c r="Q17" i="2"/>
  <c r="P17" i="2"/>
  <c r="O17" i="2"/>
  <c r="N17" i="2"/>
  <c r="V16" i="2"/>
  <c r="U16" i="2"/>
  <c r="T16" i="2"/>
  <c r="S16" i="2"/>
  <c r="R16" i="2"/>
  <c r="Q16" i="2"/>
  <c r="P16" i="2"/>
  <c r="O16" i="2"/>
  <c r="N16" i="2"/>
  <c r="V15" i="2"/>
  <c r="U15" i="2"/>
  <c r="T15" i="2"/>
  <c r="S15" i="2"/>
  <c r="R15" i="2"/>
  <c r="Q15" i="2"/>
  <c r="P15" i="2"/>
  <c r="O15" i="2"/>
  <c r="N15" i="2"/>
  <c r="V14" i="2"/>
  <c r="U14" i="2"/>
  <c r="T14" i="2"/>
  <c r="S14" i="2"/>
  <c r="R14" i="2"/>
  <c r="Q14" i="2"/>
  <c r="P14" i="2"/>
  <c r="O14" i="2"/>
  <c r="N14" i="2"/>
  <c r="V13" i="2"/>
  <c r="U13" i="2"/>
  <c r="T13" i="2"/>
  <c r="S13" i="2"/>
  <c r="R13" i="2"/>
  <c r="Q13" i="2"/>
  <c r="P13" i="2"/>
  <c r="O13" i="2"/>
  <c r="N13" i="2"/>
  <c r="V12" i="2"/>
  <c r="U12" i="2"/>
  <c r="T12" i="2"/>
  <c r="S12" i="2"/>
  <c r="R12" i="2"/>
  <c r="Q12" i="2"/>
  <c r="P12" i="2"/>
  <c r="O12" i="2"/>
  <c r="N12" i="2"/>
  <c r="V11" i="2"/>
  <c r="U11" i="2"/>
  <c r="T11" i="2"/>
  <c r="S11" i="2"/>
  <c r="R11" i="2"/>
  <c r="Q11" i="2"/>
  <c r="P11" i="2"/>
  <c r="O11" i="2"/>
  <c r="N11" i="2"/>
  <c r="V10" i="2"/>
  <c r="U10" i="2"/>
  <c r="T10" i="2"/>
  <c r="S10" i="2"/>
  <c r="R10" i="2"/>
  <c r="Q10" i="2"/>
  <c r="P10" i="2"/>
  <c r="O10" i="2"/>
  <c r="N10" i="2"/>
  <c r="V9" i="2"/>
  <c r="U9" i="2"/>
  <c r="T9" i="2"/>
  <c r="S9" i="2"/>
  <c r="R9" i="2"/>
  <c r="Q9" i="2"/>
  <c r="P9" i="2"/>
  <c r="O9" i="2"/>
  <c r="N9" i="2"/>
  <c r="V8" i="2"/>
  <c r="U8" i="2"/>
  <c r="T8" i="2"/>
  <c r="S8" i="2"/>
  <c r="R8" i="2"/>
  <c r="Q8" i="2"/>
  <c r="P8" i="2"/>
  <c r="O8" i="2"/>
  <c r="N8" i="2"/>
  <c r="M1" i="2"/>
  <c r="V72" i="5"/>
  <c r="U72" i="5"/>
  <c r="T72" i="5"/>
  <c r="S72" i="5"/>
  <c r="R72" i="5"/>
  <c r="Q72" i="5"/>
  <c r="P72" i="5"/>
  <c r="O72" i="5"/>
  <c r="N72" i="5"/>
  <c r="V71" i="5"/>
  <c r="U71" i="5"/>
  <c r="T71" i="5"/>
  <c r="S71" i="5"/>
  <c r="R71" i="5"/>
  <c r="Q71" i="5"/>
  <c r="P71" i="5"/>
  <c r="O71" i="5"/>
  <c r="N71" i="5"/>
  <c r="V70" i="5"/>
  <c r="U70" i="5"/>
  <c r="T70" i="5"/>
  <c r="S70" i="5"/>
  <c r="R70" i="5"/>
  <c r="Q70" i="5"/>
  <c r="P70" i="5"/>
  <c r="O70" i="5"/>
  <c r="N70" i="5"/>
  <c r="V69" i="5"/>
  <c r="U69" i="5"/>
  <c r="T69" i="5"/>
  <c r="S69" i="5"/>
  <c r="R69" i="5"/>
  <c r="Q69" i="5"/>
  <c r="P69" i="5"/>
  <c r="O69" i="5"/>
  <c r="N69" i="5"/>
  <c r="V68" i="5"/>
  <c r="U68" i="5"/>
  <c r="T68" i="5"/>
  <c r="S68" i="5"/>
  <c r="R68" i="5"/>
  <c r="Q68" i="5"/>
  <c r="P68" i="5"/>
  <c r="O68" i="5"/>
  <c r="N68" i="5"/>
  <c r="V67" i="5"/>
  <c r="U67" i="5"/>
  <c r="T67" i="5"/>
  <c r="S67" i="5"/>
  <c r="R67" i="5"/>
  <c r="Q67" i="5"/>
  <c r="P67" i="5"/>
  <c r="O67" i="5"/>
  <c r="N67" i="5"/>
  <c r="V66" i="5"/>
  <c r="U66" i="5"/>
  <c r="T66" i="5"/>
  <c r="S66" i="5"/>
  <c r="R66" i="5"/>
  <c r="Q66" i="5"/>
  <c r="P66" i="5"/>
  <c r="O66" i="5"/>
  <c r="N66" i="5"/>
  <c r="V65" i="5"/>
  <c r="U65" i="5"/>
  <c r="T65" i="5"/>
  <c r="S65" i="5"/>
  <c r="R65" i="5"/>
  <c r="Q65" i="5"/>
  <c r="P65" i="5"/>
  <c r="O65" i="5"/>
  <c r="N65" i="5"/>
  <c r="V64" i="5"/>
  <c r="U64" i="5"/>
  <c r="T64" i="5"/>
  <c r="S64" i="5"/>
  <c r="R64" i="5"/>
  <c r="Q64" i="5"/>
  <c r="P64" i="5"/>
  <c r="O64" i="5"/>
  <c r="N64" i="5"/>
  <c r="V63" i="5"/>
  <c r="U63" i="5"/>
  <c r="T63" i="5"/>
  <c r="S63" i="5"/>
  <c r="R63" i="5"/>
  <c r="Q63" i="5"/>
  <c r="P63" i="5"/>
  <c r="O63" i="5"/>
  <c r="N63" i="5"/>
  <c r="V62" i="5"/>
  <c r="U62" i="5"/>
  <c r="T62" i="5"/>
  <c r="S62" i="5"/>
  <c r="R62" i="5"/>
  <c r="Q62" i="5"/>
  <c r="P62" i="5"/>
  <c r="O62" i="5"/>
  <c r="N62" i="5"/>
  <c r="V61" i="5"/>
  <c r="U61" i="5"/>
  <c r="T61" i="5"/>
  <c r="S61" i="5"/>
  <c r="R61" i="5"/>
  <c r="Q61" i="5"/>
  <c r="P61" i="5"/>
  <c r="O61" i="5"/>
  <c r="N61" i="5"/>
  <c r="V60" i="5"/>
  <c r="U60" i="5"/>
  <c r="T60" i="5"/>
  <c r="S60" i="5"/>
  <c r="R60" i="5"/>
  <c r="Q60" i="5"/>
  <c r="P60" i="5"/>
  <c r="O60" i="5"/>
  <c r="N60" i="5"/>
  <c r="V59" i="5"/>
  <c r="U59" i="5"/>
  <c r="T59" i="5"/>
  <c r="S59" i="5"/>
  <c r="R59" i="5"/>
  <c r="Q59" i="5"/>
  <c r="P59" i="5"/>
  <c r="O59" i="5"/>
  <c r="N59" i="5"/>
  <c r="V58" i="5"/>
  <c r="U58" i="5"/>
  <c r="T58" i="5"/>
  <c r="S58" i="5"/>
  <c r="R58" i="5"/>
  <c r="Q58" i="5"/>
  <c r="P58" i="5"/>
  <c r="O58" i="5"/>
  <c r="N58" i="5"/>
  <c r="V57" i="5"/>
  <c r="U57" i="5"/>
  <c r="T57" i="5"/>
  <c r="S57" i="5"/>
  <c r="R57" i="5"/>
  <c r="Q57" i="5"/>
  <c r="P57" i="5"/>
  <c r="O57" i="5"/>
  <c r="N57" i="5"/>
  <c r="V56" i="5"/>
  <c r="U56" i="5"/>
  <c r="T56" i="5"/>
  <c r="S56" i="5"/>
  <c r="R56" i="5"/>
  <c r="Q56" i="5"/>
  <c r="P56" i="5"/>
  <c r="O56" i="5"/>
  <c r="N56" i="5"/>
  <c r="V55" i="5"/>
  <c r="U55" i="5"/>
  <c r="T55" i="5"/>
  <c r="S55" i="5"/>
  <c r="R55" i="5"/>
  <c r="Q55" i="5"/>
  <c r="P55" i="5"/>
  <c r="O55" i="5"/>
  <c r="N55" i="5"/>
  <c r="V54" i="5"/>
  <c r="U54" i="5"/>
  <c r="T54" i="5"/>
  <c r="S54" i="5"/>
  <c r="R54" i="5"/>
  <c r="Q54" i="5"/>
  <c r="P54" i="5"/>
  <c r="O54" i="5"/>
  <c r="N54" i="5"/>
  <c r="V53" i="5"/>
  <c r="U53" i="5"/>
  <c r="T53" i="5"/>
  <c r="S53" i="5"/>
  <c r="R53" i="5"/>
  <c r="Q53" i="5"/>
  <c r="P53" i="5"/>
  <c r="O53" i="5"/>
  <c r="N53" i="5"/>
  <c r="V52" i="5"/>
  <c r="U52" i="5"/>
  <c r="T52" i="5"/>
  <c r="S52" i="5"/>
  <c r="R52" i="5"/>
  <c r="Q52" i="5"/>
  <c r="P52" i="5"/>
  <c r="O52" i="5"/>
  <c r="N52" i="5"/>
  <c r="V51" i="5"/>
  <c r="U51" i="5"/>
  <c r="T51" i="5"/>
  <c r="S51" i="5"/>
  <c r="R51" i="5"/>
  <c r="Q51" i="5"/>
  <c r="P51" i="5"/>
  <c r="O51" i="5"/>
  <c r="N51" i="5"/>
  <c r="V50" i="5"/>
  <c r="U50" i="5"/>
  <c r="T50" i="5"/>
  <c r="S50" i="5"/>
  <c r="R50" i="5"/>
  <c r="Q50" i="5"/>
  <c r="P50" i="5"/>
  <c r="O50" i="5"/>
  <c r="N50" i="5"/>
  <c r="V49" i="5"/>
  <c r="U49" i="5"/>
  <c r="T49" i="5"/>
  <c r="S49" i="5"/>
  <c r="R49" i="5"/>
  <c r="Q49" i="5"/>
  <c r="P49" i="5"/>
  <c r="O49" i="5"/>
  <c r="N49" i="5"/>
  <c r="V48" i="5"/>
  <c r="U48" i="5"/>
  <c r="T48" i="5"/>
  <c r="S48" i="5"/>
  <c r="R48" i="5"/>
  <c r="Q48" i="5"/>
  <c r="P48" i="5"/>
  <c r="O48" i="5"/>
  <c r="N48" i="5"/>
  <c r="V47" i="5"/>
  <c r="U47" i="5"/>
  <c r="T47" i="5"/>
  <c r="S47" i="5"/>
  <c r="R47" i="5"/>
  <c r="Q47" i="5"/>
  <c r="P47" i="5"/>
  <c r="O47" i="5"/>
  <c r="N47" i="5"/>
  <c r="V46" i="5"/>
  <c r="U46" i="5"/>
  <c r="T46" i="5"/>
  <c r="S46" i="5"/>
  <c r="R46" i="5"/>
  <c r="Q46" i="5"/>
  <c r="P46" i="5"/>
  <c r="O46" i="5"/>
  <c r="N46" i="5"/>
  <c r="V45" i="5"/>
  <c r="U45" i="5"/>
  <c r="T45" i="5"/>
  <c r="S45" i="5"/>
  <c r="R45" i="5"/>
  <c r="Q45" i="5"/>
  <c r="P45" i="5"/>
  <c r="O45" i="5"/>
  <c r="N45" i="5"/>
  <c r="V44" i="5"/>
  <c r="U44" i="5"/>
  <c r="T44" i="5"/>
  <c r="S44" i="5"/>
  <c r="R44" i="5"/>
  <c r="Q44" i="5"/>
  <c r="P44" i="5"/>
  <c r="O44" i="5"/>
  <c r="N44" i="5"/>
  <c r="V43" i="5"/>
  <c r="U43" i="5"/>
  <c r="T43" i="5"/>
  <c r="S43" i="5"/>
  <c r="R43" i="5"/>
  <c r="Q43" i="5"/>
  <c r="P43" i="5"/>
  <c r="O43" i="5"/>
  <c r="N43" i="5"/>
  <c r="V42" i="5"/>
  <c r="U42" i="5"/>
  <c r="T42" i="5"/>
  <c r="S42" i="5"/>
  <c r="R42" i="5"/>
  <c r="Q42" i="5"/>
  <c r="P42" i="5"/>
  <c r="O42" i="5"/>
  <c r="N42" i="5"/>
  <c r="V41" i="5"/>
  <c r="U41" i="5"/>
  <c r="T41" i="5"/>
  <c r="S41" i="5"/>
  <c r="R41" i="5"/>
  <c r="Q41" i="5"/>
  <c r="P41" i="5"/>
  <c r="O41" i="5"/>
  <c r="N41" i="5"/>
  <c r="V40" i="5"/>
  <c r="U40" i="5"/>
  <c r="T40" i="5"/>
  <c r="S40" i="5"/>
  <c r="R40" i="5"/>
  <c r="Q40" i="5"/>
  <c r="P40" i="5"/>
  <c r="O40" i="5"/>
  <c r="N40" i="5"/>
  <c r="V39" i="5"/>
  <c r="U39" i="5"/>
  <c r="T39" i="5"/>
  <c r="S39" i="5"/>
  <c r="R39" i="5"/>
  <c r="Q39" i="5"/>
  <c r="P39" i="5"/>
  <c r="O39" i="5"/>
  <c r="N39" i="5"/>
  <c r="V38" i="5"/>
  <c r="U38" i="5"/>
  <c r="T38" i="5"/>
  <c r="S38" i="5"/>
  <c r="R38" i="5"/>
  <c r="Q38" i="5"/>
  <c r="P38" i="5"/>
  <c r="O38" i="5"/>
  <c r="N38" i="5"/>
  <c r="V37" i="5"/>
  <c r="U37" i="5"/>
  <c r="T37" i="5"/>
  <c r="S37" i="5"/>
  <c r="R37" i="5"/>
  <c r="Q37" i="5"/>
  <c r="P37" i="5"/>
  <c r="O37" i="5"/>
  <c r="N37" i="5"/>
  <c r="V36" i="5"/>
  <c r="U36" i="5"/>
  <c r="T36" i="5"/>
  <c r="S36" i="5"/>
  <c r="R36" i="5"/>
  <c r="Q36" i="5"/>
  <c r="P36" i="5"/>
  <c r="O36" i="5"/>
  <c r="N36" i="5"/>
  <c r="V35" i="5"/>
  <c r="U35" i="5"/>
  <c r="T35" i="5"/>
  <c r="S35" i="5"/>
  <c r="R35" i="5"/>
  <c r="Q35" i="5"/>
  <c r="P35" i="5"/>
  <c r="O35" i="5"/>
  <c r="N35" i="5"/>
  <c r="V34" i="5"/>
  <c r="U34" i="5"/>
  <c r="T34" i="5"/>
  <c r="S34" i="5"/>
  <c r="R34" i="5"/>
  <c r="Q34" i="5"/>
  <c r="P34" i="5"/>
  <c r="O34" i="5"/>
  <c r="N34" i="5"/>
  <c r="V33" i="5"/>
  <c r="U33" i="5"/>
  <c r="T33" i="5"/>
  <c r="S33" i="5"/>
  <c r="R33" i="5"/>
  <c r="Q33" i="5"/>
  <c r="P33" i="5"/>
  <c r="O33" i="5"/>
  <c r="N33" i="5"/>
  <c r="V32" i="5"/>
  <c r="U32" i="5"/>
  <c r="T32" i="5"/>
  <c r="S32" i="5"/>
  <c r="R32" i="5"/>
  <c r="Q32" i="5"/>
  <c r="P32" i="5"/>
  <c r="O32" i="5"/>
  <c r="N32" i="5"/>
  <c r="V31" i="5"/>
  <c r="U31" i="5"/>
  <c r="T31" i="5"/>
  <c r="S31" i="5"/>
  <c r="R31" i="5"/>
  <c r="Q31" i="5"/>
  <c r="P31" i="5"/>
  <c r="O31" i="5"/>
  <c r="N31" i="5"/>
  <c r="V30" i="5"/>
  <c r="U30" i="5"/>
  <c r="T30" i="5"/>
  <c r="S30" i="5"/>
  <c r="R30" i="5"/>
  <c r="Q30" i="5"/>
  <c r="P30" i="5"/>
  <c r="O30" i="5"/>
  <c r="N30" i="5"/>
  <c r="V29" i="5"/>
  <c r="U29" i="5"/>
  <c r="T29" i="5"/>
  <c r="S29" i="5"/>
  <c r="R29" i="5"/>
  <c r="Q29" i="5"/>
  <c r="P29" i="5"/>
  <c r="O29" i="5"/>
  <c r="N29" i="5"/>
  <c r="V28" i="5"/>
  <c r="U28" i="5"/>
  <c r="T28" i="5"/>
  <c r="S28" i="5"/>
  <c r="R28" i="5"/>
  <c r="Q28" i="5"/>
  <c r="P28" i="5"/>
  <c r="O28" i="5"/>
  <c r="N28" i="5"/>
  <c r="V27" i="5"/>
  <c r="U27" i="5"/>
  <c r="T27" i="5"/>
  <c r="S27" i="5"/>
  <c r="R27" i="5"/>
  <c r="Q27" i="5"/>
  <c r="P27" i="5"/>
  <c r="O27" i="5"/>
  <c r="N27" i="5"/>
  <c r="V26" i="5"/>
  <c r="U26" i="5"/>
  <c r="T26" i="5"/>
  <c r="S26" i="5"/>
  <c r="R26" i="5"/>
  <c r="Q26" i="5"/>
  <c r="P26" i="5"/>
  <c r="O26" i="5"/>
  <c r="N26" i="5"/>
  <c r="V25" i="5"/>
  <c r="U25" i="5"/>
  <c r="T25" i="5"/>
  <c r="S25" i="5"/>
  <c r="R25" i="5"/>
  <c r="Q25" i="5"/>
  <c r="P25" i="5"/>
  <c r="O25" i="5"/>
  <c r="N25" i="5"/>
  <c r="V24" i="5"/>
  <c r="U24" i="5"/>
  <c r="T24" i="5"/>
  <c r="S24" i="5"/>
  <c r="R24" i="5"/>
  <c r="Q24" i="5"/>
  <c r="P24" i="5"/>
  <c r="O24" i="5"/>
  <c r="N24" i="5"/>
  <c r="V23" i="5"/>
  <c r="U23" i="5"/>
  <c r="T23" i="5"/>
  <c r="S23" i="5"/>
  <c r="R23" i="5"/>
  <c r="Q23" i="5"/>
  <c r="P23" i="5"/>
  <c r="O23" i="5"/>
  <c r="N23" i="5"/>
  <c r="V22" i="5"/>
  <c r="U22" i="5"/>
  <c r="T22" i="5"/>
  <c r="S22" i="5"/>
  <c r="R22" i="5"/>
  <c r="Q22" i="5"/>
  <c r="P22" i="5"/>
  <c r="O22" i="5"/>
  <c r="N22" i="5"/>
  <c r="V21" i="5"/>
  <c r="U21" i="5"/>
  <c r="T21" i="5"/>
  <c r="S21" i="5"/>
  <c r="R21" i="5"/>
  <c r="Q21" i="5"/>
  <c r="P21" i="5"/>
  <c r="O21" i="5"/>
  <c r="N21" i="5"/>
  <c r="V20" i="5"/>
  <c r="U20" i="5"/>
  <c r="T20" i="5"/>
  <c r="S20" i="5"/>
  <c r="R20" i="5"/>
  <c r="Q20" i="5"/>
  <c r="P20" i="5"/>
  <c r="O20" i="5"/>
  <c r="N20" i="5"/>
  <c r="V19" i="5"/>
  <c r="U19" i="5"/>
  <c r="T19" i="5"/>
  <c r="S19" i="5"/>
  <c r="R19" i="5"/>
  <c r="Q19" i="5"/>
  <c r="P19" i="5"/>
  <c r="O19" i="5"/>
  <c r="N19" i="5"/>
  <c r="V18" i="5"/>
  <c r="U18" i="5"/>
  <c r="T18" i="5"/>
  <c r="S18" i="5"/>
  <c r="R18" i="5"/>
  <c r="Q18" i="5"/>
  <c r="P18" i="5"/>
  <c r="O18" i="5"/>
  <c r="N18" i="5"/>
  <c r="V17" i="5"/>
  <c r="U17" i="5"/>
  <c r="T17" i="5"/>
  <c r="S17" i="5"/>
  <c r="R17" i="5"/>
  <c r="Q17" i="5"/>
  <c r="P17" i="5"/>
  <c r="O17" i="5"/>
  <c r="N17" i="5"/>
  <c r="V16" i="5"/>
  <c r="U16" i="5"/>
  <c r="T16" i="5"/>
  <c r="S16" i="5"/>
  <c r="R16" i="5"/>
  <c r="Q16" i="5"/>
  <c r="P16" i="5"/>
  <c r="O16" i="5"/>
  <c r="N16" i="5"/>
  <c r="V15" i="5"/>
  <c r="U15" i="5"/>
  <c r="T15" i="5"/>
  <c r="S15" i="5"/>
  <c r="R15" i="5"/>
  <c r="Q15" i="5"/>
  <c r="P15" i="5"/>
  <c r="O15" i="5"/>
  <c r="N15" i="5"/>
  <c r="V14" i="5"/>
  <c r="U14" i="5"/>
  <c r="T14" i="5"/>
  <c r="S14" i="5"/>
  <c r="R14" i="5"/>
  <c r="Q14" i="5"/>
  <c r="P14" i="5"/>
  <c r="O14" i="5"/>
  <c r="N14" i="5"/>
  <c r="V13" i="5"/>
  <c r="U13" i="5"/>
  <c r="T13" i="5"/>
  <c r="S13" i="5"/>
  <c r="R13" i="5"/>
  <c r="Q13" i="5"/>
  <c r="P13" i="5"/>
  <c r="O13" i="5"/>
  <c r="N13" i="5"/>
  <c r="V12" i="5"/>
  <c r="U12" i="5"/>
  <c r="T12" i="5"/>
  <c r="S12" i="5"/>
  <c r="R12" i="5"/>
  <c r="Q12" i="5"/>
  <c r="P12" i="5"/>
  <c r="O12" i="5"/>
  <c r="N12" i="5"/>
  <c r="V11" i="5"/>
  <c r="U11" i="5"/>
  <c r="T11" i="5"/>
  <c r="S11" i="5"/>
  <c r="R11" i="5"/>
  <c r="Q11" i="5"/>
  <c r="P11" i="5"/>
  <c r="O11" i="5"/>
  <c r="N11" i="5"/>
  <c r="V10" i="5"/>
  <c r="U10" i="5"/>
  <c r="T10" i="5"/>
  <c r="S10" i="5"/>
  <c r="R10" i="5"/>
  <c r="Q10" i="5"/>
  <c r="P10" i="5"/>
  <c r="O10" i="5"/>
  <c r="N10" i="5"/>
  <c r="V9" i="5"/>
  <c r="U9" i="5"/>
  <c r="T9" i="5"/>
  <c r="S9" i="5"/>
  <c r="R9" i="5"/>
  <c r="Q9" i="5"/>
  <c r="P9" i="5"/>
  <c r="O9" i="5"/>
  <c r="N9" i="5"/>
  <c r="V8" i="5"/>
  <c r="U8" i="5"/>
  <c r="T8" i="5"/>
  <c r="S8" i="5"/>
  <c r="R8" i="5"/>
  <c r="Q8" i="5"/>
  <c r="P8" i="5"/>
  <c r="O8" i="5"/>
  <c r="N8" i="5"/>
  <c r="M1" i="5"/>
  <c r="V72" i="9"/>
  <c r="U72" i="9"/>
  <c r="T72" i="9"/>
  <c r="S72" i="9"/>
  <c r="R72" i="9"/>
  <c r="Q72" i="9"/>
  <c r="P72" i="9"/>
  <c r="O72" i="9"/>
  <c r="N72" i="9"/>
  <c r="V71" i="9"/>
  <c r="U71" i="9"/>
  <c r="T71" i="9"/>
  <c r="S71" i="9"/>
  <c r="R71" i="9"/>
  <c r="Q71" i="9"/>
  <c r="P71" i="9"/>
  <c r="O71" i="9"/>
  <c r="N71" i="9"/>
  <c r="V70" i="9"/>
  <c r="U70" i="9"/>
  <c r="T70" i="9"/>
  <c r="S70" i="9"/>
  <c r="R70" i="9"/>
  <c r="Q70" i="9"/>
  <c r="P70" i="9"/>
  <c r="O70" i="9"/>
  <c r="N70" i="9"/>
  <c r="V69" i="9"/>
  <c r="U69" i="9"/>
  <c r="T69" i="9"/>
  <c r="S69" i="9"/>
  <c r="R69" i="9"/>
  <c r="Q69" i="9"/>
  <c r="P69" i="9"/>
  <c r="O69" i="9"/>
  <c r="N69" i="9"/>
  <c r="V68" i="9"/>
  <c r="U68" i="9"/>
  <c r="T68" i="9"/>
  <c r="S68" i="9"/>
  <c r="R68" i="9"/>
  <c r="Q68" i="9"/>
  <c r="P68" i="9"/>
  <c r="O68" i="9"/>
  <c r="N68" i="9"/>
  <c r="V67" i="9"/>
  <c r="U67" i="9"/>
  <c r="T67" i="9"/>
  <c r="S67" i="9"/>
  <c r="R67" i="9"/>
  <c r="Q67" i="9"/>
  <c r="P67" i="9"/>
  <c r="O67" i="9"/>
  <c r="N67" i="9"/>
  <c r="V66" i="9"/>
  <c r="U66" i="9"/>
  <c r="T66" i="9"/>
  <c r="S66" i="9"/>
  <c r="R66" i="9"/>
  <c r="Q66" i="9"/>
  <c r="P66" i="9"/>
  <c r="O66" i="9"/>
  <c r="N66" i="9"/>
  <c r="V65" i="9"/>
  <c r="U65" i="9"/>
  <c r="T65" i="9"/>
  <c r="S65" i="9"/>
  <c r="R65" i="9"/>
  <c r="Q65" i="9"/>
  <c r="P65" i="9"/>
  <c r="O65" i="9"/>
  <c r="N65" i="9"/>
  <c r="V64" i="9"/>
  <c r="U64" i="9"/>
  <c r="T64" i="9"/>
  <c r="S64" i="9"/>
  <c r="R64" i="9"/>
  <c r="Q64" i="9"/>
  <c r="P64" i="9"/>
  <c r="O64" i="9"/>
  <c r="N64" i="9"/>
  <c r="V63" i="9"/>
  <c r="U63" i="9"/>
  <c r="T63" i="9"/>
  <c r="S63" i="9"/>
  <c r="R63" i="9"/>
  <c r="Q63" i="9"/>
  <c r="P63" i="9"/>
  <c r="O63" i="9"/>
  <c r="N63" i="9"/>
  <c r="V62" i="9"/>
  <c r="U62" i="9"/>
  <c r="T62" i="9"/>
  <c r="S62" i="9"/>
  <c r="R62" i="9"/>
  <c r="Q62" i="9"/>
  <c r="P62" i="9"/>
  <c r="N62" i="9"/>
  <c r="V61" i="9"/>
  <c r="U61" i="9"/>
  <c r="T61" i="9"/>
  <c r="S61" i="9"/>
  <c r="R61" i="9"/>
  <c r="Q61" i="9"/>
  <c r="P61" i="9"/>
  <c r="N61" i="9"/>
  <c r="V60" i="9"/>
  <c r="U60" i="9"/>
  <c r="T60" i="9"/>
  <c r="S60" i="9"/>
  <c r="R60" i="9"/>
  <c r="Q60" i="9"/>
  <c r="P60" i="9"/>
  <c r="N60" i="9"/>
  <c r="V59" i="9"/>
  <c r="U59" i="9"/>
  <c r="T59" i="9"/>
  <c r="S59" i="9"/>
  <c r="R59" i="9"/>
  <c r="Q59" i="9"/>
  <c r="P59" i="9"/>
  <c r="N59" i="9"/>
  <c r="V58" i="9"/>
  <c r="U58" i="9"/>
  <c r="T58" i="9"/>
  <c r="S58" i="9"/>
  <c r="R58" i="9"/>
  <c r="Q58" i="9"/>
  <c r="P58" i="9"/>
  <c r="N58" i="9"/>
  <c r="V57" i="9"/>
  <c r="U57" i="9"/>
  <c r="T57" i="9"/>
  <c r="S57" i="9"/>
  <c r="R57" i="9"/>
  <c r="Q57" i="9"/>
  <c r="P57" i="9"/>
  <c r="N57" i="9"/>
  <c r="V56" i="9"/>
  <c r="U56" i="9"/>
  <c r="T56" i="9"/>
  <c r="S56" i="9"/>
  <c r="R56" i="9"/>
  <c r="Q56" i="9"/>
  <c r="P56" i="9"/>
  <c r="N56" i="9"/>
  <c r="V55" i="9"/>
  <c r="U55" i="9"/>
  <c r="T55" i="9"/>
  <c r="S55" i="9"/>
  <c r="R55" i="9"/>
  <c r="Q55" i="9"/>
  <c r="P55" i="9"/>
  <c r="N55" i="9"/>
  <c r="V54" i="9"/>
  <c r="U54" i="9"/>
  <c r="T54" i="9"/>
  <c r="S54" i="9"/>
  <c r="R54" i="9"/>
  <c r="Q54" i="9"/>
  <c r="P54" i="9"/>
  <c r="N54" i="9"/>
  <c r="V53" i="9"/>
  <c r="U53" i="9"/>
  <c r="T53" i="9"/>
  <c r="S53" i="9"/>
  <c r="R53" i="9"/>
  <c r="Q53" i="9"/>
  <c r="P53" i="9"/>
  <c r="N53" i="9"/>
  <c r="V52" i="9"/>
  <c r="U52" i="9"/>
  <c r="T52" i="9"/>
  <c r="S52" i="9"/>
  <c r="R52" i="9"/>
  <c r="Q52" i="9"/>
  <c r="P52" i="9"/>
  <c r="N52" i="9"/>
  <c r="V51" i="9"/>
  <c r="U51" i="9"/>
  <c r="T51" i="9"/>
  <c r="S51" i="9"/>
  <c r="R51" i="9"/>
  <c r="Q51" i="9"/>
  <c r="P51" i="9"/>
  <c r="N51" i="9"/>
  <c r="V50" i="9"/>
  <c r="U50" i="9"/>
  <c r="T50" i="9"/>
  <c r="S50" i="9"/>
  <c r="R50" i="9"/>
  <c r="Q50" i="9"/>
  <c r="P50" i="9"/>
  <c r="N50" i="9"/>
  <c r="V49" i="9"/>
  <c r="U49" i="9"/>
  <c r="T49" i="9"/>
  <c r="S49" i="9"/>
  <c r="R49" i="9"/>
  <c r="Q49" i="9"/>
  <c r="P49" i="9"/>
  <c r="N49" i="9"/>
  <c r="V48" i="9"/>
  <c r="U48" i="9"/>
  <c r="T48" i="9"/>
  <c r="S48" i="9"/>
  <c r="R48" i="9"/>
  <c r="Q48" i="9"/>
  <c r="P48" i="9"/>
  <c r="N48" i="9"/>
  <c r="V47" i="9"/>
  <c r="U47" i="9"/>
  <c r="T47" i="9"/>
  <c r="S47" i="9"/>
  <c r="R47" i="9"/>
  <c r="Q47" i="9"/>
  <c r="P47" i="9"/>
  <c r="N47" i="9"/>
  <c r="V46" i="9"/>
  <c r="U46" i="9"/>
  <c r="T46" i="9"/>
  <c r="S46" i="9"/>
  <c r="R46" i="9"/>
  <c r="Q46" i="9"/>
  <c r="P46" i="9"/>
  <c r="N46" i="9"/>
  <c r="V45" i="9"/>
  <c r="U45" i="9"/>
  <c r="T45" i="9"/>
  <c r="S45" i="9"/>
  <c r="R45" i="9"/>
  <c r="Q45" i="9"/>
  <c r="P45" i="9"/>
  <c r="N45" i="9"/>
  <c r="V44" i="9"/>
  <c r="U44" i="9"/>
  <c r="T44" i="9"/>
  <c r="S44" i="9"/>
  <c r="R44" i="9"/>
  <c r="Q44" i="9"/>
  <c r="P44" i="9"/>
  <c r="N44" i="9"/>
  <c r="V43" i="9"/>
  <c r="U43" i="9"/>
  <c r="T43" i="9"/>
  <c r="S43" i="9"/>
  <c r="R43" i="9"/>
  <c r="Q43" i="9"/>
  <c r="P43" i="9"/>
  <c r="N43" i="9"/>
  <c r="V42" i="9"/>
  <c r="U42" i="9"/>
  <c r="T42" i="9"/>
  <c r="S42" i="9"/>
  <c r="R42" i="9"/>
  <c r="Q42" i="9"/>
  <c r="P42" i="9"/>
  <c r="N42" i="9"/>
  <c r="V41" i="9"/>
  <c r="U41" i="9"/>
  <c r="T41" i="9"/>
  <c r="S41" i="9"/>
  <c r="R41" i="9"/>
  <c r="Q41" i="9"/>
  <c r="P41" i="9"/>
  <c r="N41" i="9"/>
  <c r="V40" i="9"/>
  <c r="U40" i="9"/>
  <c r="T40" i="9"/>
  <c r="S40" i="9"/>
  <c r="R40" i="9"/>
  <c r="Q40" i="9"/>
  <c r="P40" i="9"/>
  <c r="N40" i="9"/>
  <c r="V39" i="9"/>
  <c r="U39" i="9"/>
  <c r="T39" i="9"/>
  <c r="S39" i="9"/>
  <c r="R39" i="9"/>
  <c r="Q39" i="9"/>
  <c r="P39" i="9"/>
  <c r="N39" i="9"/>
  <c r="V38" i="9"/>
  <c r="U38" i="9"/>
  <c r="T38" i="9"/>
  <c r="S38" i="9"/>
  <c r="R38" i="9"/>
  <c r="Q38" i="9"/>
  <c r="P38" i="9"/>
  <c r="N38" i="9"/>
  <c r="V37" i="9"/>
  <c r="U37" i="9"/>
  <c r="T37" i="9"/>
  <c r="S37" i="9"/>
  <c r="R37" i="9"/>
  <c r="Q37" i="9"/>
  <c r="P37" i="9"/>
  <c r="N37" i="9"/>
  <c r="V36" i="9"/>
  <c r="U36" i="9"/>
  <c r="T36" i="9"/>
  <c r="S36" i="9"/>
  <c r="R36" i="9"/>
  <c r="Q36" i="9"/>
  <c r="P36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M1" i="9"/>
  <c r="C61" i="9"/>
  <c r="O61" i="9"/>
  <c r="C62" i="9"/>
  <c r="O62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O38" i="9"/>
  <c r="C39" i="9"/>
  <c r="O39" i="9"/>
  <c r="C40" i="9"/>
  <c r="O40" i="9"/>
  <c r="C41" i="9"/>
  <c r="O41" i="9"/>
  <c r="C42" i="9"/>
  <c r="O42" i="9"/>
  <c r="C43" i="9"/>
  <c r="O43" i="9"/>
  <c r="C44" i="9"/>
  <c r="O44" i="9"/>
  <c r="C45" i="9"/>
  <c r="O45" i="9"/>
  <c r="C46" i="9"/>
  <c r="O46" i="9"/>
  <c r="C47" i="9"/>
  <c r="O47" i="9"/>
  <c r="C48" i="9"/>
  <c r="O48" i="9"/>
  <c r="C49" i="9"/>
  <c r="O49" i="9"/>
  <c r="C50" i="9"/>
  <c r="O50" i="9"/>
  <c r="C51" i="9"/>
  <c r="O51" i="9"/>
  <c r="C52" i="9"/>
  <c r="O52" i="9"/>
  <c r="C53" i="9"/>
  <c r="O53" i="9"/>
  <c r="C54" i="9"/>
  <c r="O54" i="9"/>
  <c r="C55" i="9"/>
  <c r="O55" i="9"/>
  <c r="C56" i="9"/>
  <c r="O56" i="9"/>
  <c r="C57" i="9"/>
  <c r="O57" i="9"/>
  <c r="C58" i="9"/>
  <c r="O58" i="9"/>
  <c r="C59" i="9"/>
  <c r="O59" i="9"/>
  <c r="C60" i="9"/>
  <c r="O60" i="9"/>
  <c r="D9" i="9"/>
  <c r="P9" i="9"/>
  <c r="E9" i="9"/>
  <c r="Q9" i="9"/>
  <c r="F9" i="9"/>
  <c r="R9" i="9"/>
  <c r="G9" i="9"/>
  <c r="S9" i="9"/>
  <c r="H9" i="9"/>
  <c r="T9" i="9"/>
  <c r="I9" i="9"/>
  <c r="U9" i="9"/>
  <c r="J9" i="9"/>
  <c r="V9" i="9"/>
  <c r="D10" i="9"/>
  <c r="P10" i="9"/>
  <c r="E10" i="9"/>
  <c r="Q10" i="9"/>
  <c r="F10" i="9"/>
  <c r="R10" i="9"/>
  <c r="G10" i="9"/>
  <c r="S10" i="9"/>
  <c r="H10" i="9"/>
  <c r="T10" i="9"/>
  <c r="I10" i="9"/>
  <c r="U10" i="9"/>
  <c r="J10" i="9"/>
  <c r="V10" i="9"/>
  <c r="D11" i="9"/>
  <c r="P11" i="9"/>
  <c r="E11" i="9"/>
  <c r="Q11" i="9"/>
  <c r="F11" i="9"/>
  <c r="R11" i="9"/>
  <c r="G11" i="9"/>
  <c r="S11" i="9"/>
  <c r="H11" i="9"/>
  <c r="T11" i="9"/>
  <c r="I11" i="9"/>
  <c r="U11" i="9"/>
  <c r="J11" i="9"/>
  <c r="V11" i="9"/>
  <c r="D12" i="9"/>
  <c r="P12" i="9"/>
  <c r="E12" i="9"/>
  <c r="Q12" i="9"/>
  <c r="F12" i="9"/>
  <c r="R12" i="9"/>
  <c r="G12" i="9"/>
  <c r="S12" i="9"/>
  <c r="H12" i="9"/>
  <c r="T12" i="9"/>
  <c r="I12" i="9"/>
  <c r="U12" i="9"/>
  <c r="J12" i="9"/>
  <c r="V12" i="9"/>
  <c r="D13" i="9"/>
  <c r="P13" i="9"/>
  <c r="E13" i="9"/>
  <c r="Q13" i="9"/>
  <c r="F13" i="9"/>
  <c r="R13" i="9"/>
  <c r="G13" i="9"/>
  <c r="S13" i="9"/>
  <c r="H13" i="9"/>
  <c r="T13" i="9"/>
  <c r="I13" i="9"/>
  <c r="U13" i="9"/>
  <c r="J13" i="9"/>
  <c r="V13" i="9"/>
  <c r="D14" i="9"/>
  <c r="P14" i="9"/>
  <c r="E14" i="9"/>
  <c r="Q14" i="9"/>
  <c r="F14" i="9"/>
  <c r="R14" i="9"/>
  <c r="G14" i="9"/>
  <c r="S14" i="9"/>
  <c r="H14" i="9"/>
  <c r="T14" i="9"/>
  <c r="I14" i="9"/>
  <c r="U14" i="9"/>
  <c r="J14" i="9"/>
  <c r="V14" i="9"/>
  <c r="D15" i="9"/>
  <c r="P15" i="9"/>
  <c r="E15" i="9"/>
  <c r="Q15" i="9"/>
  <c r="F15" i="9"/>
  <c r="R15" i="9"/>
  <c r="G15" i="9"/>
  <c r="S15" i="9"/>
  <c r="H15" i="9"/>
  <c r="T15" i="9"/>
  <c r="I15" i="9"/>
  <c r="U15" i="9"/>
  <c r="J15" i="9"/>
  <c r="V15" i="9"/>
  <c r="D16" i="9"/>
  <c r="P16" i="9"/>
  <c r="E16" i="9"/>
  <c r="Q16" i="9"/>
  <c r="F16" i="9"/>
  <c r="R16" i="9"/>
  <c r="G16" i="9"/>
  <c r="S16" i="9"/>
  <c r="H16" i="9"/>
  <c r="T16" i="9"/>
  <c r="I16" i="9"/>
  <c r="U16" i="9"/>
  <c r="J16" i="9"/>
  <c r="V16" i="9"/>
  <c r="D17" i="9"/>
  <c r="P17" i="9"/>
  <c r="E17" i="9"/>
  <c r="Q17" i="9"/>
  <c r="F17" i="9"/>
  <c r="R17" i="9"/>
  <c r="G17" i="9"/>
  <c r="S17" i="9"/>
  <c r="H17" i="9"/>
  <c r="T17" i="9"/>
  <c r="I17" i="9"/>
  <c r="U17" i="9"/>
  <c r="J17" i="9"/>
  <c r="V17" i="9"/>
  <c r="D18" i="9"/>
  <c r="P18" i="9"/>
  <c r="E18" i="9"/>
  <c r="Q18" i="9"/>
  <c r="F18" i="9"/>
  <c r="R18" i="9"/>
  <c r="G18" i="9"/>
  <c r="S18" i="9"/>
  <c r="H18" i="9"/>
  <c r="T18" i="9"/>
  <c r="I18" i="9"/>
  <c r="U18" i="9"/>
  <c r="J18" i="9"/>
  <c r="V18" i="9"/>
  <c r="D19" i="9"/>
  <c r="P19" i="9"/>
  <c r="E19" i="9"/>
  <c r="Q19" i="9"/>
  <c r="F19" i="9"/>
  <c r="R19" i="9"/>
  <c r="G19" i="9"/>
  <c r="S19" i="9"/>
  <c r="H19" i="9"/>
  <c r="T19" i="9"/>
  <c r="I19" i="9"/>
  <c r="U19" i="9"/>
  <c r="J19" i="9"/>
  <c r="V19" i="9"/>
  <c r="D20" i="9"/>
  <c r="P20" i="9"/>
  <c r="E20" i="9"/>
  <c r="Q20" i="9"/>
  <c r="F20" i="9"/>
  <c r="R20" i="9"/>
  <c r="G20" i="9"/>
  <c r="S20" i="9"/>
  <c r="H20" i="9"/>
  <c r="T20" i="9"/>
  <c r="I20" i="9"/>
  <c r="U20" i="9"/>
  <c r="J20" i="9"/>
  <c r="V20" i="9"/>
  <c r="D21" i="9"/>
  <c r="P21" i="9"/>
  <c r="E21" i="9"/>
  <c r="Q21" i="9"/>
  <c r="F21" i="9"/>
  <c r="R21" i="9"/>
  <c r="G21" i="9"/>
  <c r="S21" i="9"/>
  <c r="H21" i="9"/>
  <c r="T21" i="9"/>
  <c r="I21" i="9"/>
  <c r="U21" i="9"/>
  <c r="J21" i="9"/>
  <c r="V21" i="9"/>
  <c r="D22" i="9"/>
  <c r="P22" i="9"/>
  <c r="E22" i="9"/>
  <c r="Q22" i="9"/>
  <c r="F22" i="9"/>
  <c r="R22" i="9"/>
  <c r="G22" i="9"/>
  <c r="S22" i="9"/>
  <c r="H22" i="9"/>
  <c r="T22" i="9"/>
  <c r="I22" i="9"/>
  <c r="U22" i="9"/>
  <c r="J22" i="9"/>
  <c r="V22" i="9"/>
  <c r="D23" i="9"/>
  <c r="P23" i="9"/>
  <c r="E23" i="9"/>
  <c r="Q23" i="9"/>
  <c r="F23" i="9"/>
  <c r="R23" i="9"/>
  <c r="G23" i="9"/>
  <c r="S23" i="9"/>
  <c r="H23" i="9"/>
  <c r="T23" i="9"/>
  <c r="I23" i="9"/>
  <c r="U23" i="9"/>
  <c r="J23" i="9"/>
  <c r="V23" i="9"/>
  <c r="D24" i="9"/>
  <c r="P24" i="9"/>
  <c r="E24" i="9"/>
  <c r="Q24" i="9"/>
  <c r="F24" i="9"/>
  <c r="R24" i="9"/>
  <c r="G24" i="9"/>
  <c r="S24" i="9"/>
  <c r="H24" i="9"/>
  <c r="T24" i="9"/>
  <c r="I24" i="9"/>
  <c r="U24" i="9"/>
  <c r="J24" i="9"/>
  <c r="V24" i="9"/>
  <c r="D25" i="9"/>
  <c r="P25" i="9"/>
  <c r="E25" i="9"/>
  <c r="Q25" i="9"/>
  <c r="F25" i="9"/>
  <c r="R25" i="9"/>
  <c r="G25" i="9"/>
  <c r="S25" i="9"/>
  <c r="H25" i="9"/>
  <c r="T25" i="9"/>
  <c r="I25" i="9"/>
  <c r="U25" i="9"/>
  <c r="J25" i="9"/>
  <c r="V25" i="9"/>
  <c r="D26" i="9"/>
  <c r="P26" i="9"/>
  <c r="E26" i="9"/>
  <c r="Q26" i="9"/>
  <c r="F26" i="9"/>
  <c r="R26" i="9"/>
  <c r="G26" i="9"/>
  <c r="S26" i="9"/>
  <c r="H26" i="9"/>
  <c r="T26" i="9"/>
  <c r="I26" i="9"/>
  <c r="U26" i="9"/>
  <c r="J26" i="9"/>
  <c r="V26" i="9"/>
  <c r="D27" i="9"/>
  <c r="P27" i="9"/>
  <c r="E27" i="9"/>
  <c r="Q27" i="9"/>
  <c r="F27" i="9"/>
  <c r="R27" i="9"/>
  <c r="G27" i="9"/>
  <c r="S27" i="9"/>
  <c r="H27" i="9"/>
  <c r="T27" i="9"/>
  <c r="I27" i="9"/>
  <c r="U27" i="9"/>
  <c r="J27" i="9"/>
  <c r="V27" i="9"/>
  <c r="D28" i="9"/>
  <c r="P28" i="9"/>
  <c r="E28" i="9"/>
  <c r="Q28" i="9"/>
  <c r="F28" i="9"/>
  <c r="R28" i="9"/>
  <c r="G28" i="9"/>
  <c r="S28" i="9"/>
  <c r="H28" i="9"/>
  <c r="T28" i="9"/>
  <c r="I28" i="9"/>
  <c r="U28" i="9"/>
  <c r="J28" i="9"/>
  <c r="V28" i="9"/>
  <c r="D29" i="9"/>
  <c r="P29" i="9"/>
  <c r="E29" i="9"/>
  <c r="Q29" i="9"/>
  <c r="F29" i="9"/>
  <c r="R29" i="9"/>
  <c r="G29" i="9"/>
  <c r="S29" i="9"/>
  <c r="H29" i="9"/>
  <c r="T29" i="9"/>
  <c r="I29" i="9"/>
  <c r="U29" i="9"/>
  <c r="J29" i="9"/>
  <c r="V29" i="9"/>
  <c r="D30" i="9"/>
  <c r="P30" i="9"/>
  <c r="E30" i="9"/>
  <c r="Q30" i="9"/>
  <c r="F30" i="9"/>
  <c r="R30" i="9"/>
  <c r="G30" i="9"/>
  <c r="S30" i="9"/>
  <c r="H30" i="9"/>
  <c r="T30" i="9"/>
  <c r="I30" i="9"/>
  <c r="U30" i="9"/>
  <c r="J30" i="9"/>
  <c r="V30" i="9"/>
  <c r="D31" i="9"/>
  <c r="P31" i="9"/>
  <c r="E31" i="9"/>
  <c r="Q31" i="9"/>
  <c r="F31" i="9"/>
  <c r="R31" i="9"/>
  <c r="G31" i="9"/>
  <c r="S31" i="9"/>
  <c r="H31" i="9"/>
  <c r="T31" i="9"/>
  <c r="I31" i="9"/>
  <c r="U31" i="9"/>
  <c r="J31" i="9"/>
  <c r="V31" i="9"/>
  <c r="D32" i="9"/>
  <c r="P32" i="9"/>
  <c r="E32" i="9"/>
  <c r="Q32" i="9"/>
  <c r="F32" i="9"/>
  <c r="R32" i="9"/>
  <c r="G32" i="9"/>
  <c r="S32" i="9"/>
  <c r="H32" i="9"/>
  <c r="T32" i="9"/>
  <c r="I32" i="9"/>
  <c r="U32" i="9"/>
  <c r="J32" i="9"/>
  <c r="V32" i="9"/>
  <c r="D33" i="9"/>
  <c r="P33" i="9"/>
  <c r="E33" i="9"/>
  <c r="Q33" i="9"/>
  <c r="F33" i="9"/>
  <c r="R33" i="9"/>
  <c r="G33" i="9"/>
  <c r="S33" i="9"/>
  <c r="H33" i="9"/>
  <c r="T33" i="9"/>
  <c r="I33" i="9"/>
  <c r="U33" i="9"/>
  <c r="J33" i="9"/>
  <c r="V33" i="9"/>
  <c r="D34" i="9"/>
  <c r="P34" i="9"/>
  <c r="E34" i="9"/>
  <c r="Q34" i="9"/>
  <c r="F34" i="9"/>
  <c r="R34" i="9"/>
  <c r="G34" i="9"/>
  <c r="S34" i="9"/>
  <c r="H34" i="9"/>
  <c r="T34" i="9"/>
  <c r="I34" i="9"/>
  <c r="U34" i="9"/>
  <c r="J34" i="9"/>
  <c r="V34" i="9"/>
  <c r="D35" i="9"/>
  <c r="P35" i="9"/>
  <c r="E35" i="9"/>
  <c r="Q35" i="9"/>
  <c r="F35" i="9"/>
  <c r="R35" i="9"/>
  <c r="G35" i="9"/>
  <c r="S35" i="9"/>
  <c r="H35" i="9"/>
  <c r="T35" i="9"/>
  <c r="I35" i="9"/>
  <c r="U35" i="9"/>
  <c r="J35" i="9"/>
  <c r="V35" i="9"/>
  <c r="D8" i="9"/>
  <c r="P8" i="9"/>
  <c r="E8" i="9"/>
  <c r="Q8" i="9"/>
  <c r="F8" i="9"/>
  <c r="R8" i="9"/>
  <c r="G8" i="9"/>
  <c r="S8" i="9"/>
  <c r="H8" i="9"/>
  <c r="T8" i="9"/>
  <c r="I8" i="9"/>
  <c r="U8" i="9"/>
  <c r="J8" i="9"/>
  <c r="V8" i="9"/>
  <c r="C8" i="9"/>
  <c r="O8" i="9"/>
</calcChain>
</file>

<file path=xl/comments1.xml><?xml version="1.0" encoding="utf-8"?>
<comments xmlns="http://schemas.openxmlformats.org/spreadsheetml/2006/main">
  <authors>
    <author>Kosanovich, Karen - BLS</author>
    <author>KOSANOVICH_K</author>
    <author>kosanovich_k</author>
  </authors>
  <commentList>
    <comment ref="I36" authorId="0" shapeId="0">
      <text>
        <r>
          <rPr>
            <sz val="9"/>
            <color indexed="81"/>
            <rFont val="Tahoma"/>
            <family val="2"/>
          </rPr>
          <t>Annual average only</t>
        </r>
      </text>
    </comment>
    <comment ref="I48" authorId="0" shapeId="0">
      <text>
        <r>
          <rPr>
            <sz val="9"/>
            <color indexed="81"/>
            <rFont val="Tahoma"/>
            <family val="2"/>
          </rPr>
          <t>Annual average only</t>
        </r>
      </text>
    </comment>
    <comment ref="B55" authorId="1" shapeId="0">
      <text>
        <r>
          <rPr>
            <sz val="8"/>
            <color indexed="81"/>
            <rFont val="Tahoma"/>
            <family val="2"/>
          </rPr>
          <t>The population figures are not adjusted for seasonal variation; therefore, identical numbers appear in the unadjusted and seasonally adjusted series.</t>
        </r>
      </text>
    </comment>
    <comment ref="C89" authorId="2" shapeId="0">
      <text>
        <r>
          <rPr>
            <sz val="8"/>
            <color indexed="81"/>
            <rFont val="Tahoma"/>
            <family val="2"/>
          </rPr>
          <t>SA series available with release of Jan14 data</t>
        </r>
      </text>
    </comment>
    <comment ref="D89" authorId="2" shapeId="0">
      <text>
        <r>
          <rPr>
            <sz val="8"/>
            <color indexed="81"/>
            <rFont val="Tahoma"/>
            <family val="2"/>
          </rPr>
          <t>SA series available with release of Jan14 data</t>
        </r>
      </text>
    </comment>
  </commentList>
</comments>
</file>

<file path=xl/sharedStrings.xml><?xml version="1.0" encoding="utf-8"?>
<sst xmlns="http://schemas.openxmlformats.org/spreadsheetml/2006/main" count="700" uniqueCount="490">
  <si>
    <t>16-24 years</t>
  </si>
  <si>
    <t>Total</t>
  </si>
  <si>
    <t>16 to 19
years</t>
  </si>
  <si>
    <t>20 to 24
years</t>
  </si>
  <si>
    <t>25 to 34
years</t>
  </si>
  <si>
    <t>35 to 44
years</t>
  </si>
  <si>
    <t>45 to 54
years</t>
  </si>
  <si>
    <t>55 to 64
years</t>
  </si>
  <si>
    <t>16 years
and older</t>
  </si>
  <si>
    <t>65 years
and older</t>
  </si>
  <si>
    <t>Year</t>
  </si>
  <si>
    <r>
      <t>Population</t>
    </r>
    <r>
      <rPr>
        <sz val="10"/>
        <rFont val="Arial"/>
      </rPr>
      <t xml:space="preserve">  (Levels in thousands)</t>
    </r>
  </si>
  <si>
    <r>
      <t>Labor force</t>
    </r>
    <r>
      <rPr>
        <sz val="10"/>
        <rFont val="Arial"/>
      </rPr>
      <t xml:space="preserve">  (Levels in thousands)</t>
    </r>
  </si>
  <si>
    <r>
      <t>Employed</t>
    </r>
    <r>
      <rPr>
        <sz val="10"/>
        <rFont val="Arial"/>
      </rPr>
      <t xml:space="preserve">  (Levels in thousands)</t>
    </r>
  </si>
  <si>
    <r>
      <t>Unemployed</t>
    </r>
    <r>
      <rPr>
        <sz val="10"/>
        <rFont val="Arial"/>
      </rPr>
      <t xml:space="preserve">  (Levels in thousands)</t>
    </r>
  </si>
  <si>
    <r>
      <t>Labor force participation rate</t>
    </r>
    <r>
      <rPr>
        <sz val="10"/>
        <rFont val="Arial"/>
      </rPr>
      <t xml:space="preserve">  (Labor force as a percent of population)</t>
    </r>
  </si>
  <si>
    <r>
      <t>Unemployment rate</t>
    </r>
    <r>
      <rPr>
        <sz val="10"/>
        <rFont val="Arial"/>
      </rPr>
      <t xml:space="preserve">  (Unemployed as a percent of labor force)</t>
    </r>
  </si>
  <si>
    <r>
      <t>Employment-population ratio</t>
    </r>
    <r>
      <rPr>
        <sz val="10"/>
        <rFont val="Arial"/>
      </rPr>
      <t xml:space="preserve">  (Employed as a percent of population)</t>
    </r>
  </si>
  <si>
    <r>
      <t>Not in the labor force</t>
    </r>
    <r>
      <rPr>
        <sz val="10"/>
        <rFont val="Arial"/>
      </rPr>
      <t xml:space="preserve">  (Levels in thousands)</t>
    </r>
  </si>
  <si>
    <r>
      <t>Not in the labor force</t>
    </r>
    <r>
      <rPr>
        <sz val="10"/>
        <rFont val="Arial"/>
      </rPr>
      <t xml:space="preserve">  (Percent distribution)</t>
    </r>
  </si>
  <si>
    <r>
      <t>Unemployed</t>
    </r>
    <r>
      <rPr>
        <sz val="10"/>
        <rFont val="Arial"/>
      </rPr>
      <t xml:space="preserve">  (Percent distribution)</t>
    </r>
  </si>
  <si>
    <r>
      <t>Employed</t>
    </r>
    <r>
      <rPr>
        <sz val="10"/>
        <rFont val="Arial"/>
      </rPr>
      <t xml:space="preserve">  (Percent distribution)</t>
    </r>
  </si>
  <si>
    <r>
      <t>Labor force</t>
    </r>
    <r>
      <rPr>
        <sz val="10"/>
        <rFont val="Arial"/>
      </rPr>
      <t xml:space="preserve">  (Percent distribution)</t>
    </r>
  </si>
  <si>
    <r>
      <t>Population</t>
    </r>
    <r>
      <rPr>
        <sz val="10"/>
        <rFont val="Arial"/>
      </rPr>
      <t xml:space="preserve">  (Percent distribution)</t>
    </r>
  </si>
  <si>
    <t>Civilian noninstitutional population</t>
  </si>
  <si>
    <t>Civilian labor force level</t>
  </si>
  <si>
    <t>Civilian labor force participation rate</t>
  </si>
  <si>
    <t>Employment level</t>
  </si>
  <si>
    <t>Employment-population ratio</t>
  </si>
  <si>
    <t>Unemployment level</t>
  </si>
  <si>
    <t>Unemployment rate</t>
  </si>
  <si>
    <t>Not in the labor force</t>
  </si>
  <si>
    <t>LNU00000000</t>
  </si>
  <si>
    <t>LNU01000000</t>
  </si>
  <si>
    <t>LNU01300000</t>
  </si>
  <si>
    <t>LNU02000000</t>
  </si>
  <si>
    <t>LNU02300000</t>
  </si>
  <si>
    <t>LNU03000000</t>
  </si>
  <si>
    <t>LNU04000000</t>
  </si>
  <si>
    <t>LNU05000000</t>
  </si>
  <si>
    <t>LNU00000001</t>
  </si>
  <si>
    <t>LNU01000001</t>
  </si>
  <si>
    <t>LNU01300001</t>
  </si>
  <si>
    <t>LNU02000001</t>
  </si>
  <si>
    <t>LNU02300001</t>
  </si>
  <si>
    <t>LNU03000001</t>
  </si>
  <si>
    <t>LNU04000001</t>
  </si>
  <si>
    <t>LNU05000001</t>
  </si>
  <si>
    <t>LNU00000002</t>
  </si>
  <si>
    <t>LNU01000002</t>
  </si>
  <si>
    <t>LNU01300002</t>
  </si>
  <si>
    <t>LNU02000002</t>
  </si>
  <si>
    <t>LNU02300002</t>
  </si>
  <si>
    <t>LNU03000002</t>
  </si>
  <si>
    <t>LNU04000002</t>
  </si>
  <si>
    <t>LNU05000002</t>
  </si>
  <si>
    <t>LNS11000000</t>
  </si>
  <si>
    <t>LNS11300000</t>
  </si>
  <si>
    <t>LNS12000000</t>
  </si>
  <si>
    <t>LNS12300000</t>
  </si>
  <si>
    <t>LNS13000000</t>
  </si>
  <si>
    <t>LNS14000000</t>
  </si>
  <si>
    <t>LNS15000000</t>
  </si>
  <si>
    <t>LNS11000001</t>
  </si>
  <si>
    <t>LNS11300001</t>
  </si>
  <si>
    <t>LNS12000001</t>
  </si>
  <si>
    <t>LNS12300001</t>
  </si>
  <si>
    <t>LNS13000001</t>
  </si>
  <si>
    <t>LNS14000001</t>
  </si>
  <si>
    <t>LNS15000001</t>
  </si>
  <si>
    <t>LNS11000002</t>
  </si>
  <si>
    <t>LNS11300002</t>
  </si>
  <si>
    <t>LNS12000002</t>
  </si>
  <si>
    <t>LNS12300002</t>
  </si>
  <si>
    <t>LNS13000002</t>
  </si>
  <si>
    <t>LNS14000002</t>
  </si>
  <si>
    <t>LNS15000002</t>
  </si>
  <si>
    <t>Total, 16+</t>
  </si>
  <si>
    <t>LNU00024887</t>
  </si>
  <si>
    <t>LNU01024887</t>
  </si>
  <si>
    <t>LNU01324887</t>
  </si>
  <si>
    <t>LNU02024887</t>
  </si>
  <si>
    <t>LNU02324887</t>
  </si>
  <si>
    <t>LNU03024887</t>
  </si>
  <si>
    <t>LNU04024887</t>
  </si>
  <si>
    <t>LNU05024887</t>
  </si>
  <si>
    <t>16-19</t>
  </si>
  <si>
    <t>LNU00000012</t>
  </si>
  <si>
    <t>LNU01000012</t>
  </si>
  <si>
    <t>LNU01300012</t>
  </si>
  <si>
    <t>LNU02000012</t>
  </si>
  <si>
    <t>LNU02300012</t>
  </si>
  <si>
    <t>LNU03000012</t>
  </si>
  <si>
    <t>LNU04000012</t>
  </si>
  <si>
    <t>LNU05000012</t>
  </si>
  <si>
    <t>20-24</t>
  </si>
  <si>
    <t>LNU00000036</t>
  </si>
  <si>
    <t>LNU01000036</t>
  </si>
  <si>
    <t>LNU01300036</t>
  </si>
  <si>
    <t>LNU02000036</t>
  </si>
  <si>
    <t>LNU02300036</t>
  </si>
  <si>
    <t>LNU03000036</t>
  </si>
  <si>
    <t>LNU04000036</t>
  </si>
  <si>
    <t>LNU05000036</t>
  </si>
  <si>
    <t>25-34</t>
  </si>
  <si>
    <t>LNU00000089</t>
  </si>
  <si>
    <t>LNU01000089</t>
  </si>
  <si>
    <t>LNU01300089</t>
  </si>
  <si>
    <t>LNU02000089</t>
  </si>
  <si>
    <t>LNU02300089</t>
  </si>
  <si>
    <t>LNU03000089</t>
  </si>
  <si>
    <t>LNU04000089</t>
  </si>
  <si>
    <t>LNU05000089</t>
  </si>
  <si>
    <t>35-44</t>
  </si>
  <si>
    <t>LNU00000091</t>
  </si>
  <si>
    <t>LNU01000091</t>
  </si>
  <si>
    <t>LNU01300091</t>
  </si>
  <si>
    <t>LNU02000091</t>
  </si>
  <si>
    <t>LNU02300091</t>
  </si>
  <si>
    <t>LNU03000091</t>
  </si>
  <si>
    <t>LNU04000091</t>
  </si>
  <si>
    <t>LNU05000091</t>
  </si>
  <si>
    <t>45-54</t>
  </si>
  <si>
    <t>LNU00000093</t>
  </si>
  <si>
    <t>LNU01000093</t>
  </si>
  <si>
    <t>LNU01300093</t>
  </si>
  <si>
    <t>LNU02000093</t>
  </si>
  <si>
    <t>LNU02300093</t>
  </si>
  <si>
    <t>LNU03000093</t>
  </si>
  <si>
    <t>LNU04000093</t>
  </si>
  <si>
    <t>LNU05000093</t>
  </si>
  <si>
    <t>55-64</t>
  </si>
  <si>
    <t>LNU00000095</t>
  </si>
  <si>
    <t>LNU01000095</t>
  </si>
  <si>
    <t>LNU01300095</t>
  </si>
  <si>
    <t>LNU02000095</t>
  </si>
  <si>
    <t>LNU02300095</t>
  </si>
  <si>
    <t>LNU03000095</t>
  </si>
  <si>
    <t>LNU04000095</t>
  </si>
  <si>
    <t>LNU05000095</t>
  </si>
  <si>
    <t>65+</t>
  </si>
  <si>
    <t>LNU00000097</t>
  </si>
  <si>
    <t>LNU01000097</t>
  </si>
  <si>
    <t>LNU01300097</t>
  </si>
  <si>
    <t>LNU02000097</t>
  </si>
  <si>
    <t>LNU02300097</t>
  </si>
  <si>
    <t>LNU03000097</t>
  </si>
  <si>
    <t>LNU04000097</t>
  </si>
  <si>
    <t>LNU05000097</t>
  </si>
  <si>
    <t>Men, 16+</t>
  </si>
  <si>
    <t>LNU00024885</t>
  </si>
  <si>
    <t>LNU01024885</t>
  </si>
  <si>
    <t>LNU01324885</t>
  </si>
  <si>
    <t>LNU02024885</t>
  </si>
  <si>
    <t>LNU02324885</t>
  </si>
  <si>
    <t>LNU03024885</t>
  </si>
  <si>
    <t>LNU04024885</t>
  </si>
  <si>
    <t>LNU00000013</t>
  </si>
  <si>
    <t>LNU01000013</t>
  </si>
  <si>
    <t>LNU01300013</t>
  </si>
  <si>
    <t>LNU02000013</t>
  </si>
  <si>
    <t>LNU02300013</t>
  </si>
  <si>
    <t>LNU03000013</t>
  </si>
  <si>
    <t>LNU04000013</t>
  </si>
  <si>
    <t>LNU05000013</t>
  </si>
  <si>
    <t>LNU00000037</t>
  </si>
  <si>
    <t>LNU01000037</t>
  </si>
  <si>
    <t>LNU01300037</t>
  </si>
  <si>
    <t>LNU02000037</t>
  </si>
  <si>
    <t>LNU02300037</t>
  </si>
  <si>
    <t>LNU03000037</t>
  </si>
  <si>
    <t>LNU04000037</t>
  </si>
  <si>
    <t>LNU05000037</t>
  </si>
  <si>
    <t>LNU00000164</t>
  </si>
  <si>
    <t>LNU01000164</t>
  </si>
  <si>
    <t>LNU01300164</t>
  </si>
  <si>
    <t>LNU02000164</t>
  </si>
  <si>
    <t>LNU02300164</t>
  </si>
  <si>
    <t>LNU03000164</t>
  </si>
  <si>
    <t>LNU04000164</t>
  </si>
  <si>
    <t>LNU05000164</t>
  </si>
  <si>
    <t>LNU00000173</t>
  </si>
  <si>
    <t>LNU01000173</t>
  </si>
  <si>
    <t>LNU01300173</t>
  </si>
  <si>
    <t>LNU02000173</t>
  </si>
  <si>
    <t>LNU02300173</t>
  </si>
  <si>
    <t>LNU03000173</t>
  </si>
  <si>
    <t>LNU04000173</t>
  </si>
  <si>
    <t>LNU05000173</t>
  </si>
  <si>
    <t>LNU00000182</t>
  </si>
  <si>
    <t>LNU01000182</t>
  </si>
  <si>
    <t>LNU01300182</t>
  </si>
  <si>
    <t>LNU02000182</t>
  </si>
  <si>
    <t>LNU02300182</t>
  </si>
  <si>
    <t>LNU03000182</t>
  </si>
  <si>
    <t>LNU04000182</t>
  </si>
  <si>
    <t>LNU05000182</t>
  </si>
  <si>
    <t>LNU00000190</t>
  </si>
  <si>
    <t>LNU01000190</t>
  </si>
  <si>
    <t>LNU01300190</t>
  </si>
  <si>
    <t>LNU02000190</t>
  </si>
  <si>
    <t>LNU02300190</t>
  </si>
  <si>
    <t>LNU03000190</t>
  </si>
  <si>
    <t>LNU04000190</t>
  </si>
  <si>
    <t>LNU05000190</t>
  </si>
  <si>
    <t>LNU00000199</t>
  </si>
  <si>
    <t>LNU01000199</t>
  </si>
  <si>
    <t>LNU01300199</t>
  </si>
  <si>
    <t>LNU02000199</t>
  </si>
  <si>
    <t>LNU02300199</t>
  </si>
  <si>
    <t>LNU03000199</t>
  </si>
  <si>
    <t>LNU04000199</t>
  </si>
  <si>
    <t>LNU05000199</t>
  </si>
  <si>
    <t>Women, 16+</t>
  </si>
  <si>
    <t>LNU00024886</t>
  </si>
  <si>
    <t>LNU01024886</t>
  </si>
  <si>
    <t>LNU01324886</t>
  </si>
  <si>
    <t>LNU02024886</t>
  </si>
  <si>
    <t>LNU02324886</t>
  </si>
  <si>
    <t>LNU03024886</t>
  </si>
  <si>
    <t>LNU04024886</t>
  </si>
  <si>
    <t>LNU00000014</t>
  </si>
  <si>
    <t>LNU01000014</t>
  </si>
  <si>
    <t>LNU01300014</t>
  </si>
  <si>
    <t>LNU02000014</t>
  </si>
  <si>
    <t>LNU02300014</t>
  </si>
  <si>
    <t>LNU03000014</t>
  </si>
  <si>
    <t>LNU04000014</t>
  </si>
  <si>
    <t>LNU05000014</t>
  </si>
  <si>
    <t>LNU00000038</t>
  </si>
  <si>
    <t>LNU01000038</t>
  </si>
  <si>
    <t>LNU01300038</t>
  </si>
  <si>
    <t>LNU02000038</t>
  </si>
  <si>
    <t>LNU02300038</t>
  </si>
  <si>
    <t>LNU03000038</t>
  </si>
  <si>
    <t>LNU04000038</t>
  </si>
  <si>
    <t>LNU05000038</t>
  </si>
  <si>
    <t>LNU00000327</t>
  </si>
  <si>
    <t>LNU01000327</t>
  </si>
  <si>
    <t>LNU01300327</t>
  </si>
  <si>
    <t>LNU02000327</t>
  </si>
  <si>
    <t>LNU02300327</t>
  </si>
  <si>
    <t>LNU03000327</t>
  </si>
  <si>
    <t>LNU04000327</t>
  </si>
  <si>
    <t>LNU05000327</t>
  </si>
  <si>
    <t>LNU00000334</t>
  </si>
  <si>
    <t>LNU01000334</t>
  </si>
  <si>
    <t>LNU01300334</t>
  </si>
  <si>
    <t>LNU02000334</t>
  </si>
  <si>
    <t>LNU02300334</t>
  </si>
  <si>
    <t>LNU03000334</t>
  </si>
  <si>
    <t>LNU04000334</t>
  </si>
  <si>
    <t>LNU05000334</t>
  </si>
  <si>
    <t>LNU00000341</t>
  </si>
  <si>
    <t>LNU01000341</t>
  </si>
  <si>
    <t>LNU01300341</t>
  </si>
  <si>
    <t>LNU02000341</t>
  </si>
  <si>
    <t>LNU02300341</t>
  </si>
  <si>
    <t>LNU03000341</t>
  </si>
  <si>
    <t>LNU04000341</t>
  </si>
  <si>
    <t>LNU05000341</t>
  </si>
  <si>
    <t>LNU00000347</t>
  </si>
  <si>
    <t>LNU01000347</t>
  </si>
  <si>
    <t>LNU01300347</t>
  </si>
  <si>
    <t>LNU02000347</t>
  </si>
  <si>
    <t>LNU02300347</t>
  </si>
  <si>
    <t>LNU03000347</t>
  </si>
  <si>
    <t>LNU04000347</t>
  </si>
  <si>
    <t>LNU05000347</t>
  </si>
  <si>
    <t>LNU00000354</t>
  </si>
  <si>
    <t>LNU01000354</t>
  </si>
  <si>
    <t>LNU01300354</t>
  </si>
  <si>
    <t>LNU02000354</t>
  </si>
  <si>
    <t>LNU02300354</t>
  </si>
  <si>
    <t>LNU03000354</t>
  </si>
  <si>
    <t>LNU04000354</t>
  </si>
  <si>
    <t>LNU05000354</t>
  </si>
  <si>
    <t>LNS11024887</t>
  </si>
  <si>
    <t>LNS11324887</t>
  </si>
  <si>
    <t>LNS12024887</t>
  </si>
  <si>
    <t>LNS12324887</t>
  </si>
  <si>
    <t>LNS13024887</t>
  </si>
  <si>
    <t>LNS14024887</t>
  </si>
  <si>
    <t>LNS11000012</t>
  </si>
  <si>
    <t>LNS11300012</t>
  </si>
  <si>
    <t>LNS12000012</t>
  </si>
  <si>
    <t>LNS12300012</t>
  </si>
  <si>
    <t>LNS13000012</t>
  </si>
  <si>
    <t>LNS14000012</t>
  </si>
  <si>
    <t>LNS15000012</t>
  </si>
  <si>
    <t>LNS11000036</t>
  </si>
  <si>
    <t>LNS11300036</t>
  </si>
  <si>
    <t>LNS12000036</t>
  </si>
  <si>
    <t>LNS12300036</t>
  </si>
  <si>
    <t>LNS13000036</t>
  </si>
  <si>
    <t>LNS14000036</t>
  </si>
  <si>
    <t>LNS11000089</t>
  </si>
  <si>
    <t>LNS11300089</t>
  </si>
  <si>
    <t>LNS12000089</t>
  </si>
  <si>
    <t>LNS12300089</t>
  </si>
  <si>
    <t>LNS13000089</t>
  </si>
  <si>
    <t>LNS14000089</t>
  </si>
  <si>
    <t>LNS11000091</t>
  </si>
  <si>
    <t>LNS11300091</t>
  </si>
  <si>
    <t>LNS12000091</t>
  </si>
  <si>
    <t>LNS12300091</t>
  </si>
  <si>
    <t>LNS13000091</t>
  </si>
  <si>
    <t>LNS14000091</t>
  </si>
  <si>
    <t>LNS11000093</t>
  </si>
  <si>
    <t>LNS11300093</t>
  </si>
  <si>
    <t>LNS12000093</t>
  </si>
  <si>
    <t>LNS12300093</t>
  </si>
  <si>
    <t>LNS13000093</t>
  </si>
  <si>
    <t>LNS14000093</t>
  </si>
  <si>
    <t>LNS11024885</t>
  </si>
  <si>
    <t>LNS11324885</t>
  </si>
  <si>
    <t>LNS12024885</t>
  </si>
  <si>
    <t>LNS12324885</t>
  </si>
  <si>
    <t>LNS13024885</t>
  </si>
  <si>
    <t>LNS14024885</t>
  </si>
  <si>
    <t>LNS11000013</t>
  </si>
  <si>
    <t>LNS11300013</t>
  </si>
  <si>
    <t>LNS12000013</t>
  </si>
  <si>
    <t>LNS12300013</t>
  </si>
  <si>
    <t>LNS13000013</t>
  </si>
  <si>
    <t>LNS14000013</t>
  </si>
  <si>
    <t>LNS11000037</t>
  </si>
  <si>
    <t>LNS11300037</t>
  </si>
  <si>
    <t>LNS12000037</t>
  </si>
  <si>
    <t>LNS12300037</t>
  </si>
  <si>
    <t>LNS13000037</t>
  </si>
  <si>
    <t>LNS14000037</t>
  </si>
  <si>
    <t>LNS11000164</t>
  </si>
  <si>
    <t>LNS11300164</t>
  </si>
  <si>
    <t>LNS12000164</t>
  </si>
  <si>
    <t>LNS12300164</t>
  </si>
  <si>
    <t>LNS13000164</t>
  </si>
  <si>
    <t>LNS14000164</t>
  </si>
  <si>
    <t>LNS11000173</t>
  </si>
  <si>
    <t>LNS11300173</t>
  </si>
  <si>
    <t>LNS12000173</t>
  </si>
  <si>
    <t>LNS12300173</t>
  </si>
  <si>
    <t>LNS13000173</t>
  </si>
  <si>
    <t>LNS14000173</t>
  </si>
  <si>
    <t>LNS11000182</t>
  </si>
  <si>
    <t>LNS11300182</t>
  </si>
  <si>
    <t>LNS12000182</t>
  </si>
  <si>
    <t>LNS12300182</t>
  </si>
  <si>
    <t>LNS13000182</t>
  </si>
  <si>
    <t>LNS14000182</t>
  </si>
  <si>
    <t>LNS11024886</t>
  </si>
  <si>
    <t>LNS11324886</t>
  </si>
  <si>
    <t>LNS12024886</t>
  </si>
  <si>
    <t>LNS12324886</t>
  </si>
  <si>
    <t>LNS13024886</t>
  </si>
  <si>
    <t>LNS14024886</t>
  </si>
  <si>
    <t>LNS11000014</t>
  </si>
  <si>
    <t>LNS11300014</t>
  </si>
  <si>
    <t>LNS12000014</t>
  </si>
  <si>
    <t>LNS12300014</t>
  </si>
  <si>
    <t>LNS13000014</t>
  </si>
  <si>
    <t>LNS14000014</t>
  </si>
  <si>
    <t>LNS11000038</t>
  </si>
  <si>
    <t>LNS11300038</t>
  </si>
  <si>
    <t>LNS12000038</t>
  </si>
  <si>
    <t>LNS12300038</t>
  </si>
  <si>
    <t>LNS13000038</t>
  </si>
  <si>
    <t>LNS14000038</t>
  </si>
  <si>
    <t>LNS11000327</t>
  </si>
  <si>
    <t>LNS11300327</t>
  </si>
  <si>
    <t>LNS12000327</t>
  </si>
  <si>
    <t>LNS12300327</t>
  </si>
  <si>
    <t>LNS13000327</t>
  </si>
  <si>
    <t>LNS14000327</t>
  </si>
  <si>
    <t>LNS11000334</t>
  </si>
  <si>
    <t>LNS11300334</t>
  </si>
  <si>
    <t>LNS12000334</t>
  </si>
  <si>
    <t>LNS12300334</t>
  </si>
  <si>
    <t>LNS13000334</t>
  </si>
  <si>
    <t>LNS14000334</t>
  </si>
  <si>
    <t>LNS11000341</t>
  </si>
  <si>
    <t>LNS11300341</t>
  </si>
  <si>
    <t>LNS12000341</t>
  </si>
  <si>
    <t>LNS12300341</t>
  </si>
  <si>
    <t>LNS13000341</t>
  </si>
  <si>
    <t>LNS14000341</t>
  </si>
  <si>
    <r>
      <t>Not seasonally adjusted data</t>
    </r>
    <r>
      <rPr>
        <sz val="10"/>
        <rFont val="Arial"/>
        <family val="2"/>
      </rPr>
      <t xml:space="preserve"> - will have an annual average</t>
    </r>
  </si>
  <si>
    <r>
      <t>Seasonally adjusted data</t>
    </r>
    <r>
      <rPr>
        <sz val="10"/>
        <rFont val="Arial"/>
        <family val="2"/>
      </rPr>
      <t xml:space="preserve"> - useful for month-to-month analysis</t>
    </r>
  </si>
  <si>
    <t>LNS12024230</t>
  </si>
  <si>
    <t>LNS11024230</t>
  </si>
  <si>
    <t>55+</t>
  </si>
  <si>
    <t>LNS11024231</t>
  </si>
  <si>
    <t>LNS11324231</t>
  </si>
  <si>
    <t>LNS12024231</t>
  </si>
  <si>
    <t>LNS11324230</t>
  </si>
  <si>
    <t>LNS13024230</t>
  </si>
  <si>
    <t>LNS14024230</t>
  </si>
  <si>
    <t>LNU01024230</t>
  </si>
  <si>
    <t>LNU01324230</t>
  </si>
  <si>
    <t>LNU02024230</t>
  </si>
  <si>
    <t>LNU03024230</t>
  </si>
  <si>
    <t>LNU04024230</t>
  </si>
  <si>
    <t>LNU05024230</t>
  </si>
  <si>
    <t>LNU01024231</t>
  </si>
  <si>
    <t>LNU01024232</t>
  </si>
  <si>
    <t>LNS12024232</t>
  </si>
  <si>
    <t>LNS12324231</t>
  </si>
  <si>
    <t>LNS12324232</t>
  </si>
  <si>
    <t>LNS13024231</t>
  </si>
  <si>
    <t>LNS14024231</t>
  </si>
  <si>
    <t>LNU04024231</t>
  </si>
  <si>
    <t>LNU04024232</t>
  </si>
  <si>
    <t>LNU03024231</t>
  </si>
  <si>
    <t>LNU03024232</t>
  </si>
  <si>
    <t>LNU02324231</t>
  </si>
  <si>
    <t>LNU02324232</t>
  </si>
  <si>
    <t>LNU02024231</t>
  </si>
  <si>
    <t>LNU02024232</t>
  </si>
  <si>
    <t>LNU01324231</t>
  </si>
  <si>
    <t>LNU01324232</t>
  </si>
  <si>
    <t>LNU00024230</t>
  </si>
  <si>
    <t>LNU00024231</t>
  </si>
  <si>
    <t>LNU00024232</t>
  </si>
  <si>
    <t>LABSTAT codes by employment status, sex, and age</t>
  </si>
  <si>
    <t>SOURCE:  Current Population Survey (CPS), Bureau of Labor Statistics</t>
  </si>
  <si>
    <t>LNU02324230</t>
  </si>
  <si>
    <t>LNS12324230</t>
  </si>
  <si>
    <t>55-64 **</t>
  </si>
  <si>
    <t>65+ **</t>
  </si>
  <si>
    <t>** Seasonally adjusted series discontinued beginning January 2003</t>
  </si>
  <si>
    <t>16 to 24 years</t>
  </si>
  <si>
    <t>Additional age detail available in one-screen data search tool (Java-based):</t>
  </si>
  <si>
    <t>LNS11024232</t>
  </si>
  <si>
    <t>LNS11324232</t>
  </si>
  <si>
    <t>LNS13024232</t>
  </si>
  <si>
    <t>LNS14024232</t>
  </si>
  <si>
    <t>Extracting statistics from the Bureau of Labor Statistics online LABSTAT database:</t>
  </si>
  <si>
    <t xml:space="preserve">   To retrieve these series, simply type (or paste) in the series id codes below and press "Next -&gt;". </t>
  </si>
  <si>
    <t xml:space="preserve">   For annual averages, you must check the box to include annual averages with your output.</t>
  </si>
  <si>
    <t>25-54</t>
  </si>
  <si>
    <t>LNU00000060</t>
  </si>
  <si>
    <t>LNU01000060</t>
  </si>
  <si>
    <t>LNU01300060</t>
  </si>
  <si>
    <t>LNU02000060</t>
  </si>
  <si>
    <t>LNU02300060</t>
  </si>
  <si>
    <t>LNU03000060</t>
  </si>
  <si>
    <t>LNU04000060</t>
  </si>
  <si>
    <t>LNU05000060</t>
  </si>
  <si>
    <t>LNU05024885</t>
  </si>
  <si>
    <t>LNU00000061</t>
  </si>
  <si>
    <t>LNU01000061</t>
  </si>
  <si>
    <t>LNU01300061</t>
  </si>
  <si>
    <t>LNU02000061</t>
  </si>
  <si>
    <t>LNU02300061</t>
  </si>
  <si>
    <t>LNU03000061</t>
  </si>
  <si>
    <t>LNU04000061</t>
  </si>
  <si>
    <t>LNU05000061</t>
  </si>
  <si>
    <t>LNU05024231</t>
  </si>
  <si>
    <t>LNU05024886</t>
  </si>
  <si>
    <t>LNU00000062</t>
  </si>
  <si>
    <t>LNU01000062</t>
  </si>
  <si>
    <t>LNU01300062</t>
  </si>
  <si>
    <t>LNU02000062</t>
  </si>
  <si>
    <t>LNU02300062</t>
  </si>
  <si>
    <t>LNU03000062</t>
  </si>
  <si>
    <t>LNU04000062</t>
  </si>
  <si>
    <t>LNU05000062</t>
  </si>
  <si>
    <t>LNU05024232</t>
  </si>
  <si>
    <t>LNS11000060</t>
  </si>
  <si>
    <t>LNS11300060</t>
  </si>
  <si>
    <t>LNS12000060</t>
  </si>
  <si>
    <t>LNS12300060</t>
  </si>
  <si>
    <t>LNS13000060</t>
  </si>
  <si>
    <t>LNS14000060</t>
  </si>
  <si>
    <t>LNS11000061</t>
  </si>
  <si>
    <t>LNS11300061</t>
  </si>
  <si>
    <t>LNS12000061</t>
  </si>
  <si>
    <t>LNS12300061</t>
  </si>
  <si>
    <t>LNS13000061</t>
  </si>
  <si>
    <t>LNS14000061</t>
  </si>
  <si>
    <t>LNS11000062</t>
  </si>
  <si>
    <t>LNS11300062</t>
  </si>
  <si>
    <t>LNS12000062</t>
  </si>
  <si>
    <t>LNS12300062</t>
  </si>
  <si>
    <t>LNS13000062</t>
  </si>
  <si>
    <t>LNS14000062</t>
  </si>
  <si>
    <t xml:space="preserve">   These series are accessed from the BLS web site at https://data.bls.gov/cgi-bin/srgate.  </t>
  </si>
  <si>
    <t>https://data.bls.gov/cgi-bin/srgate</t>
  </si>
  <si>
    <t>https://data.bls.gov/pdq/querytool.jsp?survey=ln</t>
  </si>
  <si>
    <t>Employment status of women 16 years and over by age, 1948-2017 annual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</si>
</sst>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#,##0.0_);\(#,##0.0\)"/>
    <numFmt numFmtId="167" formatCode="#,##0__;\(#,##0\)"/>
  </numFmts>
  <fonts count="11" x14ac:knownFonts="1">
    <font>
      <sz val="10"/>
      <name val="Arial"/>
    </font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sz val="10"/>
      <name val="Arial"/>
    </font>
    <font>
      <sz val="9"/>
      <color indexed="81"/>
      <name val="Tahoma"/>
      <family val="2"/>
    </font>
    <font>
      <b/>
      <sz val="10"/>
      <color indexed="10"/>
      <name val="Arial"/>
      <family val="2"/>
    </font>
    <font>
      <sz val="10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</cellStyleXfs>
  <cellXfs count="8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Continuous" vertical="center" wrapText="1"/>
    </xf>
    <xf numFmtId="0" fontId="0" fillId="0" borderId="2" xfId="0" applyBorder="1" applyAlignment="1">
      <alignment horizontal="centerContinuous" vertical="center" wrapText="1"/>
    </xf>
    <xf numFmtId="0" fontId="0" fillId="0" borderId="3" xfId="0" applyBorder="1"/>
    <xf numFmtId="0" fontId="0" fillId="0" borderId="4" xfId="0" applyBorder="1"/>
    <xf numFmtId="164" fontId="0" fillId="0" borderId="5" xfId="1" applyNumberFormat="1" applyFont="1" applyBorder="1"/>
    <xf numFmtId="164" fontId="0" fillId="0" borderId="3" xfId="1" applyNumberFormat="1" applyFont="1" applyBorder="1"/>
    <xf numFmtId="0" fontId="4" fillId="0" borderId="0" xfId="0" applyFont="1" applyBorder="1"/>
    <xf numFmtId="0" fontId="2" fillId="0" borderId="0" xfId="0" applyFont="1" applyBorder="1"/>
    <xf numFmtId="0" fontId="3" fillId="0" borderId="0" xfId="2" applyAlignment="1" applyProtection="1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37" fontId="0" fillId="0" borderId="6" xfId="1" applyNumberFormat="1" applyFont="1" applyBorder="1" applyAlignment="1">
      <alignment horizontal="right" wrapText="1" indent="1"/>
    </xf>
    <xf numFmtId="37" fontId="0" fillId="0" borderId="7" xfId="1" applyNumberFormat="1" applyFont="1" applyBorder="1" applyAlignment="1">
      <alignment horizontal="right" wrapText="1" indent="1"/>
    </xf>
    <xf numFmtId="37" fontId="0" fillId="0" borderId="5" xfId="1" applyNumberFormat="1" applyFont="1" applyBorder="1" applyAlignment="1">
      <alignment horizontal="right" wrapText="1" indent="1"/>
    </xf>
    <xf numFmtId="37" fontId="0" fillId="0" borderId="8" xfId="1" applyNumberFormat="1" applyFont="1" applyBorder="1" applyAlignment="1">
      <alignment horizontal="right" wrapText="1" indent="1"/>
    </xf>
    <xf numFmtId="0" fontId="2" fillId="0" borderId="0" xfId="0" applyFont="1" applyBorder="1" applyAlignment="1">
      <alignment horizontal="center" vertical="center" wrapText="1"/>
    </xf>
    <xf numFmtId="166" fontId="0" fillId="0" borderId="6" xfId="1" applyNumberFormat="1" applyFont="1" applyBorder="1" applyAlignment="1">
      <alignment horizontal="right" wrapText="1" indent="1"/>
    </xf>
    <xf numFmtId="166" fontId="0" fillId="0" borderId="7" xfId="1" applyNumberFormat="1" applyFont="1" applyBorder="1" applyAlignment="1">
      <alignment horizontal="right" wrapText="1" indent="1"/>
    </xf>
    <xf numFmtId="3" fontId="0" fillId="0" borderId="0" xfId="0" applyNumberFormat="1"/>
    <xf numFmtId="0" fontId="0" fillId="0" borderId="0" xfId="0" applyFill="1" applyBorder="1" applyAlignment="1">
      <alignment horizontal="center"/>
    </xf>
    <xf numFmtId="164" fontId="0" fillId="0" borderId="0" xfId="0" applyNumberFormat="1" applyBorder="1"/>
    <xf numFmtId="164" fontId="0" fillId="0" borderId="0" xfId="1" applyNumberFormat="1" applyFont="1" applyBorder="1"/>
    <xf numFmtId="165" fontId="2" fillId="0" borderId="6" xfId="1" applyNumberFormat="1" applyFont="1" applyBorder="1" applyAlignment="1">
      <alignment horizontal="center" wrapText="1"/>
    </xf>
    <xf numFmtId="165" fontId="2" fillId="0" borderId="7" xfId="1" applyNumberFormat="1" applyFont="1" applyBorder="1" applyAlignment="1">
      <alignment horizontal="center" wrapText="1"/>
    </xf>
    <xf numFmtId="165" fontId="2" fillId="0" borderId="0" xfId="1" applyNumberFormat="1" applyFont="1" applyBorder="1" applyAlignment="1">
      <alignment horizontal="center" wrapText="1"/>
    </xf>
    <xf numFmtId="164" fontId="2" fillId="0" borderId="5" xfId="1" applyNumberFormat="1" applyFont="1" applyBorder="1"/>
    <xf numFmtId="164" fontId="2" fillId="0" borderId="3" xfId="1" applyNumberFormat="1" applyFont="1" applyBorder="1"/>
    <xf numFmtId="167" fontId="0" fillId="0" borderId="6" xfId="1" applyNumberFormat="1" applyFont="1" applyBorder="1" applyAlignment="1"/>
    <xf numFmtId="167" fontId="0" fillId="0" borderId="0" xfId="1" applyNumberFormat="1" applyFont="1" applyBorder="1" applyAlignment="1"/>
    <xf numFmtId="167" fontId="0" fillId="0" borderId="5" xfId="1" applyNumberFormat="1" applyFont="1" applyBorder="1" applyAlignment="1"/>
    <xf numFmtId="167" fontId="0" fillId="0" borderId="3" xfId="1" applyNumberFormat="1" applyFont="1" applyBorder="1" applyAlignment="1"/>
    <xf numFmtId="166" fontId="0" fillId="0" borderId="0" xfId="1" applyNumberFormat="1" applyFont="1" applyBorder="1" applyAlignment="1">
      <alignment horizontal="right" wrapText="1" indent="1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7" fontId="0" fillId="0" borderId="0" xfId="0" applyNumberFormat="1" applyBorder="1"/>
    <xf numFmtId="37" fontId="7" fillId="0" borderId="6" xfId="1" applyNumberFormat="1" applyFont="1" applyFill="1" applyBorder="1" applyAlignment="1">
      <alignment horizontal="right" wrapText="1" indent="1"/>
    </xf>
    <xf numFmtId="0" fontId="4" fillId="0" borderId="0" xfId="3" applyFont="1"/>
    <xf numFmtId="0" fontId="2" fillId="0" borderId="0" xfId="4" applyFont="1"/>
    <xf numFmtId="0" fontId="2" fillId="0" borderId="0" xfId="4"/>
    <xf numFmtId="0" fontId="4" fillId="0" borderId="0" xfId="4" applyFont="1"/>
    <xf numFmtId="0" fontId="2" fillId="0" borderId="0" xfId="4" applyFont="1" applyAlignment="1">
      <alignment horizontal="center" vertical="center" wrapText="1"/>
    </xf>
    <xf numFmtId="0" fontId="2" fillId="0" borderId="0" xfId="4" applyFont="1" applyAlignment="1">
      <alignment horizontal="center"/>
    </xf>
    <xf numFmtId="0" fontId="2" fillId="0" borderId="0" xfId="4" applyAlignment="1">
      <alignment horizontal="left"/>
    </xf>
    <xf numFmtId="0" fontId="2" fillId="0" borderId="0" xfId="4" applyFont="1" applyAlignment="1">
      <alignment horizontal="left" indent="1"/>
    </xf>
    <xf numFmtId="0" fontId="2" fillId="0" borderId="0" xfId="4" applyNumberFormat="1" applyFont="1" applyAlignment="1">
      <alignment horizontal="center"/>
    </xf>
    <xf numFmtId="0" fontId="2" fillId="0" borderId="0" xfId="4" applyFont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0" fillId="0" borderId="0" xfId="3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2" fillId="0" borderId="0" xfId="4" applyAlignment="1">
      <alignment horizontal="left" indent="1"/>
    </xf>
    <xf numFmtId="0" fontId="2" fillId="0" borderId="0" xfId="4" applyFont="1" applyFill="1" applyAlignment="1">
      <alignment horizontal="center"/>
    </xf>
    <xf numFmtId="0" fontId="2" fillId="2" borderId="0" xfId="4" applyNumberFormat="1" applyFont="1" applyFill="1" applyAlignment="1">
      <alignment horizontal="center"/>
    </xf>
    <xf numFmtId="0" fontId="2" fillId="2" borderId="0" xfId="4" applyFont="1" applyFill="1" applyAlignment="1">
      <alignment horizontal="left" indent="1"/>
    </xf>
    <xf numFmtId="0" fontId="4" fillId="0" borderId="0" xfId="4" applyFont="1" applyFill="1" applyAlignment="1"/>
    <xf numFmtId="0" fontId="2" fillId="0" borderId="0" xfId="4" applyFont="1" applyFill="1" applyAlignment="1"/>
    <xf numFmtId="0" fontId="2" fillId="0" borderId="0" xfId="4" applyFont="1" applyFill="1"/>
    <xf numFmtId="0" fontId="2" fillId="0" borderId="0" xfId="4" applyFill="1"/>
    <xf numFmtId="0" fontId="2" fillId="0" borderId="0" xfId="3" applyFont="1"/>
    <xf numFmtId="0" fontId="9" fillId="0" borderId="0" xfId="4" applyFont="1" applyAlignment="1">
      <alignment horizontal="center"/>
    </xf>
    <xf numFmtId="0" fontId="3" fillId="0" borderId="0" xfId="2" applyFont="1" applyAlignment="1" applyProtection="1">
      <alignment horizontal="left" indent="1"/>
    </xf>
    <xf numFmtId="0" fontId="5" fillId="0" borderId="0" xfId="4" applyFont="1" applyAlignment="1">
      <alignment horizontal="center"/>
    </xf>
    <xf numFmtId="0" fontId="2" fillId="0" borderId="0" xfId="4" applyFill="1" applyAlignment="1">
      <alignment horizontal="left"/>
    </xf>
    <xf numFmtId="0" fontId="2" fillId="0" borderId="0" xfId="4" applyFont="1" applyFill="1" applyAlignment="1">
      <alignment horizontal="left" indent="1"/>
    </xf>
    <xf numFmtId="0" fontId="2" fillId="0" borderId="0" xfId="4" applyNumberFormat="1" applyFont="1" applyFill="1" applyAlignment="1">
      <alignment horizontal="center"/>
    </xf>
    <xf numFmtId="0" fontId="2" fillId="0" borderId="0" xfId="4" applyFont="1" applyFill="1" applyAlignment="1">
      <alignment horizontal="left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</cellXfs>
  <cellStyles count="5">
    <cellStyle name="Comma" xfId="1" builtinId="3"/>
    <cellStyle name="Hyperlink" xfId="2" builtinId="8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data.bls.gov/cgi-bin/srgate" TargetMode="External"/><Relationship Id="rId1" Type="http://schemas.openxmlformats.org/officeDocument/2006/relationships/hyperlink" Target="https://data.bls.gov/pdq/querytool.jsp?survey=l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abSelected="1"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2" sqref="A2"/>
    </sheetView>
  </sheetViews>
  <sheetFormatPr defaultColWidth="9.109375" defaultRowHeight="13.2" x14ac:dyDescent="0.25"/>
  <cols>
    <col min="1" max="10" width="9.6640625" style="1" customWidth="1"/>
    <col min="11" max="12" width="6.6640625" style="1" customWidth="1"/>
    <col min="13" max="22" width="9.6640625" style="1" customWidth="1"/>
    <col min="23" max="16384" width="9.109375" style="1"/>
  </cols>
  <sheetData>
    <row r="1" spans="1:22" x14ac:dyDescent="0.25">
      <c r="A1" s="12" t="s">
        <v>489</v>
      </c>
      <c r="M1" s="12" t="str">
        <f>A1</f>
        <v>Employment status of women 16 years and over by age, 1948-2017 annual averages</v>
      </c>
    </row>
    <row r="2" spans="1:22" s="13" customFormat="1" ht="9" customHeight="1" x14ac:dyDescent="0.25"/>
    <row r="3" spans="1:22" s="13" customFormat="1" x14ac:dyDescent="0.25">
      <c r="A3" s="12" t="s">
        <v>11</v>
      </c>
      <c r="M3" s="12" t="s">
        <v>23</v>
      </c>
    </row>
    <row r="4" spans="1:22" ht="8.25" customHeight="1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4" customFormat="1" ht="18" customHeight="1" x14ac:dyDescent="0.25">
      <c r="A5" s="76" t="s">
        <v>10</v>
      </c>
      <c r="B5" s="74" t="s">
        <v>8</v>
      </c>
      <c r="C5" s="6" t="s">
        <v>430</v>
      </c>
      <c r="D5" s="7"/>
      <c r="E5" s="7"/>
      <c r="F5" s="74" t="s">
        <v>4</v>
      </c>
      <c r="G5" s="74" t="s">
        <v>5</v>
      </c>
      <c r="H5" s="74" t="s">
        <v>6</v>
      </c>
      <c r="I5" s="74" t="s">
        <v>7</v>
      </c>
      <c r="J5" s="78" t="s">
        <v>9</v>
      </c>
      <c r="K5" s="22"/>
      <c r="M5" s="76" t="s">
        <v>10</v>
      </c>
      <c r="N5" s="74" t="s">
        <v>8</v>
      </c>
      <c r="O5" s="6" t="s">
        <v>430</v>
      </c>
      <c r="P5" s="7"/>
      <c r="Q5" s="7"/>
      <c r="R5" s="74" t="s">
        <v>4</v>
      </c>
      <c r="S5" s="74" t="s">
        <v>5</v>
      </c>
      <c r="T5" s="74" t="s">
        <v>6</v>
      </c>
      <c r="U5" s="74" t="s">
        <v>7</v>
      </c>
      <c r="V5" s="78" t="s">
        <v>9</v>
      </c>
    </row>
    <row r="6" spans="1:22" s="4" customFormat="1" ht="30" customHeight="1" x14ac:dyDescent="0.25">
      <c r="A6" s="77"/>
      <c r="B6" s="75"/>
      <c r="C6" s="5" t="s">
        <v>1</v>
      </c>
      <c r="D6" s="5" t="s">
        <v>2</v>
      </c>
      <c r="E6" s="5" t="s">
        <v>3</v>
      </c>
      <c r="F6" s="75"/>
      <c r="G6" s="75"/>
      <c r="H6" s="75"/>
      <c r="I6" s="75"/>
      <c r="J6" s="79"/>
      <c r="K6" s="22"/>
      <c r="M6" s="77"/>
      <c r="N6" s="75"/>
      <c r="O6" s="5" t="s">
        <v>1</v>
      </c>
      <c r="P6" s="5" t="s">
        <v>2</v>
      </c>
      <c r="Q6" s="5" t="s">
        <v>3</v>
      </c>
      <c r="R6" s="75"/>
      <c r="S6" s="75"/>
      <c r="T6" s="75"/>
      <c r="U6" s="75"/>
      <c r="V6" s="79"/>
    </row>
    <row r="7" spans="1:22" ht="9" customHeight="1" x14ac:dyDescent="0.25">
      <c r="B7" s="9"/>
      <c r="D7" s="9"/>
      <c r="F7" s="9"/>
      <c r="H7" s="9"/>
      <c r="I7" s="9"/>
      <c r="N7" s="9"/>
      <c r="P7" s="9"/>
      <c r="R7" s="9"/>
      <c r="T7" s="9"/>
      <c r="U7" s="9"/>
    </row>
    <row r="8" spans="1:22" x14ac:dyDescent="0.25">
      <c r="A8" s="2">
        <v>1948</v>
      </c>
      <c r="B8" s="34">
        <v>53071</v>
      </c>
      <c r="C8" s="35">
        <v>10374</v>
      </c>
      <c r="D8" s="34">
        <v>4371</v>
      </c>
      <c r="E8" s="35">
        <v>6003</v>
      </c>
      <c r="F8" s="34">
        <v>11843</v>
      </c>
      <c r="G8" s="35">
        <v>10299</v>
      </c>
      <c r="H8" s="34">
        <v>8481</v>
      </c>
      <c r="I8" s="34">
        <v>6444</v>
      </c>
      <c r="J8" s="35">
        <v>5627</v>
      </c>
      <c r="K8" s="3"/>
      <c r="M8" s="2">
        <v>1948</v>
      </c>
      <c r="N8" s="23">
        <f t="shared" ref="N8:V23" si="0">(B8/$B8)*100</f>
        <v>100</v>
      </c>
      <c r="O8" s="23">
        <f t="shared" si="0"/>
        <v>19.547398767688566</v>
      </c>
      <c r="P8" s="23">
        <f t="shared" si="0"/>
        <v>8.2361364963916266</v>
      </c>
      <c r="Q8" s="23">
        <f t="shared" si="0"/>
        <v>11.311262271296942</v>
      </c>
      <c r="R8" s="23">
        <f t="shared" si="0"/>
        <v>22.31538881875224</v>
      </c>
      <c r="S8" s="23">
        <f t="shared" si="0"/>
        <v>19.406078649356523</v>
      </c>
      <c r="T8" s="23">
        <f t="shared" si="0"/>
        <v>15.980478980987733</v>
      </c>
      <c r="U8" s="23">
        <f t="shared" si="0"/>
        <v>12.142224567089372</v>
      </c>
      <c r="V8" s="24">
        <f t="shared" si="0"/>
        <v>10.602777411392287</v>
      </c>
    </row>
    <row r="9" spans="1:22" x14ac:dyDescent="0.25">
      <c r="A9" s="2">
        <v>1949</v>
      </c>
      <c r="B9" s="34">
        <v>53670</v>
      </c>
      <c r="C9" s="35">
        <v>10176</v>
      </c>
      <c r="D9" s="34">
        <v>4269</v>
      </c>
      <c r="E9" s="35">
        <v>5907</v>
      </c>
      <c r="F9" s="34">
        <v>11951</v>
      </c>
      <c r="G9" s="35">
        <v>10475</v>
      </c>
      <c r="H9" s="34">
        <v>8623</v>
      </c>
      <c r="I9" s="34">
        <v>6633</v>
      </c>
      <c r="J9" s="35">
        <v>5809</v>
      </c>
      <c r="K9" s="3"/>
      <c r="M9" s="2">
        <v>1949</v>
      </c>
      <c r="N9" s="23">
        <f t="shared" si="0"/>
        <v>100</v>
      </c>
      <c r="O9" s="23">
        <f t="shared" si="0"/>
        <v>18.960313024035774</v>
      </c>
      <c r="P9" s="23">
        <f t="shared" si="0"/>
        <v>7.9541643376187814</v>
      </c>
      <c r="Q9" s="23">
        <f t="shared" si="0"/>
        <v>11.006148686416992</v>
      </c>
      <c r="R9" s="23">
        <f t="shared" si="0"/>
        <v>22.267561021054593</v>
      </c>
      <c r="S9" s="23">
        <f t="shared" si="0"/>
        <v>19.51742127818148</v>
      </c>
      <c r="T9" s="23">
        <f t="shared" si="0"/>
        <v>16.06670393143283</v>
      </c>
      <c r="U9" s="23">
        <f t="shared" si="0"/>
        <v>12.358859698155394</v>
      </c>
      <c r="V9" s="24">
        <f t="shared" si="0"/>
        <v>10.823551332215391</v>
      </c>
    </row>
    <row r="10" spans="1:22" x14ac:dyDescent="0.25">
      <c r="A10" s="2">
        <v>1950</v>
      </c>
      <c r="B10" s="34">
        <v>54270</v>
      </c>
      <c r="C10" s="35">
        <v>9991</v>
      </c>
      <c r="D10" s="34">
        <v>4181</v>
      </c>
      <c r="E10" s="35">
        <v>5810</v>
      </c>
      <c r="F10" s="34">
        <v>12050</v>
      </c>
      <c r="G10" s="35">
        <v>10647</v>
      </c>
      <c r="H10" s="34">
        <v>8768</v>
      </c>
      <c r="I10" s="34">
        <v>6805</v>
      </c>
      <c r="J10" s="35">
        <v>6006</v>
      </c>
      <c r="K10" s="3"/>
      <c r="M10" s="2">
        <v>1950</v>
      </c>
      <c r="N10" s="23">
        <f t="shared" si="0"/>
        <v>100</v>
      </c>
      <c r="O10" s="23">
        <f t="shared" si="0"/>
        <v>18.409802837663534</v>
      </c>
      <c r="P10" s="23">
        <f t="shared" si="0"/>
        <v>7.7040722314354158</v>
      </c>
      <c r="Q10" s="23">
        <f t="shared" si="0"/>
        <v>10.705730606228119</v>
      </c>
      <c r="R10" s="23">
        <f t="shared" si="0"/>
        <v>22.20379583563663</v>
      </c>
      <c r="S10" s="23">
        <f t="shared" si="0"/>
        <v>19.618573797678277</v>
      </c>
      <c r="T10" s="23">
        <f t="shared" si="0"/>
        <v>16.156255758245809</v>
      </c>
      <c r="U10" s="23">
        <f t="shared" si="0"/>
        <v>12.53915607149438</v>
      </c>
      <c r="V10" s="24">
        <f t="shared" si="0"/>
        <v>11.066887783305694</v>
      </c>
    </row>
    <row r="11" spans="1:22" x14ac:dyDescent="0.25">
      <c r="A11" s="2">
        <v>1951</v>
      </c>
      <c r="B11" s="34">
        <v>54895</v>
      </c>
      <c r="C11" s="35">
        <v>9856</v>
      </c>
      <c r="D11" s="34">
        <v>4140</v>
      </c>
      <c r="E11" s="35">
        <v>5716</v>
      </c>
      <c r="F11" s="34">
        <v>12134</v>
      </c>
      <c r="G11" s="35">
        <v>10814</v>
      </c>
      <c r="H11" s="34">
        <v>8913</v>
      </c>
      <c r="I11" s="34">
        <v>6955</v>
      </c>
      <c r="J11" s="35">
        <v>6221</v>
      </c>
      <c r="K11" s="3"/>
      <c r="M11" s="2">
        <v>1951</v>
      </c>
      <c r="N11" s="23">
        <f t="shared" si="0"/>
        <v>100</v>
      </c>
      <c r="O11" s="23">
        <f t="shared" si="0"/>
        <v>17.95427634575098</v>
      </c>
      <c r="P11" s="23">
        <f t="shared" si="0"/>
        <v>7.5416704617906909</v>
      </c>
      <c r="Q11" s="23">
        <f t="shared" si="0"/>
        <v>10.412605883960287</v>
      </c>
      <c r="R11" s="23">
        <f t="shared" si="0"/>
        <v>22.10401675926769</v>
      </c>
      <c r="S11" s="23">
        <f t="shared" si="0"/>
        <v>19.699426177247474</v>
      </c>
      <c r="T11" s="23">
        <f t="shared" si="0"/>
        <v>16.236451407231989</v>
      </c>
      <c r="U11" s="23">
        <f t="shared" si="0"/>
        <v>12.669642043901993</v>
      </c>
      <c r="V11" s="24">
        <f t="shared" si="0"/>
        <v>11.332543947536205</v>
      </c>
    </row>
    <row r="12" spans="1:22" x14ac:dyDescent="0.25">
      <c r="A12" s="2">
        <v>1952</v>
      </c>
      <c r="B12" s="34">
        <v>55529</v>
      </c>
      <c r="C12" s="35">
        <v>9756</v>
      </c>
      <c r="D12" s="34">
        <v>4155</v>
      </c>
      <c r="E12" s="35">
        <v>5601</v>
      </c>
      <c r="F12" s="34">
        <v>12189</v>
      </c>
      <c r="G12" s="35">
        <v>10973</v>
      </c>
      <c r="H12" s="34">
        <v>9061</v>
      </c>
      <c r="I12" s="34">
        <v>7091</v>
      </c>
      <c r="J12" s="35">
        <v>6456</v>
      </c>
      <c r="K12" s="3"/>
      <c r="M12" s="2">
        <v>1952</v>
      </c>
      <c r="N12" s="23">
        <f t="shared" si="0"/>
        <v>100</v>
      </c>
      <c r="O12" s="23">
        <f t="shared" si="0"/>
        <v>17.569198076680653</v>
      </c>
      <c r="P12" s="23">
        <f t="shared" si="0"/>
        <v>7.4825766716490483</v>
      </c>
      <c r="Q12" s="23">
        <f t="shared" si="0"/>
        <v>10.086621405031606</v>
      </c>
      <c r="R12" s="23">
        <f t="shared" si="0"/>
        <v>21.950692430982009</v>
      </c>
      <c r="S12" s="23">
        <f t="shared" si="0"/>
        <v>19.760845684237065</v>
      </c>
      <c r="T12" s="23">
        <f t="shared" si="0"/>
        <v>16.317599812710476</v>
      </c>
      <c r="U12" s="23">
        <f t="shared" si="0"/>
        <v>12.769904014118749</v>
      </c>
      <c r="V12" s="24">
        <f t="shared" si="0"/>
        <v>11.626357398836644</v>
      </c>
    </row>
    <row r="13" spans="1:22" x14ac:dyDescent="0.25">
      <c r="A13" s="2">
        <v>1953</v>
      </c>
      <c r="B13" s="34">
        <v>56305</v>
      </c>
      <c r="C13" s="35">
        <v>9669</v>
      </c>
      <c r="D13" s="34">
        <v>4191</v>
      </c>
      <c r="E13" s="35">
        <v>5478</v>
      </c>
      <c r="F13" s="34">
        <v>12246</v>
      </c>
      <c r="G13" s="35">
        <v>11290</v>
      </c>
      <c r="H13" s="34">
        <v>9113</v>
      </c>
      <c r="I13" s="34">
        <v>7032</v>
      </c>
      <c r="J13" s="35">
        <v>6956</v>
      </c>
      <c r="K13" s="3"/>
      <c r="M13" s="2">
        <v>1953</v>
      </c>
      <c r="N13" s="23">
        <f t="shared" si="0"/>
        <v>100</v>
      </c>
      <c r="O13" s="23">
        <f t="shared" si="0"/>
        <v>17.172542402983748</v>
      </c>
      <c r="P13" s="23">
        <f t="shared" si="0"/>
        <v>7.4433886866175287</v>
      </c>
      <c r="Q13" s="23">
        <f t="shared" si="0"/>
        <v>9.7291537163662198</v>
      </c>
      <c r="R13" s="23">
        <f t="shared" si="0"/>
        <v>21.749400586093596</v>
      </c>
      <c r="S13" s="23">
        <f t="shared" si="0"/>
        <v>20.051505194920523</v>
      </c>
      <c r="T13" s="23">
        <f t="shared" si="0"/>
        <v>16.185063493473049</v>
      </c>
      <c r="U13" s="23">
        <f t="shared" si="0"/>
        <v>12.489121747624544</v>
      </c>
      <c r="V13" s="24">
        <f t="shared" si="0"/>
        <v>12.354142616108692</v>
      </c>
    </row>
    <row r="14" spans="1:22" x14ac:dyDescent="0.25">
      <c r="A14" s="2">
        <v>1954</v>
      </c>
      <c r="B14" s="34">
        <v>56925</v>
      </c>
      <c r="C14" s="35">
        <v>9647</v>
      </c>
      <c r="D14" s="34">
        <v>4271</v>
      </c>
      <c r="E14" s="35">
        <v>5376</v>
      </c>
      <c r="F14" s="34">
        <v>12237</v>
      </c>
      <c r="G14" s="35">
        <v>11417</v>
      </c>
      <c r="H14" s="34">
        <v>9287</v>
      </c>
      <c r="I14" s="34">
        <v>7200</v>
      </c>
      <c r="J14" s="35">
        <v>7134</v>
      </c>
      <c r="K14" s="3"/>
      <c r="M14" s="2">
        <v>1954</v>
      </c>
      <c r="N14" s="23">
        <f t="shared" si="0"/>
        <v>100</v>
      </c>
      <c r="O14" s="23">
        <f t="shared" si="0"/>
        <v>16.946859903381643</v>
      </c>
      <c r="P14" s="23">
        <f t="shared" si="0"/>
        <v>7.5028546332894157</v>
      </c>
      <c r="Q14" s="23">
        <f t="shared" si="0"/>
        <v>9.4440052700922266</v>
      </c>
      <c r="R14" s="23">
        <f t="shared" si="0"/>
        <v>21.496706192358367</v>
      </c>
      <c r="S14" s="23">
        <f t="shared" si="0"/>
        <v>20.056214317083882</v>
      </c>
      <c r="T14" s="23">
        <f t="shared" si="0"/>
        <v>16.314448836187967</v>
      </c>
      <c r="U14" s="23">
        <f t="shared" si="0"/>
        <v>12.648221343873518</v>
      </c>
      <c r="V14" s="24">
        <f t="shared" si="0"/>
        <v>12.532279314888012</v>
      </c>
    </row>
    <row r="15" spans="1:22" x14ac:dyDescent="0.25">
      <c r="A15" s="2">
        <v>1955</v>
      </c>
      <c r="B15" s="34">
        <v>57574</v>
      </c>
      <c r="C15" s="35">
        <v>9670</v>
      </c>
      <c r="D15" s="34">
        <v>4342</v>
      </c>
      <c r="E15" s="35">
        <v>5328</v>
      </c>
      <c r="F15" s="34">
        <v>12181</v>
      </c>
      <c r="G15" s="35">
        <v>11544</v>
      </c>
      <c r="H15" s="34">
        <v>9479</v>
      </c>
      <c r="I15" s="34">
        <v>7349</v>
      </c>
      <c r="J15" s="35">
        <v>7348</v>
      </c>
      <c r="K15" s="3"/>
      <c r="M15" s="2">
        <v>1955</v>
      </c>
      <c r="N15" s="23">
        <f t="shared" si="0"/>
        <v>100</v>
      </c>
      <c r="O15" s="23">
        <f t="shared" si="0"/>
        <v>16.795775871052907</v>
      </c>
      <c r="P15" s="23">
        <f t="shared" si="0"/>
        <v>7.5415986382742206</v>
      </c>
      <c r="Q15" s="23">
        <f t="shared" si="0"/>
        <v>9.2541772327786855</v>
      </c>
      <c r="R15" s="23">
        <f t="shared" si="0"/>
        <v>21.157119533122589</v>
      </c>
      <c r="S15" s="23">
        <f t="shared" si="0"/>
        <v>20.050717337687153</v>
      </c>
      <c r="T15" s="23">
        <f t="shared" si="0"/>
        <v>16.464028901934903</v>
      </c>
      <c r="U15" s="23">
        <f t="shared" si="0"/>
        <v>12.764442282974953</v>
      </c>
      <c r="V15" s="24">
        <f t="shared" si="0"/>
        <v>12.762705387848683</v>
      </c>
    </row>
    <row r="16" spans="1:22" x14ac:dyDescent="0.25">
      <c r="A16" s="2">
        <v>1956</v>
      </c>
      <c r="B16" s="34">
        <v>58228</v>
      </c>
      <c r="C16" s="35">
        <v>9715</v>
      </c>
      <c r="D16" s="34">
        <v>4414</v>
      </c>
      <c r="E16" s="35">
        <v>5301</v>
      </c>
      <c r="F16" s="34">
        <v>12089</v>
      </c>
      <c r="G16" s="35">
        <v>11678</v>
      </c>
      <c r="H16" s="34">
        <v>9690</v>
      </c>
      <c r="I16" s="34">
        <v>7484</v>
      </c>
      <c r="J16" s="35">
        <v>7570</v>
      </c>
      <c r="K16" s="3"/>
      <c r="M16" s="2">
        <v>1956</v>
      </c>
      <c r="N16" s="23">
        <f t="shared" si="0"/>
        <v>100</v>
      </c>
      <c r="O16" s="23">
        <f t="shared" si="0"/>
        <v>16.684412997183486</v>
      </c>
      <c r="P16" s="23">
        <f t="shared" si="0"/>
        <v>7.5805454420553682</v>
      </c>
      <c r="Q16" s="23">
        <f t="shared" si="0"/>
        <v>9.103867555128117</v>
      </c>
      <c r="R16" s="23">
        <f t="shared" si="0"/>
        <v>20.761489317853954</v>
      </c>
      <c r="S16" s="23">
        <f t="shared" si="0"/>
        <v>20.055643333104349</v>
      </c>
      <c r="T16" s="23">
        <f t="shared" si="0"/>
        <v>16.64147832657828</v>
      </c>
      <c r="U16" s="23">
        <f t="shared" si="0"/>
        <v>12.852922992374802</v>
      </c>
      <c r="V16" s="24">
        <f t="shared" si="0"/>
        <v>13.000618259256717</v>
      </c>
    </row>
    <row r="17" spans="1:22" x14ac:dyDescent="0.25">
      <c r="A17" s="2">
        <v>1957</v>
      </c>
      <c r="B17" s="34">
        <v>58951</v>
      </c>
      <c r="C17" s="35">
        <v>9849</v>
      </c>
      <c r="D17" s="34">
        <v>4529</v>
      </c>
      <c r="E17" s="35">
        <v>5320</v>
      </c>
      <c r="F17" s="34">
        <v>11960</v>
      </c>
      <c r="G17" s="35">
        <v>11821</v>
      </c>
      <c r="H17" s="34">
        <v>9925</v>
      </c>
      <c r="I17" s="34">
        <v>7618</v>
      </c>
      <c r="J17" s="35">
        <v>7774</v>
      </c>
      <c r="K17" s="3"/>
      <c r="M17" s="2">
        <v>1957</v>
      </c>
      <c r="N17" s="23">
        <f t="shared" si="0"/>
        <v>100</v>
      </c>
      <c r="O17" s="23">
        <f t="shared" si="0"/>
        <v>16.707095723567029</v>
      </c>
      <c r="P17" s="23">
        <f t="shared" si="0"/>
        <v>7.6826516937795795</v>
      </c>
      <c r="Q17" s="23">
        <f t="shared" si="0"/>
        <v>9.0244440297874515</v>
      </c>
      <c r="R17" s="23">
        <f t="shared" si="0"/>
        <v>20.288035826364268</v>
      </c>
      <c r="S17" s="23">
        <f t="shared" si="0"/>
        <v>20.052246781225087</v>
      </c>
      <c r="T17" s="23">
        <f t="shared" si="0"/>
        <v>16.836016352563991</v>
      </c>
      <c r="U17" s="23">
        <f t="shared" si="0"/>
        <v>12.922596732879848</v>
      </c>
      <c r="V17" s="24">
        <f t="shared" si="0"/>
        <v>13.187223287136774</v>
      </c>
    </row>
    <row r="18" spans="1:22" x14ac:dyDescent="0.25">
      <c r="A18" s="2">
        <v>1958</v>
      </c>
      <c r="B18" s="34">
        <v>59690</v>
      </c>
      <c r="C18" s="35">
        <v>10087</v>
      </c>
      <c r="D18" s="34">
        <v>4693</v>
      </c>
      <c r="E18" s="35">
        <v>5394</v>
      </c>
      <c r="F18" s="34">
        <v>11776</v>
      </c>
      <c r="G18" s="35">
        <v>11949</v>
      </c>
      <c r="H18" s="34">
        <v>10157</v>
      </c>
      <c r="I18" s="34">
        <v>7744</v>
      </c>
      <c r="J18" s="35">
        <v>7974</v>
      </c>
      <c r="K18" s="3"/>
      <c r="M18" s="2">
        <v>1958</v>
      </c>
      <c r="N18" s="23">
        <f t="shared" si="0"/>
        <v>100</v>
      </c>
      <c r="O18" s="23">
        <f t="shared" si="0"/>
        <v>16.898978053275254</v>
      </c>
      <c r="P18" s="23">
        <f t="shared" si="0"/>
        <v>7.8622884905344277</v>
      </c>
      <c r="Q18" s="23">
        <f t="shared" si="0"/>
        <v>9.0366895627408272</v>
      </c>
      <c r="R18" s="23">
        <f t="shared" si="0"/>
        <v>19.728597755067849</v>
      </c>
      <c r="S18" s="23">
        <f t="shared" si="0"/>
        <v>20.018428547495393</v>
      </c>
      <c r="T18" s="23">
        <f t="shared" si="0"/>
        <v>17.016250628245938</v>
      </c>
      <c r="U18" s="23">
        <f t="shared" si="0"/>
        <v>12.973697436756575</v>
      </c>
      <c r="V18" s="24">
        <f t="shared" si="0"/>
        <v>13.359021611660243</v>
      </c>
    </row>
    <row r="19" spans="1:22" x14ac:dyDescent="0.25">
      <c r="A19" s="2">
        <v>1959</v>
      </c>
      <c r="B19" s="34">
        <v>60534</v>
      </c>
      <c r="C19" s="35">
        <v>10453</v>
      </c>
      <c r="D19" s="34">
        <v>4966</v>
      </c>
      <c r="E19" s="35">
        <v>5487</v>
      </c>
      <c r="F19" s="34">
        <v>11576</v>
      </c>
      <c r="G19" s="35">
        <v>12058</v>
      </c>
      <c r="H19" s="34">
        <v>10371</v>
      </c>
      <c r="I19" s="34">
        <v>7875</v>
      </c>
      <c r="J19" s="35">
        <v>8200</v>
      </c>
      <c r="K19" s="3"/>
      <c r="M19" s="2">
        <v>1959</v>
      </c>
      <c r="N19" s="23">
        <f t="shared" si="0"/>
        <v>100</v>
      </c>
      <c r="O19" s="23">
        <f t="shared" si="0"/>
        <v>17.267981630158257</v>
      </c>
      <c r="P19" s="23">
        <f t="shared" si="0"/>
        <v>8.2036541447781417</v>
      </c>
      <c r="Q19" s="23">
        <f t="shared" si="0"/>
        <v>9.064327485380117</v>
      </c>
      <c r="R19" s="23">
        <f t="shared" si="0"/>
        <v>19.123137410380945</v>
      </c>
      <c r="S19" s="23">
        <f t="shared" si="0"/>
        <v>19.919384147751675</v>
      </c>
      <c r="T19" s="23">
        <f t="shared" si="0"/>
        <v>17.13252056695411</v>
      </c>
      <c r="U19" s="23">
        <f t="shared" si="0"/>
        <v>13.009217960154624</v>
      </c>
      <c r="V19" s="24">
        <f t="shared" si="0"/>
        <v>13.546106320414975</v>
      </c>
    </row>
    <row r="20" spans="1:22" x14ac:dyDescent="0.25">
      <c r="A20" s="2">
        <v>1960</v>
      </c>
      <c r="B20" s="34">
        <v>61582</v>
      </c>
      <c r="C20" s="35">
        <v>10818</v>
      </c>
      <c r="D20" s="34">
        <v>5224</v>
      </c>
      <c r="E20" s="35">
        <v>5594</v>
      </c>
      <c r="F20" s="34">
        <v>11484</v>
      </c>
      <c r="G20" s="35">
        <v>12207</v>
      </c>
      <c r="H20" s="34">
        <v>10601</v>
      </c>
      <c r="I20" s="34">
        <v>8036</v>
      </c>
      <c r="J20" s="35">
        <v>8435</v>
      </c>
      <c r="K20" s="3"/>
      <c r="M20" s="2">
        <v>1960</v>
      </c>
      <c r="N20" s="23">
        <f t="shared" si="0"/>
        <v>100</v>
      </c>
      <c r="O20" s="23">
        <f t="shared" si="0"/>
        <v>17.566821473807281</v>
      </c>
      <c r="P20" s="23">
        <f t="shared" si="0"/>
        <v>8.4829982787178064</v>
      </c>
      <c r="Q20" s="23">
        <f t="shared" si="0"/>
        <v>9.0838231950894741</v>
      </c>
      <c r="R20" s="23">
        <f t="shared" si="0"/>
        <v>18.64830632327628</v>
      </c>
      <c r="S20" s="23">
        <f t="shared" si="0"/>
        <v>19.822350686889028</v>
      </c>
      <c r="T20" s="23">
        <f t="shared" si="0"/>
        <v>17.214445779610926</v>
      </c>
      <c r="U20" s="23">
        <f t="shared" si="0"/>
        <v>13.049267643142477</v>
      </c>
      <c r="V20" s="24">
        <f t="shared" si="0"/>
        <v>13.69718424214868</v>
      </c>
    </row>
    <row r="21" spans="1:22" x14ac:dyDescent="0.25">
      <c r="A21" s="2">
        <v>1961</v>
      </c>
      <c r="B21" s="34">
        <v>62484</v>
      </c>
      <c r="C21" s="35">
        <v>11140</v>
      </c>
      <c r="D21" s="34">
        <v>5401</v>
      </c>
      <c r="E21" s="35">
        <v>5739</v>
      </c>
      <c r="F21" s="34">
        <v>11389</v>
      </c>
      <c r="G21" s="35">
        <v>12299</v>
      </c>
      <c r="H21" s="34">
        <v>10781</v>
      </c>
      <c r="I21" s="34">
        <v>8192</v>
      </c>
      <c r="J21" s="35">
        <v>8679</v>
      </c>
      <c r="K21" s="3"/>
      <c r="M21" s="2">
        <v>1961</v>
      </c>
      <c r="N21" s="23">
        <f t="shared" si="0"/>
        <v>100</v>
      </c>
      <c r="O21" s="23">
        <f t="shared" si="0"/>
        <v>17.828564112412778</v>
      </c>
      <c r="P21" s="23">
        <f t="shared" si="0"/>
        <v>8.6438128160809153</v>
      </c>
      <c r="Q21" s="23">
        <f t="shared" si="0"/>
        <v>9.1847512963318607</v>
      </c>
      <c r="R21" s="23">
        <f t="shared" si="0"/>
        <v>18.227066128929007</v>
      </c>
      <c r="S21" s="23">
        <f t="shared" si="0"/>
        <v>19.683438960373856</v>
      </c>
      <c r="T21" s="23">
        <f t="shared" si="0"/>
        <v>17.254017028359257</v>
      </c>
      <c r="U21" s="23">
        <f t="shared" si="0"/>
        <v>13.110556302413418</v>
      </c>
      <c r="V21" s="24">
        <f t="shared" si="0"/>
        <v>13.889955828692147</v>
      </c>
    </row>
    <row r="22" spans="1:22" x14ac:dyDescent="0.25">
      <c r="A22" s="2">
        <v>1962</v>
      </c>
      <c r="B22" s="34">
        <v>63321</v>
      </c>
      <c r="C22" s="35">
        <v>11429</v>
      </c>
      <c r="D22" s="34">
        <v>5502</v>
      </c>
      <c r="E22" s="35">
        <v>5927</v>
      </c>
      <c r="F22" s="34">
        <v>11296</v>
      </c>
      <c r="G22" s="35">
        <v>12408</v>
      </c>
      <c r="H22" s="34">
        <v>10754</v>
      </c>
      <c r="I22" s="34">
        <v>8264</v>
      </c>
      <c r="J22" s="35">
        <v>9168</v>
      </c>
      <c r="K22" s="3"/>
      <c r="M22" s="2">
        <v>1962</v>
      </c>
      <c r="N22" s="23">
        <f t="shared" si="0"/>
        <v>100</v>
      </c>
      <c r="O22" s="23">
        <f t="shared" si="0"/>
        <v>18.049304338213233</v>
      </c>
      <c r="P22" s="23">
        <f t="shared" si="0"/>
        <v>8.6890605012555078</v>
      </c>
      <c r="Q22" s="23">
        <f t="shared" si="0"/>
        <v>9.3602438369577232</v>
      </c>
      <c r="R22" s="23">
        <f t="shared" si="0"/>
        <v>17.839263435511128</v>
      </c>
      <c r="S22" s="23">
        <f t="shared" si="0"/>
        <v>19.59539489268963</v>
      </c>
      <c r="T22" s="23">
        <f t="shared" si="0"/>
        <v>16.983307275627361</v>
      </c>
      <c r="U22" s="23">
        <f t="shared" si="0"/>
        <v>13.050962555866141</v>
      </c>
      <c r="V22" s="24">
        <f t="shared" si="0"/>
        <v>14.478608992277445</v>
      </c>
    </row>
    <row r="23" spans="1:22" x14ac:dyDescent="0.25">
      <c r="A23" s="2">
        <v>1963</v>
      </c>
      <c r="B23" s="34">
        <v>64494</v>
      </c>
      <c r="C23" s="35">
        <v>12098</v>
      </c>
      <c r="D23" s="34">
        <v>5874</v>
      </c>
      <c r="E23" s="35">
        <v>6224</v>
      </c>
      <c r="F23" s="34">
        <v>11235</v>
      </c>
      <c r="G23" s="35">
        <v>12472</v>
      </c>
      <c r="H23" s="34">
        <v>10870</v>
      </c>
      <c r="I23" s="34">
        <v>8398</v>
      </c>
      <c r="J23" s="35">
        <v>9419</v>
      </c>
      <c r="K23" s="3"/>
      <c r="M23" s="2">
        <v>1963</v>
      </c>
      <c r="N23" s="23">
        <f t="shared" si="0"/>
        <v>100</v>
      </c>
      <c r="O23" s="23">
        <f t="shared" si="0"/>
        <v>18.75833410859925</v>
      </c>
      <c r="P23" s="23">
        <f t="shared" si="0"/>
        <v>9.1078239836263837</v>
      </c>
      <c r="Q23" s="23">
        <f t="shared" si="0"/>
        <v>9.6505101249728646</v>
      </c>
      <c r="R23" s="23">
        <f t="shared" si="0"/>
        <v>17.420225137222069</v>
      </c>
      <c r="S23" s="23">
        <f t="shared" si="0"/>
        <v>19.338233013923777</v>
      </c>
      <c r="T23" s="23">
        <f t="shared" si="0"/>
        <v>16.854281018389308</v>
      </c>
      <c r="U23" s="23">
        <f t="shared" si="0"/>
        <v>13.021366328650727</v>
      </c>
      <c r="V23" s="24">
        <f t="shared" si="0"/>
        <v>14.604459329550036</v>
      </c>
    </row>
    <row r="24" spans="1:22" x14ac:dyDescent="0.25">
      <c r="A24" s="2">
        <v>1964</v>
      </c>
      <c r="B24" s="34">
        <v>65637</v>
      </c>
      <c r="C24" s="35">
        <v>12742</v>
      </c>
      <c r="D24" s="34">
        <v>6245</v>
      </c>
      <c r="E24" s="35">
        <v>6497</v>
      </c>
      <c r="F24" s="34">
        <v>11223</v>
      </c>
      <c r="G24" s="35">
        <v>12474</v>
      </c>
      <c r="H24" s="34">
        <v>11050</v>
      </c>
      <c r="I24" s="34">
        <v>8569</v>
      </c>
      <c r="J24" s="35">
        <v>9576</v>
      </c>
      <c r="K24" s="3"/>
      <c r="M24" s="2">
        <v>1964</v>
      </c>
      <c r="N24" s="23">
        <f t="shared" ref="N24:V52" si="1">(B24/$B24)*100</f>
        <v>100</v>
      </c>
      <c r="O24" s="23">
        <f t="shared" si="1"/>
        <v>19.412831177537061</v>
      </c>
      <c r="P24" s="23">
        <f t="shared" si="1"/>
        <v>9.5144506909212794</v>
      </c>
      <c r="Q24" s="23">
        <f t="shared" si="1"/>
        <v>9.8983804866157801</v>
      </c>
      <c r="R24" s="23">
        <f t="shared" si="1"/>
        <v>17.098587686822981</v>
      </c>
      <c r="S24" s="23">
        <f t="shared" si="1"/>
        <v>19.004524886877828</v>
      </c>
      <c r="T24" s="23">
        <f t="shared" si="1"/>
        <v>16.835016835016837</v>
      </c>
      <c r="U24" s="23">
        <f t="shared" si="1"/>
        <v>13.055136584548348</v>
      </c>
      <c r="V24" s="24">
        <f t="shared" si="1"/>
        <v>14.589332236391058</v>
      </c>
    </row>
    <row r="25" spans="1:22" x14ac:dyDescent="0.25">
      <c r="A25" s="2">
        <v>1965</v>
      </c>
      <c r="B25" s="34">
        <v>66731</v>
      </c>
      <c r="C25" s="35">
        <v>13353</v>
      </c>
      <c r="D25" s="34">
        <v>6612</v>
      </c>
      <c r="E25" s="35">
        <v>6741</v>
      </c>
      <c r="F25" s="34">
        <v>11235</v>
      </c>
      <c r="G25" s="35">
        <v>12405</v>
      </c>
      <c r="H25" s="34">
        <v>11216</v>
      </c>
      <c r="I25" s="34">
        <v>8737</v>
      </c>
      <c r="J25" s="35">
        <v>9783</v>
      </c>
      <c r="K25" s="3"/>
      <c r="M25" s="2">
        <v>1965</v>
      </c>
      <c r="N25" s="23">
        <f t="shared" si="1"/>
        <v>100</v>
      </c>
      <c r="O25" s="23">
        <f t="shared" si="1"/>
        <v>20.010190166489338</v>
      </c>
      <c r="P25" s="23">
        <f t="shared" si="1"/>
        <v>9.9084383569855099</v>
      </c>
      <c r="Q25" s="23">
        <f t="shared" si="1"/>
        <v>10.101751809503828</v>
      </c>
      <c r="R25" s="23">
        <f t="shared" si="1"/>
        <v>16.836253015839713</v>
      </c>
      <c r="S25" s="23">
        <f t="shared" si="1"/>
        <v>18.589561073564013</v>
      </c>
      <c r="T25" s="23">
        <f t="shared" si="1"/>
        <v>16.80778049182539</v>
      </c>
      <c r="U25" s="23">
        <f t="shared" si="1"/>
        <v>13.092865384903568</v>
      </c>
      <c r="V25" s="24">
        <f t="shared" si="1"/>
        <v>14.660352759586997</v>
      </c>
    </row>
    <row r="26" spans="1:22" x14ac:dyDescent="0.25">
      <c r="A26" s="2">
        <v>1966</v>
      </c>
      <c r="B26" s="34">
        <v>67795</v>
      </c>
      <c r="C26" s="35">
        <v>13909</v>
      </c>
      <c r="D26" s="34">
        <v>6934</v>
      </c>
      <c r="E26" s="35">
        <v>6975</v>
      </c>
      <c r="F26" s="34">
        <v>11319</v>
      </c>
      <c r="G26" s="35">
        <v>12285</v>
      </c>
      <c r="H26" s="34">
        <v>11379</v>
      </c>
      <c r="I26" s="34">
        <v>8908</v>
      </c>
      <c r="J26" s="35">
        <v>9992</v>
      </c>
      <c r="K26" s="3"/>
      <c r="M26" s="2">
        <v>1966</v>
      </c>
      <c r="N26" s="23">
        <f t="shared" si="1"/>
        <v>100</v>
      </c>
      <c r="O26" s="23">
        <f t="shared" si="1"/>
        <v>20.516262261228704</v>
      </c>
      <c r="P26" s="23">
        <f t="shared" si="1"/>
        <v>10.227892912456671</v>
      </c>
      <c r="Q26" s="23">
        <f t="shared" si="1"/>
        <v>10.288369348772033</v>
      </c>
      <c r="R26" s="23">
        <f t="shared" si="1"/>
        <v>16.695921528136292</v>
      </c>
      <c r="S26" s="23">
        <f t="shared" si="1"/>
        <v>18.120805369127517</v>
      </c>
      <c r="T26" s="23">
        <f t="shared" si="1"/>
        <v>16.784423630061212</v>
      </c>
      <c r="U26" s="23">
        <f t="shared" si="1"/>
        <v>13.139612065786563</v>
      </c>
      <c r="V26" s="24">
        <f t="shared" si="1"/>
        <v>14.738550040563464</v>
      </c>
    </row>
    <row r="27" spans="1:22" x14ac:dyDescent="0.25">
      <c r="A27" s="2">
        <v>1967</v>
      </c>
      <c r="B27" s="34">
        <v>68968</v>
      </c>
      <c r="C27" s="35">
        <v>14387</v>
      </c>
      <c r="D27" s="34">
        <v>6943</v>
      </c>
      <c r="E27" s="35">
        <v>7445</v>
      </c>
      <c r="F27" s="34">
        <v>11562</v>
      </c>
      <c r="G27" s="35">
        <v>12152</v>
      </c>
      <c r="H27" s="34">
        <v>11551</v>
      </c>
      <c r="I27" s="34">
        <v>9092</v>
      </c>
      <c r="J27" s="35">
        <v>10220</v>
      </c>
      <c r="K27" s="3"/>
      <c r="M27" s="2">
        <v>1967</v>
      </c>
      <c r="N27" s="23">
        <f t="shared" si="1"/>
        <v>100</v>
      </c>
      <c r="O27" s="23">
        <f t="shared" si="1"/>
        <v>20.860399025635076</v>
      </c>
      <c r="P27" s="23">
        <f t="shared" si="1"/>
        <v>10.066987588446816</v>
      </c>
      <c r="Q27" s="23">
        <f t="shared" si="1"/>
        <v>10.79486138499014</v>
      </c>
      <c r="R27" s="23">
        <f t="shared" si="1"/>
        <v>16.764296485326525</v>
      </c>
      <c r="S27" s="23">
        <f t="shared" si="1"/>
        <v>17.619765688435216</v>
      </c>
      <c r="T27" s="23">
        <f t="shared" si="1"/>
        <v>16.748347059505857</v>
      </c>
      <c r="U27" s="23">
        <f t="shared" si="1"/>
        <v>13.182925414685071</v>
      </c>
      <c r="V27" s="24">
        <f t="shared" si="1"/>
        <v>14.818466535204733</v>
      </c>
    </row>
    <row r="28" spans="1:22" x14ac:dyDescent="0.25">
      <c r="A28" s="2">
        <v>1968</v>
      </c>
      <c r="B28" s="34">
        <v>70179</v>
      </c>
      <c r="C28" s="35">
        <v>14779</v>
      </c>
      <c r="D28" s="34">
        <v>7015</v>
      </c>
      <c r="E28" s="35">
        <v>7764</v>
      </c>
      <c r="F28" s="34">
        <v>11968</v>
      </c>
      <c r="G28" s="35">
        <v>11996</v>
      </c>
      <c r="H28" s="34">
        <v>11715</v>
      </c>
      <c r="I28" s="34">
        <v>9278</v>
      </c>
      <c r="J28" s="35">
        <v>10441</v>
      </c>
      <c r="K28" s="3"/>
      <c r="M28" s="2">
        <v>1968</v>
      </c>
      <c r="N28" s="23">
        <f t="shared" si="1"/>
        <v>100</v>
      </c>
      <c r="O28" s="23">
        <f t="shared" si="1"/>
        <v>21.059006255432536</v>
      </c>
      <c r="P28" s="23">
        <f t="shared" si="1"/>
        <v>9.9958677097137318</v>
      </c>
      <c r="Q28" s="23">
        <f t="shared" si="1"/>
        <v>11.063138545718806</v>
      </c>
      <c r="R28" s="23">
        <f t="shared" si="1"/>
        <v>17.053534533122445</v>
      </c>
      <c r="S28" s="23">
        <f t="shared" si="1"/>
        <v>17.093432508300204</v>
      </c>
      <c r="T28" s="23">
        <f t="shared" si="1"/>
        <v>16.693027828837685</v>
      </c>
      <c r="U28" s="23">
        <f t="shared" si="1"/>
        <v>13.220479060687671</v>
      </c>
      <c r="V28" s="24">
        <f t="shared" si="1"/>
        <v>14.877669958249617</v>
      </c>
    </row>
    <row r="29" spans="1:22" x14ac:dyDescent="0.25">
      <c r="A29" s="2">
        <v>1969</v>
      </c>
      <c r="B29" s="34">
        <v>71436</v>
      </c>
      <c r="C29" s="35">
        <v>15276</v>
      </c>
      <c r="D29" s="34">
        <v>7167</v>
      </c>
      <c r="E29" s="35">
        <v>8109</v>
      </c>
      <c r="F29" s="34">
        <v>12336</v>
      </c>
      <c r="G29" s="35">
        <v>11819</v>
      </c>
      <c r="H29" s="34">
        <v>11871</v>
      </c>
      <c r="I29" s="34">
        <v>9466</v>
      </c>
      <c r="J29" s="35">
        <v>10667</v>
      </c>
      <c r="K29" s="3"/>
      <c r="M29" s="2">
        <v>1969</v>
      </c>
      <c r="N29" s="23">
        <f t="shared" si="1"/>
        <v>100</v>
      </c>
      <c r="O29" s="23">
        <f t="shared" si="1"/>
        <v>21.384176045691248</v>
      </c>
      <c r="P29" s="23">
        <f t="shared" si="1"/>
        <v>10.032756593314296</v>
      </c>
      <c r="Q29" s="23">
        <f t="shared" si="1"/>
        <v>11.351419452376952</v>
      </c>
      <c r="R29" s="23">
        <f t="shared" si="1"/>
        <v>17.268604065177222</v>
      </c>
      <c r="S29" s="23">
        <f t="shared" si="1"/>
        <v>16.544879332549414</v>
      </c>
      <c r="T29" s="23">
        <f t="shared" si="1"/>
        <v>16.617671762136737</v>
      </c>
      <c r="U29" s="23">
        <f t="shared" si="1"/>
        <v>13.251021893723053</v>
      </c>
      <c r="V29" s="24">
        <f t="shared" si="1"/>
        <v>14.932247046307184</v>
      </c>
    </row>
    <row r="30" spans="1:22" x14ac:dyDescent="0.25">
      <c r="A30" s="2">
        <v>1970</v>
      </c>
      <c r="B30" s="34">
        <v>72782</v>
      </c>
      <c r="C30" s="35">
        <v>15835</v>
      </c>
      <c r="D30" s="34">
        <v>7373</v>
      </c>
      <c r="E30" s="35">
        <v>8462</v>
      </c>
      <c r="F30" s="34">
        <v>12684</v>
      </c>
      <c r="G30" s="35">
        <v>11679</v>
      </c>
      <c r="H30" s="34">
        <v>12008</v>
      </c>
      <c r="I30" s="34">
        <v>9659</v>
      </c>
      <c r="J30" s="35">
        <v>10914</v>
      </c>
      <c r="K30" s="3"/>
      <c r="M30" s="2">
        <v>1970</v>
      </c>
      <c r="N30" s="23">
        <f t="shared" si="1"/>
        <v>100</v>
      </c>
      <c r="O30" s="23">
        <f t="shared" si="1"/>
        <v>21.756753043334889</v>
      </c>
      <c r="P30" s="23">
        <f t="shared" si="1"/>
        <v>10.130251985381001</v>
      </c>
      <c r="Q30" s="23">
        <f t="shared" si="1"/>
        <v>11.62650105795389</v>
      </c>
      <c r="R30" s="23">
        <f t="shared" si="1"/>
        <v>17.427385892116181</v>
      </c>
      <c r="S30" s="23">
        <f t="shared" si="1"/>
        <v>16.04654997114671</v>
      </c>
      <c r="T30" s="23">
        <f t="shared" si="1"/>
        <v>16.498584814926769</v>
      </c>
      <c r="U30" s="23">
        <f t="shared" si="1"/>
        <v>13.271138468302601</v>
      </c>
      <c r="V30" s="24">
        <f t="shared" si="1"/>
        <v>14.995465911901295</v>
      </c>
    </row>
    <row r="31" spans="1:22" x14ac:dyDescent="0.25">
      <c r="A31" s="2">
        <v>1971</v>
      </c>
      <c r="B31" s="34">
        <v>74274</v>
      </c>
      <c r="C31" s="35">
        <v>16425</v>
      </c>
      <c r="D31" s="34">
        <v>7591</v>
      </c>
      <c r="E31" s="35">
        <v>8834</v>
      </c>
      <c r="F31" s="34">
        <v>13110</v>
      </c>
      <c r="G31" s="35">
        <v>11553</v>
      </c>
      <c r="H31" s="34">
        <v>12115</v>
      </c>
      <c r="I31" s="34">
        <v>9870</v>
      </c>
      <c r="J31" s="35">
        <v>11198</v>
      </c>
      <c r="K31" s="3"/>
      <c r="M31" s="2">
        <v>1971</v>
      </c>
      <c r="N31" s="23">
        <f t="shared" si="1"/>
        <v>100</v>
      </c>
      <c r="O31" s="23">
        <f t="shared" si="1"/>
        <v>22.114064140883755</v>
      </c>
      <c r="P31" s="23">
        <f t="shared" si="1"/>
        <v>10.220265503406306</v>
      </c>
      <c r="Q31" s="23">
        <f t="shared" si="1"/>
        <v>11.893798637477449</v>
      </c>
      <c r="R31" s="23">
        <f t="shared" si="1"/>
        <v>17.650860327974797</v>
      </c>
      <c r="S31" s="23">
        <f t="shared" si="1"/>
        <v>15.554568220373213</v>
      </c>
      <c r="T31" s="23">
        <f t="shared" si="1"/>
        <v>16.311226001023236</v>
      </c>
      <c r="U31" s="23">
        <f t="shared" si="1"/>
        <v>13.288633976896358</v>
      </c>
      <c r="V31" s="24">
        <f t="shared" si="1"/>
        <v>15.076608234375421</v>
      </c>
    </row>
    <row r="32" spans="1:22" x14ac:dyDescent="0.25">
      <c r="A32" s="2">
        <v>1972</v>
      </c>
      <c r="B32" s="34">
        <v>76290</v>
      </c>
      <c r="C32" s="35">
        <v>16886</v>
      </c>
      <c r="D32" s="34">
        <v>7805</v>
      </c>
      <c r="E32" s="35">
        <v>9082</v>
      </c>
      <c r="F32" s="34">
        <v>13829</v>
      </c>
      <c r="G32" s="35">
        <v>11596</v>
      </c>
      <c r="H32" s="34">
        <v>12171</v>
      </c>
      <c r="I32" s="34">
        <v>10113</v>
      </c>
      <c r="J32" s="35">
        <v>11693</v>
      </c>
      <c r="K32" s="3"/>
      <c r="M32" s="2">
        <v>1972</v>
      </c>
      <c r="N32" s="23">
        <f t="shared" si="1"/>
        <v>100</v>
      </c>
      <c r="O32" s="23">
        <f t="shared" si="1"/>
        <v>22.133962511469392</v>
      </c>
      <c r="P32" s="23">
        <f t="shared" si="1"/>
        <v>10.230698649888582</v>
      </c>
      <c r="Q32" s="23">
        <f t="shared" si="1"/>
        <v>11.904574649364267</v>
      </c>
      <c r="R32" s="23">
        <f t="shared" si="1"/>
        <v>18.126884257438721</v>
      </c>
      <c r="S32" s="23">
        <f t="shared" si="1"/>
        <v>15.199895136977323</v>
      </c>
      <c r="T32" s="23">
        <f t="shared" si="1"/>
        <v>15.953598112465592</v>
      </c>
      <c r="U32" s="23">
        <f t="shared" si="1"/>
        <v>13.25599685410932</v>
      </c>
      <c r="V32" s="24">
        <f t="shared" si="1"/>
        <v>15.327041551972737</v>
      </c>
    </row>
    <row r="33" spans="1:22" x14ac:dyDescent="0.25">
      <c r="A33" s="2">
        <v>1973</v>
      </c>
      <c r="B33" s="34">
        <v>77804</v>
      </c>
      <c r="C33" s="35">
        <v>17248</v>
      </c>
      <c r="D33" s="34">
        <v>7985</v>
      </c>
      <c r="E33" s="35">
        <v>9263</v>
      </c>
      <c r="F33" s="34">
        <v>14531</v>
      </c>
      <c r="G33" s="35">
        <v>11541</v>
      </c>
      <c r="H33" s="34">
        <v>12229</v>
      </c>
      <c r="I33" s="34">
        <v>10290</v>
      </c>
      <c r="J33" s="35">
        <v>11963</v>
      </c>
      <c r="K33" s="3"/>
      <c r="M33" s="2">
        <v>1973</v>
      </c>
      <c r="N33" s="23">
        <f t="shared" si="1"/>
        <v>100</v>
      </c>
      <c r="O33" s="23">
        <f t="shared" si="1"/>
        <v>22.168526039792301</v>
      </c>
      <c r="P33" s="23">
        <f t="shared" si="1"/>
        <v>10.262968484910802</v>
      </c>
      <c r="Q33" s="23">
        <f t="shared" si="1"/>
        <v>11.905557554881497</v>
      </c>
      <c r="R33" s="23">
        <f t="shared" si="1"/>
        <v>18.67641766490155</v>
      </c>
      <c r="S33" s="23">
        <f t="shared" si="1"/>
        <v>14.833427587270579</v>
      </c>
      <c r="T33" s="23">
        <f t="shared" si="1"/>
        <v>15.717700889414427</v>
      </c>
      <c r="U33" s="23">
        <f t="shared" si="1"/>
        <v>13.225541103285179</v>
      </c>
      <c r="V33" s="24">
        <f t="shared" si="1"/>
        <v>15.375816153411137</v>
      </c>
    </row>
    <row r="34" spans="1:22" x14ac:dyDescent="0.25">
      <c r="A34" s="2">
        <v>1974</v>
      </c>
      <c r="B34" s="34">
        <v>79312</v>
      </c>
      <c r="C34" s="35">
        <v>17561</v>
      </c>
      <c r="D34" s="34">
        <v>8168</v>
      </c>
      <c r="E34" s="35">
        <v>9393</v>
      </c>
      <c r="F34" s="34">
        <v>15177</v>
      </c>
      <c r="G34" s="35">
        <v>11627</v>
      </c>
      <c r="H34" s="34">
        <v>12263</v>
      </c>
      <c r="I34" s="34">
        <v>10377</v>
      </c>
      <c r="J34" s="35">
        <v>12304</v>
      </c>
      <c r="K34" s="3"/>
      <c r="M34" s="2">
        <v>1974</v>
      </c>
      <c r="N34" s="23">
        <f t="shared" si="1"/>
        <v>100</v>
      </c>
      <c r="O34" s="23">
        <f t="shared" si="1"/>
        <v>22.141668347791001</v>
      </c>
      <c r="P34" s="23">
        <f t="shared" si="1"/>
        <v>10.298567682065766</v>
      </c>
      <c r="Q34" s="23">
        <f t="shared" si="1"/>
        <v>11.843100665725236</v>
      </c>
      <c r="R34" s="23">
        <f t="shared" si="1"/>
        <v>19.135818035101877</v>
      </c>
      <c r="S34" s="23">
        <f t="shared" si="1"/>
        <v>14.659824490619327</v>
      </c>
      <c r="T34" s="23">
        <f t="shared" si="1"/>
        <v>15.461720798870285</v>
      </c>
      <c r="U34" s="23">
        <f t="shared" si="1"/>
        <v>13.083770425660681</v>
      </c>
      <c r="V34" s="24">
        <f t="shared" si="1"/>
        <v>15.513415372200928</v>
      </c>
    </row>
    <row r="35" spans="1:22" x14ac:dyDescent="0.25">
      <c r="A35" s="2">
        <v>1975</v>
      </c>
      <c r="B35" s="34">
        <v>80860</v>
      </c>
      <c r="C35" s="35">
        <v>17929</v>
      </c>
      <c r="D35" s="34">
        <v>8285</v>
      </c>
      <c r="E35" s="35">
        <v>9645</v>
      </c>
      <c r="F35" s="34">
        <v>15811</v>
      </c>
      <c r="G35" s="35">
        <v>11652</v>
      </c>
      <c r="H35" s="34">
        <v>12237</v>
      </c>
      <c r="I35" s="34">
        <v>10558</v>
      </c>
      <c r="J35" s="35">
        <v>12673</v>
      </c>
      <c r="K35" s="3"/>
      <c r="M35" s="2">
        <v>1975</v>
      </c>
      <c r="N35" s="23">
        <f t="shared" si="1"/>
        <v>100</v>
      </c>
      <c r="O35" s="23">
        <f t="shared" si="1"/>
        <v>22.172891417264406</v>
      </c>
      <c r="P35" s="23">
        <f t="shared" si="1"/>
        <v>10.246104377937176</v>
      </c>
      <c r="Q35" s="23">
        <f t="shared" si="1"/>
        <v>11.928023744744001</v>
      </c>
      <c r="R35" s="23">
        <f t="shared" si="1"/>
        <v>19.553549344546127</v>
      </c>
      <c r="S35" s="23">
        <f t="shared" si="1"/>
        <v>14.41009151620084</v>
      </c>
      <c r="T35" s="23">
        <f t="shared" si="1"/>
        <v>15.133564185011132</v>
      </c>
      <c r="U35" s="23">
        <f t="shared" si="1"/>
        <v>13.057135790254762</v>
      </c>
      <c r="V35" s="24">
        <f t="shared" si="1"/>
        <v>15.67276774672273</v>
      </c>
    </row>
    <row r="36" spans="1:22" x14ac:dyDescent="0.25">
      <c r="A36" s="2">
        <v>1976</v>
      </c>
      <c r="B36" s="34">
        <v>82390</v>
      </c>
      <c r="C36" s="35">
        <v>18242</v>
      </c>
      <c r="D36" s="34">
        <v>8370</v>
      </c>
      <c r="E36" s="35">
        <v>9872</v>
      </c>
      <c r="F36" s="34">
        <v>16425</v>
      </c>
      <c r="G36" s="35">
        <v>11786</v>
      </c>
      <c r="H36" s="34">
        <v>12166</v>
      </c>
      <c r="I36" s="34">
        <v>10742</v>
      </c>
      <c r="J36" s="35">
        <v>13030</v>
      </c>
      <c r="K36" s="3"/>
      <c r="M36" s="2">
        <v>1976</v>
      </c>
      <c r="N36" s="23">
        <f t="shared" si="1"/>
        <v>100</v>
      </c>
      <c r="O36" s="23">
        <f t="shared" si="1"/>
        <v>22.141036533559898</v>
      </c>
      <c r="P36" s="23">
        <f t="shared" si="1"/>
        <v>10.158999878626048</v>
      </c>
      <c r="Q36" s="23">
        <f t="shared" si="1"/>
        <v>11.982036654933852</v>
      </c>
      <c r="R36" s="23">
        <f t="shared" si="1"/>
        <v>19.935671804830683</v>
      </c>
      <c r="S36" s="23">
        <f t="shared" si="1"/>
        <v>14.305134118218229</v>
      </c>
      <c r="T36" s="23">
        <f t="shared" si="1"/>
        <v>14.766355140186915</v>
      </c>
      <c r="U36" s="23">
        <f t="shared" si="1"/>
        <v>13.037990047335843</v>
      </c>
      <c r="V36" s="24">
        <f t="shared" si="1"/>
        <v>15.815026095399928</v>
      </c>
    </row>
    <row r="37" spans="1:22" x14ac:dyDescent="0.25">
      <c r="A37" s="2">
        <v>1977</v>
      </c>
      <c r="B37" s="34">
        <v>83840</v>
      </c>
      <c r="C37" s="35">
        <v>18503</v>
      </c>
      <c r="D37" s="34">
        <v>8400</v>
      </c>
      <c r="E37" s="35">
        <v>10103</v>
      </c>
      <c r="F37" s="34">
        <v>17008</v>
      </c>
      <c r="G37" s="35">
        <v>12036</v>
      </c>
      <c r="H37" s="34">
        <v>12053</v>
      </c>
      <c r="I37" s="34">
        <v>10940</v>
      </c>
      <c r="J37" s="35">
        <v>13300</v>
      </c>
      <c r="K37" s="3"/>
      <c r="M37" s="2">
        <v>1977</v>
      </c>
      <c r="N37" s="23">
        <f t="shared" si="1"/>
        <v>100</v>
      </c>
      <c r="O37" s="23">
        <f t="shared" si="1"/>
        <v>22.069417938931299</v>
      </c>
      <c r="P37" s="23">
        <f t="shared" si="1"/>
        <v>10.019083969465649</v>
      </c>
      <c r="Q37" s="23">
        <f t="shared" si="1"/>
        <v>12.050333969465649</v>
      </c>
      <c r="R37" s="23">
        <f t="shared" si="1"/>
        <v>20.286259541984734</v>
      </c>
      <c r="S37" s="23">
        <f t="shared" si="1"/>
        <v>14.355916030534353</v>
      </c>
      <c r="T37" s="23">
        <f t="shared" si="1"/>
        <v>14.376192748091604</v>
      </c>
      <c r="U37" s="23">
        <f t="shared" si="1"/>
        <v>13.048664122137405</v>
      </c>
      <c r="V37" s="24">
        <f t="shared" si="1"/>
        <v>15.86354961832061</v>
      </c>
    </row>
    <row r="38" spans="1:22" x14ac:dyDescent="0.25">
      <c r="A38" s="2">
        <v>1978</v>
      </c>
      <c r="B38" s="34">
        <v>85334</v>
      </c>
      <c r="C38" s="35">
        <v>18701</v>
      </c>
      <c r="D38" s="34">
        <v>8386</v>
      </c>
      <c r="E38" s="35">
        <v>10315</v>
      </c>
      <c r="F38" s="34">
        <v>17493</v>
      </c>
      <c r="G38" s="35">
        <v>12435</v>
      </c>
      <c r="H38" s="34">
        <v>11932</v>
      </c>
      <c r="I38" s="34">
        <v>11118</v>
      </c>
      <c r="J38" s="35">
        <v>13658</v>
      </c>
      <c r="K38" s="3"/>
      <c r="M38" s="2">
        <v>1978</v>
      </c>
      <c r="N38" s="23">
        <f t="shared" si="1"/>
        <v>100</v>
      </c>
      <c r="O38" s="23">
        <f t="shared" si="1"/>
        <v>21.915063163569034</v>
      </c>
      <c r="P38" s="23">
        <f t="shared" si="1"/>
        <v>9.8272669744767622</v>
      </c>
      <c r="Q38" s="23">
        <f t="shared" si="1"/>
        <v>12.087796189092273</v>
      </c>
      <c r="R38" s="23">
        <f t="shared" si="1"/>
        <v>20.499449223052945</v>
      </c>
      <c r="S38" s="23">
        <f t="shared" si="1"/>
        <v>14.572151780064219</v>
      </c>
      <c r="T38" s="23">
        <f t="shared" si="1"/>
        <v>13.98270326013078</v>
      </c>
      <c r="U38" s="23">
        <f t="shared" si="1"/>
        <v>13.028804462465137</v>
      </c>
      <c r="V38" s="24">
        <f t="shared" si="1"/>
        <v>16.00534370825228</v>
      </c>
    </row>
    <row r="39" spans="1:22" x14ac:dyDescent="0.25">
      <c r="A39" s="2">
        <v>1979</v>
      </c>
      <c r="B39" s="34">
        <v>86843</v>
      </c>
      <c r="C39" s="35">
        <v>18827</v>
      </c>
      <c r="D39" s="34">
        <v>8347</v>
      </c>
      <c r="E39" s="35">
        <v>10480</v>
      </c>
      <c r="F39" s="34">
        <v>18070</v>
      </c>
      <c r="G39" s="35">
        <v>12815</v>
      </c>
      <c r="H39" s="34">
        <v>11808</v>
      </c>
      <c r="I39" s="34">
        <v>11303</v>
      </c>
      <c r="J39" s="35">
        <v>14021</v>
      </c>
      <c r="K39" s="3"/>
      <c r="M39" s="2">
        <v>1979</v>
      </c>
      <c r="N39" s="23">
        <f t="shared" si="1"/>
        <v>100</v>
      </c>
      <c r="O39" s="23">
        <f t="shared" si="1"/>
        <v>21.679352394551085</v>
      </c>
      <c r="P39" s="23">
        <f t="shared" si="1"/>
        <v>9.6115979411121231</v>
      </c>
      <c r="Q39" s="23">
        <f t="shared" si="1"/>
        <v>12.067754453438964</v>
      </c>
      <c r="R39" s="23">
        <f t="shared" si="1"/>
        <v>20.80766440588188</v>
      </c>
      <c r="S39" s="23">
        <f t="shared" si="1"/>
        <v>14.756514629849269</v>
      </c>
      <c r="T39" s="23">
        <f t="shared" si="1"/>
        <v>13.596950819294589</v>
      </c>
      <c r="U39" s="23">
        <f t="shared" si="1"/>
        <v>13.015441659085935</v>
      </c>
      <c r="V39" s="24">
        <f t="shared" si="1"/>
        <v>16.145227594624785</v>
      </c>
    </row>
    <row r="40" spans="1:22" x14ac:dyDescent="0.25">
      <c r="A40" s="2">
        <v>1980</v>
      </c>
      <c r="B40" s="34">
        <v>88348</v>
      </c>
      <c r="C40" s="35">
        <v>18895</v>
      </c>
      <c r="D40" s="34">
        <v>8283</v>
      </c>
      <c r="E40" s="35">
        <v>10612</v>
      </c>
      <c r="F40" s="34">
        <v>18725</v>
      </c>
      <c r="G40" s="35">
        <v>13177</v>
      </c>
      <c r="H40" s="34">
        <v>11701</v>
      </c>
      <c r="I40" s="34">
        <v>11478</v>
      </c>
      <c r="J40" s="35">
        <v>14372</v>
      </c>
      <c r="K40" s="3"/>
      <c r="M40" s="2">
        <v>1980</v>
      </c>
      <c r="N40" s="23">
        <f t="shared" si="1"/>
        <v>100</v>
      </c>
      <c r="O40" s="23">
        <f t="shared" si="1"/>
        <v>21.387014986190973</v>
      </c>
      <c r="P40" s="23">
        <f t="shared" si="1"/>
        <v>9.3754244578258703</v>
      </c>
      <c r="Q40" s="23">
        <f t="shared" si="1"/>
        <v>12.011590528365101</v>
      </c>
      <c r="R40" s="23">
        <f t="shared" si="1"/>
        <v>21.194594105129713</v>
      </c>
      <c r="S40" s="23">
        <f t="shared" si="1"/>
        <v>14.914882057318785</v>
      </c>
      <c r="T40" s="23">
        <f t="shared" si="1"/>
        <v>13.244216054692806</v>
      </c>
      <c r="U40" s="23">
        <f t="shared" si="1"/>
        <v>12.991805134241863</v>
      </c>
      <c r="V40" s="24">
        <f t="shared" si="1"/>
        <v>16.267487662425861</v>
      </c>
    </row>
    <row r="41" spans="1:22" x14ac:dyDescent="0.25">
      <c r="A41" s="2">
        <v>1981</v>
      </c>
      <c r="B41" s="34">
        <v>89618</v>
      </c>
      <c r="C41" s="35">
        <v>18826</v>
      </c>
      <c r="D41" s="34">
        <v>8121</v>
      </c>
      <c r="E41" s="35">
        <v>10705</v>
      </c>
      <c r="F41" s="34">
        <v>19350</v>
      </c>
      <c r="G41" s="35">
        <v>13533</v>
      </c>
      <c r="H41" s="34">
        <v>11625</v>
      </c>
      <c r="I41" s="34">
        <v>11605</v>
      </c>
      <c r="J41" s="35">
        <v>14680</v>
      </c>
      <c r="K41" s="3"/>
      <c r="M41" s="2">
        <v>1981</v>
      </c>
      <c r="N41" s="23">
        <f t="shared" si="1"/>
        <v>100</v>
      </c>
      <c r="O41" s="23">
        <f t="shared" si="1"/>
        <v>21.006940569974784</v>
      </c>
      <c r="P41" s="23">
        <f t="shared" si="1"/>
        <v>9.0617956214153406</v>
      </c>
      <c r="Q41" s="23">
        <f t="shared" si="1"/>
        <v>11.945144948559442</v>
      </c>
      <c r="R41" s="23">
        <f t="shared" si="1"/>
        <v>21.591644535695952</v>
      </c>
      <c r="S41" s="23">
        <f t="shared" si="1"/>
        <v>15.100761007833247</v>
      </c>
      <c r="T41" s="23">
        <f t="shared" si="1"/>
        <v>12.971724430359972</v>
      </c>
      <c r="U41" s="23">
        <f t="shared" si="1"/>
        <v>12.949407485103439</v>
      </c>
      <c r="V41" s="24">
        <f t="shared" si="1"/>
        <v>16.380637818295433</v>
      </c>
    </row>
    <row r="42" spans="1:22" x14ac:dyDescent="0.25">
      <c r="A42" s="2">
        <v>1982</v>
      </c>
      <c r="B42" s="34">
        <v>90748</v>
      </c>
      <c r="C42" s="35">
        <v>18593</v>
      </c>
      <c r="D42" s="34">
        <v>7884</v>
      </c>
      <c r="E42" s="35">
        <v>10709</v>
      </c>
      <c r="F42" s="34">
        <v>19705</v>
      </c>
      <c r="G42" s="35">
        <v>14201</v>
      </c>
      <c r="H42" s="34">
        <v>11538</v>
      </c>
      <c r="I42" s="34">
        <v>11694</v>
      </c>
      <c r="J42" s="35">
        <v>15017</v>
      </c>
      <c r="K42" s="3"/>
      <c r="M42" s="2">
        <v>1982</v>
      </c>
      <c r="N42" s="23">
        <f t="shared" si="1"/>
        <v>100</v>
      </c>
      <c r="O42" s="23">
        <f t="shared" si="1"/>
        <v>20.488605809494423</v>
      </c>
      <c r="P42" s="23">
        <f t="shared" si="1"/>
        <v>8.6877947723365807</v>
      </c>
      <c r="Q42" s="23">
        <f t="shared" si="1"/>
        <v>11.800811037157843</v>
      </c>
      <c r="R42" s="23">
        <f t="shared" si="1"/>
        <v>21.713977167540882</v>
      </c>
      <c r="S42" s="23">
        <f t="shared" si="1"/>
        <v>15.648829726274959</v>
      </c>
      <c r="T42" s="23">
        <f t="shared" si="1"/>
        <v>12.714329792392117</v>
      </c>
      <c r="U42" s="23">
        <f t="shared" si="1"/>
        <v>12.886234407369859</v>
      </c>
      <c r="V42" s="24">
        <f t="shared" si="1"/>
        <v>16.548023096927757</v>
      </c>
    </row>
    <row r="43" spans="1:22" x14ac:dyDescent="0.25">
      <c r="A43" s="2">
        <v>1983</v>
      </c>
      <c r="B43" s="34">
        <v>91684</v>
      </c>
      <c r="C43" s="35">
        <v>18276</v>
      </c>
      <c r="D43" s="34">
        <v>7616</v>
      </c>
      <c r="E43" s="35">
        <v>10660</v>
      </c>
      <c r="F43" s="34">
        <v>20004</v>
      </c>
      <c r="G43" s="35">
        <v>14865</v>
      </c>
      <c r="H43" s="34">
        <v>11478</v>
      </c>
      <c r="I43" s="34">
        <v>11742</v>
      </c>
      <c r="J43" s="35">
        <v>15319</v>
      </c>
      <c r="K43" s="3"/>
      <c r="M43" s="2">
        <v>1983</v>
      </c>
      <c r="N43" s="23">
        <f t="shared" si="1"/>
        <v>100</v>
      </c>
      <c r="O43" s="23">
        <f t="shared" si="1"/>
        <v>19.933685266785915</v>
      </c>
      <c r="P43" s="23">
        <f t="shared" si="1"/>
        <v>8.3067928973430476</v>
      </c>
      <c r="Q43" s="23">
        <f t="shared" si="1"/>
        <v>11.626892369442869</v>
      </c>
      <c r="R43" s="23">
        <f t="shared" si="1"/>
        <v>21.81841978971249</v>
      </c>
      <c r="S43" s="23">
        <f t="shared" si="1"/>
        <v>16.21329784913398</v>
      </c>
      <c r="T43" s="23">
        <f t="shared" si="1"/>
        <v>12.519087299856027</v>
      </c>
      <c r="U43" s="23">
        <f t="shared" si="1"/>
        <v>12.80703285196981</v>
      </c>
      <c r="V43" s="24">
        <f t="shared" si="1"/>
        <v>16.708476942541775</v>
      </c>
    </row>
    <row r="44" spans="1:22" x14ac:dyDescent="0.25">
      <c r="A44" s="2">
        <v>1984</v>
      </c>
      <c r="B44" s="34">
        <v>92778</v>
      </c>
      <c r="C44" s="35">
        <v>17929</v>
      </c>
      <c r="D44" s="34">
        <v>7349</v>
      </c>
      <c r="E44" s="35">
        <v>10580</v>
      </c>
      <c r="F44" s="34">
        <v>20403</v>
      </c>
      <c r="G44" s="35">
        <v>15532</v>
      </c>
      <c r="H44" s="34">
        <v>11501</v>
      </c>
      <c r="I44" s="34">
        <v>11768</v>
      </c>
      <c r="J44" s="35">
        <v>15645</v>
      </c>
      <c r="K44" s="3"/>
      <c r="M44" s="2">
        <v>1984</v>
      </c>
      <c r="N44" s="23">
        <f t="shared" si="1"/>
        <v>100</v>
      </c>
      <c r="O44" s="23">
        <f t="shared" si="1"/>
        <v>19.324624372157192</v>
      </c>
      <c r="P44" s="23">
        <f t="shared" si="1"/>
        <v>7.9210588717152781</v>
      </c>
      <c r="Q44" s="23">
        <f t="shared" si="1"/>
        <v>11.403565500441914</v>
      </c>
      <c r="R44" s="23">
        <f t="shared" si="1"/>
        <v>21.991204811485481</v>
      </c>
      <c r="S44" s="23">
        <f t="shared" si="1"/>
        <v>16.741037746017376</v>
      </c>
      <c r="T44" s="23">
        <f t="shared" si="1"/>
        <v>12.39625773351441</v>
      </c>
      <c r="U44" s="23">
        <f t="shared" si="1"/>
        <v>12.684041475349762</v>
      </c>
      <c r="V44" s="24">
        <f t="shared" si="1"/>
        <v>16.862833861475782</v>
      </c>
    </row>
    <row r="45" spans="1:22" x14ac:dyDescent="0.25">
      <c r="A45" s="2">
        <v>1985</v>
      </c>
      <c r="B45" s="34">
        <v>93736</v>
      </c>
      <c r="C45" s="35">
        <v>17582</v>
      </c>
      <c r="D45" s="34">
        <v>7231</v>
      </c>
      <c r="E45" s="35">
        <v>10351</v>
      </c>
      <c r="F45" s="34">
        <v>20805</v>
      </c>
      <c r="G45" s="35">
        <v>16114</v>
      </c>
      <c r="H45" s="34">
        <v>11574</v>
      </c>
      <c r="I45" s="34">
        <v>11748</v>
      </c>
      <c r="J45" s="35">
        <v>15913</v>
      </c>
      <c r="K45" s="3"/>
      <c r="M45" s="2">
        <v>1985</v>
      </c>
      <c r="N45" s="23">
        <f t="shared" si="1"/>
        <v>100</v>
      </c>
      <c r="O45" s="23">
        <f t="shared" si="1"/>
        <v>18.756934368865753</v>
      </c>
      <c r="P45" s="23">
        <f t="shared" si="1"/>
        <v>7.7142186566527275</v>
      </c>
      <c r="Q45" s="23">
        <f t="shared" si="1"/>
        <v>11.042715712213024</v>
      </c>
      <c r="R45" s="23">
        <f t="shared" si="1"/>
        <v>22.195314500298711</v>
      </c>
      <c r="S45" s="23">
        <f t="shared" si="1"/>
        <v>17.190833831185458</v>
      </c>
      <c r="T45" s="23">
        <f t="shared" si="1"/>
        <v>12.347443884953487</v>
      </c>
      <c r="U45" s="23">
        <f t="shared" si="1"/>
        <v>12.533071605359734</v>
      </c>
      <c r="V45" s="24">
        <f t="shared" si="1"/>
        <v>16.97640180933686</v>
      </c>
    </row>
    <row r="46" spans="1:22" x14ac:dyDescent="0.25">
      <c r="A46" s="2">
        <v>1986</v>
      </c>
      <c r="B46" s="34">
        <v>94789</v>
      </c>
      <c r="C46" s="35">
        <v>17293</v>
      </c>
      <c r="D46" s="34">
        <v>7221</v>
      </c>
      <c r="E46" s="35">
        <v>10072</v>
      </c>
      <c r="F46" s="34">
        <v>21233</v>
      </c>
      <c r="G46" s="35">
        <v>16692</v>
      </c>
      <c r="H46" s="34">
        <v>11746</v>
      </c>
      <c r="I46" s="34">
        <v>11675</v>
      </c>
      <c r="J46" s="35">
        <v>16150</v>
      </c>
      <c r="K46" s="3"/>
      <c r="M46" s="2">
        <v>1986</v>
      </c>
      <c r="N46" s="23">
        <f t="shared" si="1"/>
        <v>100</v>
      </c>
      <c r="O46" s="23">
        <f t="shared" si="1"/>
        <v>18.24367806391037</v>
      </c>
      <c r="P46" s="23">
        <f t="shared" si="1"/>
        <v>7.6179725495574377</v>
      </c>
      <c r="Q46" s="23">
        <f t="shared" si="1"/>
        <v>10.625705514352932</v>
      </c>
      <c r="R46" s="23">
        <f t="shared" si="1"/>
        <v>22.400278513329607</v>
      </c>
      <c r="S46" s="23">
        <f t="shared" si="1"/>
        <v>17.609638249163932</v>
      </c>
      <c r="T46" s="23">
        <f t="shared" si="1"/>
        <v>12.391733217989428</v>
      </c>
      <c r="U46" s="23">
        <f t="shared" si="1"/>
        <v>12.316830011921216</v>
      </c>
      <c r="V46" s="24">
        <f t="shared" si="1"/>
        <v>17.03784194368545</v>
      </c>
    </row>
    <row r="47" spans="1:22" x14ac:dyDescent="0.25">
      <c r="A47" s="2">
        <v>1987</v>
      </c>
      <c r="B47" s="34">
        <v>95853</v>
      </c>
      <c r="C47" s="35">
        <v>17047</v>
      </c>
      <c r="D47" s="34">
        <v>7271</v>
      </c>
      <c r="E47" s="35">
        <v>9776</v>
      </c>
      <c r="F47" s="34">
        <v>21516</v>
      </c>
      <c r="G47" s="35">
        <v>17279</v>
      </c>
      <c r="H47" s="34">
        <v>11968</v>
      </c>
      <c r="I47" s="34">
        <v>11567</v>
      </c>
      <c r="J47" s="35">
        <v>16476</v>
      </c>
      <c r="K47" s="3"/>
      <c r="M47" s="2">
        <v>1987</v>
      </c>
      <c r="N47" s="23">
        <f t="shared" si="1"/>
        <v>100</v>
      </c>
      <c r="O47" s="23">
        <f t="shared" si="1"/>
        <v>17.784524219377591</v>
      </c>
      <c r="P47" s="23">
        <f t="shared" si="1"/>
        <v>7.5855737431274965</v>
      </c>
      <c r="Q47" s="23">
        <f t="shared" si="1"/>
        <v>10.198950476250092</v>
      </c>
      <c r="R47" s="23">
        <f t="shared" si="1"/>
        <v>22.44687177240149</v>
      </c>
      <c r="S47" s="23">
        <f t="shared" si="1"/>
        <v>18.026561505638846</v>
      </c>
      <c r="T47" s="23">
        <f t="shared" si="1"/>
        <v>12.485785525752977</v>
      </c>
      <c r="U47" s="23">
        <f t="shared" si="1"/>
        <v>12.067436595620377</v>
      </c>
      <c r="V47" s="24">
        <f t="shared" si="1"/>
        <v>17.188820381208725</v>
      </c>
    </row>
    <row r="48" spans="1:22" x14ac:dyDescent="0.25">
      <c r="A48" s="2">
        <v>1988</v>
      </c>
      <c r="B48" s="34">
        <v>96756</v>
      </c>
      <c r="C48" s="35">
        <v>16727</v>
      </c>
      <c r="D48" s="34">
        <v>7224</v>
      </c>
      <c r="E48" s="35">
        <v>9503</v>
      </c>
      <c r="F48" s="34">
        <v>21674</v>
      </c>
      <c r="G48" s="35">
        <v>17776</v>
      </c>
      <c r="H48" s="34">
        <v>12378</v>
      </c>
      <c r="I48" s="34">
        <v>11448</v>
      </c>
      <c r="J48" s="35">
        <v>16753</v>
      </c>
      <c r="K48" s="3"/>
      <c r="M48" s="2">
        <v>1988</v>
      </c>
      <c r="N48" s="23">
        <f t="shared" si="1"/>
        <v>100</v>
      </c>
      <c r="O48" s="23">
        <f t="shared" si="1"/>
        <v>17.287816776220595</v>
      </c>
      <c r="P48" s="23">
        <f t="shared" si="1"/>
        <v>7.4662036462855017</v>
      </c>
      <c r="Q48" s="23">
        <f t="shared" si="1"/>
        <v>9.8216131299350948</v>
      </c>
      <c r="R48" s="23">
        <f t="shared" si="1"/>
        <v>22.400677994129563</v>
      </c>
      <c r="S48" s="23">
        <f t="shared" si="1"/>
        <v>18.37198726693952</v>
      </c>
      <c r="T48" s="23">
        <f t="shared" si="1"/>
        <v>12.793005084955972</v>
      </c>
      <c r="U48" s="23">
        <f t="shared" si="1"/>
        <v>11.831824382984001</v>
      </c>
      <c r="V48" s="24">
        <f t="shared" si="1"/>
        <v>17.314688494770351</v>
      </c>
    </row>
    <row r="49" spans="1:22" x14ac:dyDescent="0.25">
      <c r="A49" s="2">
        <v>1989</v>
      </c>
      <c r="B49" s="34">
        <v>97630</v>
      </c>
      <c r="C49" s="35">
        <v>16363</v>
      </c>
      <c r="D49" s="34">
        <v>7080</v>
      </c>
      <c r="E49" s="35">
        <v>9282</v>
      </c>
      <c r="F49" s="34">
        <v>21765</v>
      </c>
      <c r="G49" s="35">
        <v>18387</v>
      </c>
      <c r="H49" s="34">
        <v>12763</v>
      </c>
      <c r="I49" s="34">
        <v>11314</v>
      </c>
      <c r="J49" s="35">
        <v>17039</v>
      </c>
      <c r="K49" s="3"/>
      <c r="M49" s="2">
        <v>1989</v>
      </c>
      <c r="N49" s="23">
        <f t="shared" si="1"/>
        <v>100</v>
      </c>
      <c r="O49" s="23">
        <f t="shared" si="1"/>
        <v>16.760217146368944</v>
      </c>
      <c r="P49" s="23">
        <f t="shared" si="1"/>
        <v>7.2518693024685037</v>
      </c>
      <c r="Q49" s="23">
        <f t="shared" si="1"/>
        <v>9.5073235685752344</v>
      </c>
      <c r="R49" s="23">
        <f t="shared" si="1"/>
        <v>22.293352453139402</v>
      </c>
      <c r="S49" s="23">
        <f t="shared" si="1"/>
        <v>18.833350404588753</v>
      </c>
      <c r="T49" s="23">
        <f t="shared" si="1"/>
        <v>13.072825975622246</v>
      </c>
      <c r="U49" s="23">
        <f t="shared" si="1"/>
        <v>11.588651029396701</v>
      </c>
      <c r="V49" s="24">
        <f t="shared" si="1"/>
        <v>17.452627266209156</v>
      </c>
    </row>
    <row r="50" spans="1:22" x14ac:dyDescent="0.25">
      <c r="A50" s="2">
        <v>1990</v>
      </c>
      <c r="B50" s="34">
        <v>98787</v>
      </c>
      <c r="C50" s="35">
        <v>16754</v>
      </c>
      <c r="D50" s="34">
        <v>7173</v>
      </c>
      <c r="E50" s="35">
        <v>9582</v>
      </c>
      <c r="F50" s="34">
        <v>21859</v>
      </c>
      <c r="G50" s="35">
        <v>19190</v>
      </c>
      <c r="H50" s="34">
        <v>12843</v>
      </c>
      <c r="I50" s="34">
        <v>10941</v>
      </c>
      <c r="J50" s="35">
        <v>17198</v>
      </c>
      <c r="K50" s="3"/>
      <c r="M50" s="2">
        <v>1990</v>
      </c>
      <c r="N50" s="23">
        <f t="shared" si="1"/>
        <v>100</v>
      </c>
      <c r="O50" s="23">
        <f t="shared" si="1"/>
        <v>16.959721420834725</v>
      </c>
      <c r="P50" s="23">
        <f t="shared" si="1"/>
        <v>7.261076862340186</v>
      </c>
      <c r="Q50" s="23">
        <f t="shared" si="1"/>
        <v>9.6996568374381233</v>
      </c>
      <c r="R50" s="23">
        <f t="shared" si="1"/>
        <v>22.127405427839694</v>
      </c>
      <c r="S50" s="23">
        <f t="shared" si="1"/>
        <v>19.425632927409477</v>
      </c>
      <c r="T50" s="23">
        <f t="shared" si="1"/>
        <v>13.000698472471072</v>
      </c>
      <c r="U50" s="23">
        <f t="shared" si="1"/>
        <v>11.075343921771083</v>
      </c>
      <c r="V50" s="24">
        <f t="shared" si="1"/>
        <v>17.409173271786774</v>
      </c>
    </row>
    <row r="51" spans="1:22" x14ac:dyDescent="0.25">
      <c r="A51" s="2">
        <v>1991</v>
      </c>
      <c r="B51" s="34">
        <v>99646</v>
      </c>
      <c r="C51" s="35">
        <v>16535</v>
      </c>
      <c r="D51" s="34">
        <v>6939</v>
      </c>
      <c r="E51" s="35">
        <v>9597</v>
      </c>
      <c r="F51" s="34">
        <v>21711</v>
      </c>
      <c r="G51" s="35">
        <v>19903</v>
      </c>
      <c r="H51" s="34">
        <v>13155</v>
      </c>
      <c r="I51" s="34">
        <v>10895</v>
      </c>
      <c r="J51" s="35">
        <v>17446</v>
      </c>
      <c r="K51" s="3"/>
      <c r="M51" s="2">
        <v>1991</v>
      </c>
      <c r="N51" s="23">
        <f t="shared" si="1"/>
        <v>100</v>
      </c>
      <c r="O51" s="23">
        <f t="shared" si="1"/>
        <v>16.59374184613532</v>
      </c>
      <c r="P51" s="23">
        <f t="shared" si="1"/>
        <v>6.9636513256929531</v>
      </c>
      <c r="Q51" s="23">
        <f t="shared" si="1"/>
        <v>9.6310940730184846</v>
      </c>
      <c r="R51" s="23">
        <f t="shared" si="1"/>
        <v>21.788129980129657</v>
      </c>
      <c r="S51" s="23">
        <f t="shared" si="1"/>
        <v>19.97370692250567</v>
      </c>
      <c r="T51" s="23">
        <f t="shared" si="1"/>
        <v>13.201734138851535</v>
      </c>
      <c r="U51" s="23">
        <f t="shared" si="1"/>
        <v>10.933705316821548</v>
      </c>
      <c r="V51" s="24">
        <f t="shared" si="1"/>
        <v>17.507978242980148</v>
      </c>
    </row>
    <row r="52" spans="1:22" x14ac:dyDescent="0.25">
      <c r="A52" s="2">
        <v>1992</v>
      </c>
      <c r="B52" s="34">
        <v>100535</v>
      </c>
      <c r="C52" s="35">
        <v>16338</v>
      </c>
      <c r="D52" s="34">
        <v>6818</v>
      </c>
      <c r="E52" s="35">
        <v>9520</v>
      </c>
      <c r="F52" s="34">
        <v>21486</v>
      </c>
      <c r="G52" s="35">
        <v>20267</v>
      </c>
      <c r="H52" s="34">
        <v>13935</v>
      </c>
      <c r="I52" s="34">
        <v>10828</v>
      </c>
      <c r="J52" s="35">
        <v>17682</v>
      </c>
      <c r="K52" s="3"/>
      <c r="M52" s="2">
        <v>1992</v>
      </c>
      <c r="N52" s="23">
        <f t="shared" si="1"/>
        <v>100</v>
      </c>
      <c r="O52" s="23">
        <f t="shared" si="1"/>
        <v>16.251056845874569</v>
      </c>
      <c r="P52" s="23">
        <f t="shared" si="1"/>
        <v>6.7817178097180086</v>
      </c>
      <c r="Q52" s="23">
        <f t="shared" ref="Q52:V77" si="2">(E52/$B52)*100</f>
        <v>9.4693390361565619</v>
      </c>
      <c r="R52" s="23">
        <f t="shared" si="2"/>
        <v>21.371661610384443</v>
      </c>
      <c r="S52" s="23">
        <f t="shared" si="2"/>
        <v>20.159148555229521</v>
      </c>
      <c r="T52" s="23">
        <f t="shared" si="2"/>
        <v>13.860844482021188</v>
      </c>
      <c r="U52" s="23">
        <f t="shared" si="2"/>
        <v>10.770378475157905</v>
      </c>
      <c r="V52" s="24">
        <f t="shared" si="2"/>
        <v>17.587904709802558</v>
      </c>
    </row>
    <row r="53" spans="1:22" x14ac:dyDescent="0.25">
      <c r="A53" s="2">
        <v>1993</v>
      </c>
      <c r="B53" s="34">
        <v>101506</v>
      </c>
      <c r="C53" s="35">
        <v>16285</v>
      </c>
      <c r="D53" s="34">
        <v>6859</v>
      </c>
      <c r="E53" s="35">
        <v>9426</v>
      </c>
      <c r="F53" s="34">
        <v>21202</v>
      </c>
      <c r="G53" s="35">
        <v>20696</v>
      </c>
      <c r="H53" s="34">
        <v>14605</v>
      </c>
      <c r="I53" s="34">
        <v>10801</v>
      </c>
      <c r="J53" s="35">
        <v>17917</v>
      </c>
      <c r="K53" s="3"/>
      <c r="M53" s="2">
        <v>1993</v>
      </c>
      <c r="N53" s="23">
        <f t="shared" ref="N53:P77" si="3">(B53/$B53)*100</f>
        <v>100</v>
      </c>
      <c r="O53" s="23">
        <f t="shared" si="3"/>
        <v>16.04338659783658</v>
      </c>
      <c r="P53" s="23">
        <f t="shared" si="3"/>
        <v>6.7572360254566224</v>
      </c>
      <c r="Q53" s="23">
        <f t="shared" si="2"/>
        <v>9.2861505723799578</v>
      </c>
      <c r="R53" s="23">
        <f t="shared" si="2"/>
        <v>20.887435225503911</v>
      </c>
      <c r="S53" s="23">
        <f t="shared" si="2"/>
        <v>20.388942525564989</v>
      </c>
      <c r="T53" s="23">
        <f t="shared" si="2"/>
        <v>14.388312020964278</v>
      </c>
      <c r="U53" s="23">
        <f t="shared" si="2"/>
        <v>10.640750300474849</v>
      </c>
      <c r="V53" s="24">
        <f t="shared" si="2"/>
        <v>17.651173329655389</v>
      </c>
    </row>
    <row r="54" spans="1:22" x14ac:dyDescent="0.25">
      <c r="A54" s="2">
        <v>1994</v>
      </c>
      <c r="B54" s="34">
        <v>102460</v>
      </c>
      <c r="C54" s="35">
        <v>16272</v>
      </c>
      <c r="D54" s="34">
        <v>6993</v>
      </c>
      <c r="E54" s="35">
        <v>9279</v>
      </c>
      <c r="F54" s="34">
        <v>20945</v>
      </c>
      <c r="G54" s="35">
        <v>21091</v>
      </c>
      <c r="H54" s="34">
        <v>15233</v>
      </c>
      <c r="I54" s="34">
        <v>10825</v>
      </c>
      <c r="J54" s="35">
        <v>18094</v>
      </c>
      <c r="K54" s="3"/>
      <c r="M54" s="2">
        <v>1994</v>
      </c>
      <c r="N54" s="23">
        <f t="shared" si="3"/>
        <v>100</v>
      </c>
      <c r="O54" s="23">
        <f t="shared" si="3"/>
        <v>15.881319539332422</v>
      </c>
      <c r="P54" s="23">
        <f t="shared" si="3"/>
        <v>6.8251024790162012</v>
      </c>
      <c r="Q54" s="23">
        <f t="shared" si="2"/>
        <v>9.0562170603162215</v>
      </c>
      <c r="R54" s="23">
        <f t="shared" si="2"/>
        <v>20.442123755611945</v>
      </c>
      <c r="S54" s="23">
        <f t="shared" si="2"/>
        <v>20.584618387663479</v>
      </c>
      <c r="T54" s="23">
        <f t="shared" si="2"/>
        <v>14.867265274253366</v>
      </c>
      <c r="U54" s="23">
        <f t="shared" si="2"/>
        <v>10.565098575053678</v>
      </c>
      <c r="V54" s="24">
        <f t="shared" si="2"/>
        <v>17.659574468085108</v>
      </c>
    </row>
    <row r="55" spans="1:22" x14ac:dyDescent="0.25">
      <c r="A55" s="2">
        <v>1995</v>
      </c>
      <c r="B55" s="34">
        <v>103406</v>
      </c>
      <c r="C55" s="35">
        <v>16173</v>
      </c>
      <c r="D55" s="34">
        <v>7144</v>
      </c>
      <c r="E55" s="35">
        <v>9029</v>
      </c>
      <c r="F55" s="34">
        <v>20719</v>
      </c>
      <c r="G55" s="35">
        <v>21454</v>
      </c>
      <c r="H55" s="34">
        <v>15862</v>
      </c>
      <c r="I55" s="34">
        <v>10879</v>
      </c>
      <c r="J55" s="35">
        <v>18318</v>
      </c>
      <c r="K55" s="3"/>
      <c r="M55" s="2">
        <v>1995</v>
      </c>
      <c r="N55" s="23">
        <f t="shared" si="3"/>
        <v>100</v>
      </c>
      <c r="O55" s="23">
        <f t="shared" si="3"/>
        <v>15.640291665860781</v>
      </c>
      <c r="P55" s="23">
        <f t="shared" si="3"/>
        <v>6.9086900179873512</v>
      </c>
      <c r="Q55" s="23">
        <f t="shared" si="2"/>
        <v>8.7316016478734308</v>
      </c>
      <c r="R55" s="23">
        <f t="shared" si="2"/>
        <v>20.036554938784985</v>
      </c>
      <c r="S55" s="23">
        <f t="shared" si="2"/>
        <v>20.747345415159664</v>
      </c>
      <c r="T55" s="23">
        <f t="shared" si="2"/>
        <v>15.339535423476395</v>
      </c>
      <c r="U55" s="23">
        <f t="shared" si="2"/>
        <v>10.52066611221786</v>
      </c>
      <c r="V55" s="24">
        <f t="shared" si="2"/>
        <v>17.714639382627702</v>
      </c>
    </row>
    <row r="56" spans="1:22" x14ac:dyDescent="0.25">
      <c r="A56" s="2">
        <v>1996</v>
      </c>
      <c r="B56" s="34">
        <v>104385</v>
      </c>
      <c r="C56" s="35">
        <v>16132</v>
      </c>
      <c r="D56" s="34">
        <v>7335</v>
      </c>
      <c r="E56" s="35">
        <v>8798</v>
      </c>
      <c r="F56" s="34">
        <v>20477</v>
      </c>
      <c r="G56" s="35">
        <v>21865</v>
      </c>
      <c r="H56" s="34">
        <v>16493</v>
      </c>
      <c r="I56" s="34">
        <v>10993</v>
      </c>
      <c r="J56" s="35">
        <v>18424</v>
      </c>
      <c r="K56" s="3"/>
      <c r="M56" s="2">
        <v>1996</v>
      </c>
      <c r="N56" s="23">
        <f t="shared" si="3"/>
        <v>100</v>
      </c>
      <c r="O56" s="23">
        <f t="shared" si="3"/>
        <v>15.454327729079848</v>
      </c>
      <c r="P56" s="23">
        <f t="shared" si="3"/>
        <v>7.0268716769650812</v>
      </c>
      <c r="Q56" s="23">
        <f t="shared" si="2"/>
        <v>8.4284140441634339</v>
      </c>
      <c r="R56" s="23">
        <f t="shared" si="2"/>
        <v>19.616803180533601</v>
      </c>
      <c r="S56" s="23">
        <f t="shared" si="2"/>
        <v>20.946496144082005</v>
      </c>
      <c r="T56" s="23">
        <f t="shared" si="2"/>
        <v>15.800162858648273</v>
      </c>
      <c r="U56" s="23">
        <f t="shared" si="2"/>
        <v>10.531206590985295</v>
      </c>
      <c r="V56" s="24">
        <f t="shared" si="2"/>
        <v>17.650045504622312</v>
      </c>
    </row>
    <row r="57" spans="1:22" x14ac:dyDescent="0.25">
      <c r="A57" s="2">
        <v>1997</v>
      </c>
      <c r="B57" s="34">
        <v>105418</v>
      </c>
      <c r="C57" s="35">
        <v>16265</v>
      </c>
      <c r="D57" s="34">
        <v>7528</v>
      </c>
      <c r="E57" s="35">
        <v>8736</v>
      </c>
      <c r="F57" s="34">
        <v>20081</v>
      </c>
      <c r="G57" s="35">
        <v>22214</v>
      </c>
      <c r="H57" s="34">
        <v>17115</v>
      </c>
      <c r="I57" s="34">
        <v>11224</v>
      </c>
      <c r="J57" s="35">
        <v>18520</v>
      </c>
      <c r="K57" s="3"/>
      <c r="L57" s="25"/>
      <c r="M57" s="2">
        <v>1997</v>
      </c>
      <c r="N57" s="23">
        <f t="shared" si="3"/>
        <v>100</v>
      </c>
      <c r="O57" s="23">
        <f t="shared" si="3"/>
        <v>15.429053861769336</v>
      </c>
      <c r="P57" s="23">
        <f t="shared" si="3"/>
        <v>7.1410954485951166</v>
      </c>
      <c r="Q57" s="23">
        <f t="shared" si="2"/>
        <v>8.2870098085715913</v>
      </c>
      <c r="R57" s="23">
        <f t="shared" si="2"/>
        <v>19.048929025403634</v>
      </c>
      <c r="S57" s="23">
        <f t="shared" si="2"/>
        <v>21.072302642812424</v>
      </c>
      <c r="T57" s="23">
        <f t="shared" si="2"/>
        <v>16.235367774004438</v>
      </c>
      <c r="U57" s="23">
        <f t="shared" si="2"/>
        <v>10.647138059913868</v>
      </c>
      <c r="V57" s="24">
        <f t="shared" si="2"/>
        <v>17.56815724069893</v>
      </c>
    </row>
    <row r="58" spans="1:22" x14ac:dyDescent="0.25">
      <c r="A58" s="2">
        <v>1998</v>
      </c>
      <c r="B58" s="34">
        <v>106462</v>
      </c>
      <c r="C58" s="35">
        <v>16466</v>
      </c>
      <c r="D58" s="34">
        <v>7676</v>
      </c>
      <c r="E58" s="35">
        <v>8790</v>
      </c>
      <c r="F58" s="34">
        <v>19683</v>
      </c>
      <c r="G58" s="35">
        <v>22442</v>
      </c>
      <c r="H58" s="34">
        <v>17600</v>
      </c>
      <c r="I58" s="34">
        <v>11646</v>
      </c>
      <c r="J58" s="35">
        <v>18625</v>
      </c>
      <c r="K58" s="3"/>
      <c r="L58" s="25"/>
      <c r="M58" s="2">
        <v>1998</v>
      </c>
      <c r="N58" s="23">
        <f t="shared" si="3"/>
        <v>100</v>
      </c>
      <c r="O58" s="23">
        <f t="shared" si="3"/>
        <v>15.466551445586219</v>
      </c>
      <c r="P58" s="23">
        <f t="shared" si="3"/>
        <v>7.2100843493453066</v>
      </c>
      <c r="Q58" s="23">
        <f t="shared" si="2"/>
        <v>8.256467096240911</v>
      </c>
      <c r="R58" s="23">
        <f t="shared" si="2"/>
        <v>18.488286900490316</v>
      </c>
      <c r="S58" s="23">
        <f t="shared" si="2"/>
        <v>21.079821908286526</v>
      </c>
      <c r="T58" s="23">
        <f t="shared" si="2"/>
        <v>16.531720238207058</v>
      </c>
      <c r="U58" s="23">
        <f t="shared" si="2"/>
        <v>10.939114425804512</v>
      </c>
      <c r="V58" s="24">
        <f t="shared" si="2"/>
        <v>17.49450508162537</v>
      </c>
    </row>
    <row r="59" spans="1:22" x14ac:dyDescent="0.25">
      <c r="A59" s="2">
        <v>1999</v>
      </c>
      <c r="B59" s="34">
        <v>108031</v>
      </c>
      <c r="C59" s="35">
        <v>16942</v>
      </c>
      <c r="D59" s="34">
        <v>7873</v>
      </c>
      <c r="E59" s="35">
        <v>9069</v>
      </c>
      <c r="F59" s="34">
        <v>19411</v>
      </c>
      <c r="G59" s="35">
        <v>22666</v>
      </c>
      <c r="H59" s="34">
        <v>18251</v>
      </c>
      <c r="I59" s="34">
        <v>12056</v>
      </c>
      <c r="J59" s="35">
        <v>18705</v>
      </c>
      <c r="K59" s="3"/>
      <c r="L59" s="25"/>
      <c r="M59" s="2">
        <v>1999</v>
      </c>
      <c r="N59" s="23">
        <f t="shared" si="3"/>
        <v>100</v>
      </c>
      <c r="O59" s="23">
        <f t="shared" si="3"/>
        <v>15.682535568494229</v>
      </c>
      <c r="P59" s="23">
        <f t="shared" si="3"/>
        <v>7.2877229684072162</v>
      </c>
      <c r="Q59" s="23">
        <f t="shared" si="2"/>
        <v>8.3948126000870129</v>
      </c>
      <c r="R59" s="23">
        <f t="shared" si="2"/>
        <v>17.967990669344911</v>
      </c>
      <c r="S59" s="23">
        <f t="shared" si="2"/>
        <v>20.981014708741007</v>
      </c>
      <c r="T59" s="23">
        <f t="shared" si="2"/>
        <v>16.894224805842768</v>
      </c>
      <c r="U59" s="23">
        <f t="shared" si="2"/>
        <v>11.159759698605031</v>
      </c>
      <c r="V59" s="24">
        <f t="shared" si="2"/>
        <v>17.314474548972054</v>
      </c>
    </row>
    <row r="60" spans="1:22" x14ac:dyDescent="0.25">
      <c r="A60" s="2">
        <v>2000</v>
      </c>
      <c r="B60" s="34">
        <v>110613</v>
      </c>
      <c r="C60" s="35">
        <v>17033</v>
      </c>
      <c r="D60" s="34">
        <v>7823</v>
      </c>
      <c r="E60" s="35">
        <v>9211</v>
      </c>
      <c r="F60" s="34">
        <v>19597</v>
      </c>
      <c r="G60" s="35">
        <v>22628</v>
      </c>
      <c r="H60" s="34">
        <v>19276</v>
      </c>
      <c r="I60" s="34">
        <v>12647</v>
      </c>
      <c r="J60" s="35">
        <v>19430</v>
      </c>
      <c r="K60" s="3"/>
      <c r="L60" s="25"/>
      <c r="M60" s="2">
        <v>2000</v>
      </c>
      <c r="N60" s="23">
        <f t="shared" si="3"/>
        <v>100</v>
      </c>
      <c r="O60" s="23">
        <f t="shared" si="3"/>
        <v>15.398732517877644</v>
      </c>
      <c r="P60" s="23">
        <f t="shared" si="3"/>
        <v>7.0724055942791537</v>
      </c>
      <c r="Q60" s="23">
        <f t="shared" si="2"/>
        <v>8.3272309764675043</v>
      </c>
      <c r="R60" s="23">
        <f t="shared" si="2"/>
        <v>17.716724074023848</v>
      </c>
      <c r="S60" s="23">
        <f t="shared" si="2"/>
        <v>20.456908319998554</v>
      </c>
      <c r="T60" s="23">
        <f t="shared" si="2"/>
        <v>17.426523103071069</v>
      </c>
      <c r="U60" s="23">
        <f t="shared" si="2"/>
        <v>11.43355663439198</v>
      </c>
      <c r="V60" s="24">
        <f t="shared" si="2"/>
        <v>17.565747244898883</v>
      </c>
    </row>
    <row r="61" spans="1:22" x14ac:dyDescent="0.25">
      <c r="A61" s="2">
        <v>2001</v>
      </c>
      <c r="B61" s="34">
        <v>111811</v>
      </c>
      <c r="C61" s="35">
        <v>17337</v>
      </c>
      <c r="D61" s="34">
        <v>7828</v>
      </c>
      <c r="E61" s="35">
        <v>9509</v>
      </c>
      <c r="F61" s="34">
        <v>19449</v>
      </c>
      <c r="G61" s="35">
        <v>22552</v>
      </c>
      <c r="H61" s="34">
        <v>19917</v>
      </c>
      <c r="I61" s="34">
        <v>13039</v>
      </c>
      <c r="J61" s="35">
        <v>19517</v>
      </c>
      <c r="K61" s="3"/>
      <c r="L61" s="25"/>
      <c r="M61" s="2">
        <v>2001</v>
      </c>
      <c r="N61" s="23">
        <f t="shared" si="3"/>
        <v>100</v>
      </c>
      <c r="O61" s="23">
        <f t="shared" si="3"/>
        <v>15.505630036400712</v>
      </c>
      <c r="P61" s="23">
        <f t="shared" si="3"/>
        <v>7.0011000706549451</v>
      </c>
      <c r="Q61" s="23">
        <f t="shared" si="2"/>
        <v>8.5045299657457676</v>
      </c>
      <c r="R61" s="23">
        <f t="shared" si="2"/>
        <v>17.394531843915178</v>
      </c>
      <c r="S61" s="23">
        <f t="shared" si="2"/>
        <v>20.169750740088187</v>
      </c>
      <c r="T61" s="23">
        <f t="shared" si="2"/>
        <v>17.813095312625769</v>
      </c>
      <c r="U61" s="23">
        <f t="shared" si="2"/>
        <v>11.661643308797883</v>
      </c>
      <c r="V61" s="24">
        <f t="shared" si="2"/>
        <v>17.455348758172274</v>
      </c>
    </row>
    <row r="62" spans="1:22" x14ac:dyDescent="0.25">
      <c r="A62" s="2">
        <v>2002</v>
      </c>
      <c r="B62" s="34">
        <v>112985</v>
      </c>
      <c r="C62" s="35">
        <v>17569</v>
      </c>
      <c r="D62" s="34">
        <v>7848</v>
      </c>
      <c r="E62" s="35">
        <v>9721</v>
      </c>
      <c r="F62" s="34">
        <v>19435</v>
      </c>
      <c r="G62" s="35">
        <v>22371</v>
      </c>
      <c r="H62" s="34">
        <v>20332</v>
      </c>
      <c r="I62" s="34">
        <v>13703</v>
      </c>
      <c r="J62" s="35">
        <v>19575</v>
      </c>
      <c r="K62" s="3"/>
      <c r="L62" s="25"/>
      <c r="M62" s="2">
        <v>2002</v>
      </c>
      <c r="N62" s="23">
        <f t="shared" si="3"/>
        <v>100</v>
      </c>
      <c r="O62" s="23">
        <f t="shared" si="3"/>
        <v>15.549851750232332</v>
      </c>
      <c r="P62" s="23">
        <f t="shared" si="3"/>
        <v>6.9460547860335442</v>
      </c>
      <c r="Q62" s="23">
        <f t="shared" si="2"/>
        <v>8.6037969641987875</v>
      </c>
      <c r="R62" s="23">
        <f t="shared" si="2"/>
        <v>17.201398415718902</v>
      </c>
      <c r="S62" s="23">
        <f t="shared" si="2"/>
        <v>19.799973447802806</v>
      </c>
      <c r="T62" s="23">
        <f t="shared" si="2"/>
        <v>17.995309111829002</v>
      </c>
      <c r="U62" s="23">
        <f t="shared" si="2"/>
        <v>12.128158605124574</v>
      </c>
      <c r="V62" s="24">
        <f t="shared" si="2"/>
        <v>17.325308669292383</v>
      </c>
    </row>
    <row r="63" spans="1:22" x14ac:dyDescent="0.25">
      <c r="A63" s="2">
        <v>2003</v>
      </c>
      <c r="B63" s="34">
        <v>114733</v>
      </c>
      <c r="C63" s="35">
        <v>17858</v>
      </c>
      <c r="D63" s="34">
        <v>7934</v>
      </c>
      <c r="E63" s="35">
        <v>9924</v>
      </c>
      <c r="F63" s="34">
        <v>19674</v>
      </c>
      <c r="G63" s="35">
        <v>22283</v>
      </c>
      <c r="H63" s="34">
        <v>20738</v>
      </c>
      <c r="I63" s="34">
        <v>14423</v>
      </c>
      <c r="J63" s="35">
        <v>19758</v>
      </c>
      <c r="K63" s="3"/>
      <c r="L63" s="25"/>
      <c r="M63" s="2">
        <v>2003</v>
      </c>
      <c r="N63" s="23">
        <f t="shared" si="3"/>
        <v>100</v>
      </c>
      <c r="O63" s="23">
        <f t="shared" si="3"/>
        <v>15.564833134320551</v>
      </c>
      <c r="P63" s="23">
        <f t="shared" si="3"/>
        <v>6.9151856919979426</v>
      </c>
      <c r="Q63" s="23">
        <f t="shared" si="2"/>
        <v>8.6496474423226104</v>
      </c>
      <c r="R63" s="23">
        <f t="shared" si="2"/>
        <v>17.147638430094219</v>
      </c>
      <c r="S63" s="23">
        <f t="shared" si="2"/>
        <v>19.421613659539975</v>
      </c>
      <c r="T63" s="23">
        <f t="shared" si="2"/>
        <v>18.075008933785398</v>
      </c>
      <c r="U63" s="23">
        <f t="shared" si="2"/>
        <v>12.570925540167172</v>
      </c>
      <c r="V63" s="24">
        <f t="shared" si="2"/>
        <v>17.220851890911941</v>
      </c>
    </row>
    <row r="64" spans="1:22" x14ac:dyDescent="0.25">
      <c r="A64" s="2">
        <v>2004</v>
      </c>
      <c r="B64" s="34">
        <v>115647</v>
      </c>
      <c r="C64" s="35">
        <v>18061</v>
      </c>
      <c r="D64" s="34">
        <v>7989</v>
      </c>
      <c r="E64" s="35">
        <v>10072</v>
      </c>
      <c r="F64" s="34">
        <v>19581</v>
      </c>
      <c r="G64" s="35">
        <v>21970</v>
      </c>
      <c r="H64" s="34">
        <v>21085</v>
      </c>
      <c r="I64" s="34">
        <v>15025</v>
      </c>
      <c r="J64" s="35">
        <v>19925</v>
      </c>
      <c r="K64" s="3"/>
      <c r="L64" s="25"/>
      <c r="M64" s="2">
        <v>2004</v>
      </c>
      <c r="N64" s="23">
        <f t="shared" si="3"/>
        <v>100</v>
      </c>
      <c r="O64" s="23">
        <f t="shared" si="3"/>
        <v>15.617352806384947</v>
      </c>
      <c r="P64" s="23">
        <f t="shared" si="3"/>
        <v>6.9080910010635819</v>
      </c>
      <c r="Q64" s="23">
        <f t="shared" si="2"/>
        <v>8.7092618053213648</v>
      </c>
      <c r="R64" s="23">
        <f t="shared" si="2"/>
        <v>16.931697320293651</v>
      </c>
      <c r="S64" s="23">
        <f t="shared" si="2"/>
        <v>18.997466428009375</v>
      </c>
      <c r="T64" s="23">
        <f t="shared" si="2"/>
        <v>18.232206628792792</v>
      </c>
      <c r="U64" s="23">
        <f t="shared" si="2"/>
        <v>12.992122579919929</v>
      </c>
      <c r="V64" s="24">
        <f t="shared" si="2"/>
        <v>17.229154236599307</v>
      </c>
    </row>
    <row r="65" spans="1:22" x14ac:dyDescent="0.25">
      <c r="A65" s="2">
        <v>2005</v>
      </c>
      <c r="B65" s="34">
        <v>116931</v>
      </c>
      <c r="C65" s="35">
        <v>18176</v>
      </c>
      <c r="D65" s="34">
        <v>8081</v>
      </c>
      <c r="E65" s="35">
        <v>10095</v>
      </c>
      <c r="F65" s="34">
        <v>19618</v>
      </c>
      <c r="G65" s="35">
        <v>21828</v>
      </c>
      <c r="H65" s="34">
        <v>21521</v>
      </c>
      <c r="I65" s="34">
        <v>15663</v>
      </c>
      <c r="J65" s="35">
        <v>20125</v>
      </c>
      <c r="K65" s="3"/>
      <c r="M65" s="26">
        <v>2005</v>
      </c>
      <c r="N65" s="23">
        <f t="shared" si="3"/>
        <v>100</v>
      </c>
      <c r="O65" s="23">
        <f t="shared" si="3"/>
        <v>15.544209833149464</v>
      </c>
      <c r="P65" s="23">
        <f t="shared" si="3"/>
        <v>6.9109132736400101</v>
      </c>
      <c r="Q65" s="23">
        <f t="shared" si="2"/>
        <v>8.6332965595094535</v>
      </c>
      <c r="R65" s="23">
        <f t="shared" si="2"/>
        <v>16.777415740907031</v>
      </c>
      <c r="S65" s="23">
        <f t="shared" si="2"/>
        <v>18.667419247248375</v>
      </c>
      <c r="T65" s="23">
        <f t="shared" si="2"/>
        <v>18.404871248856164</v>
      </c>
      <c r="U65" s="23">
        <f t="shared" si="2"/>
        <v>13.395079149241862</v>
      </c>
      <c r="V65" s="24">
        <f t="shared" si="2"/>
        <v>17.211004780597104</v>
      </c>
    </row>
    <row r="66" spans="1:22" x14ac:dyDescent="0.25">
      <c r="A66" s="2">
        <v>2006</v>
      </c>
      <c r="B66" s="34">
        <v>118210</v>
      </c>
      <c r="C66" s="35">
        <v>18292</v>
      </c>
      <c r="D66" s="34">
        <v>8218</v>
      </c>
      <c r="E66" s="35">
        <v>10074</v>
      </c>
      <c r="F66" s="34">
        <v>19662</v>
      </c>
      <c r="G66" s="35">
        <v>21671</v>
      </c>
      <c r="H66" s="34">
        <v>21910</v>
      </c>
      <c r="I66" s="34">
        <v>16280</v>
      </c>
      <c r="J66" s="35">
        <v>20394</v>
      </c>
      <c r="K66" s="3"/>
      <c r="M66" s="26">
        <v>2006</v>
      </c>
      <c r="N66" s="23">
        <f t="shared" si="3"/>
        <v>100</v>
      </c>
      <c r="O66" s="23">
        <f t="shared" si="3"/>
        <v>15.474156162761188</v>
      </c>
      <c r="P66" s="23">
        <f t="shared" si="3"/>
        <v>6.95203451484646</v>
      </c>
      <c r="Q66" s="23">
        <f t="shared" si="2"/>
        <v>8.5221216479147284</v>
      </c>
      <c r="R66" s="23">
        <f t="shared" si="2"/>
        <v>16.633110565941966</v>
      </c>
      <c r="S66" s="23">
        <f t="shared" si="2"/>
        <v>18.332628373234076</v>
      </c>
      <c r="T66" s="23">
        <f t="shared" si="2"/>
        <v>18.534810929701379</v>
      </c>
      <c r="U66" s="23">
        <f t="shared" si="2"/>
        <v>13.772100499111751</v>
      </c>
      <c r="V66" s="24">
        <f t="shared" si="2"/>
        <v>17.252347517130531</v>
      </c>
    </row>
    <row r="67" spans="1:22" x14ac:dyDescent="0.25">
      <c r="A67" s="2">
        <v>2007</v>
      </c>
      <c r="B67" s="34">
        <v>119694</v>
      </c>
      <c r="C67" s="35">
        <v>18501</v>
      </c>
      <c r="D67" s="34">
        <v>8364</v>
      </c>
      <c r="E67" s="35">
        <v>10137</v>
      </c>
      <c r="F67" s="34">
        <v>19893</v>
      </c>
      <c r="G67" s="35">
        <v>21491</v>
      </c>
      <c r="H67" s="34">
        <v>22231</v>
      </c>
      <c r="I67" s="34">
        <v>16876</v>
      </c>
      <c r="J67" s="35">
        <v>20703</v>
      </c>
      <c r="K67" s="3"/>
      <c r="M67" s="26">
        <v>2007</v>
      </c>
      <c r="N67" s="23">
        <f t="shared" si="3"/>
        <v>100</v>
      </c>
      <c r="O67" s="23">
        <f t="shared" si="3"/>
        <v>15.456915133590657</v>
      </c>
      <c r="P67" s="23">
        <f t="shared" si="3"/>
        <v>6.9878189382926461</v>
      </c>
      <c r="Q67" s="23">
        <f t="shared" si="2"/>
        <v>8.4690961952980093</v>
      </c>
      <c r="R67" s="23">
        <f t="shared" si="2"/>
        <v>16.619880695774224</v>
      </c>
      <c r="S67" s="23">
        <f t="shared" si="2"/>
        <v>17.954951793740705</v>
      </c>
      <c r="T67" s="23">
        <f t="shared" si="2"/>
        <v>18.573194980533696</v>
      </c>
      <c r="U67" s="23">
        <f t="shared" si="2"/>
        <v>14.099286513943889</v>
      </c>
      <c r="V67" s="24">
        <f t="shared" si="2"/>
        <v>17.296606346182767</v>
      </c>
    </row>
    <row r="68" spans="1:22" x14ac:dyDescent="0.25">
      <c r="A68" s="2">
        <v>2008</v>
      </c>
      <c r="B68" s="34">
        <v>120675</v>
      </c>
      <c r="C68" s="35">
        <v>18575</v>
      </c>
      <c r="D68" s="34">
        <v>8415</v>
      </c>
      <c r="E68" s="35">
        <v>10160</v>
      </c>
      <c r="F68" s="34">
        <v>19994</v>
      </c>
      <c r="G68" s="35">
        <v>21132</v>
      </c>
      <c r="H68" s="34">
        <v>22448</v>
      </c>
      <c r="I68" s="34">
        <v>17367</v>
      </c>
      <c r="J68" s="35">
        <v>21160</v>
      </c>
      <c r="K68" s="3"/>
      <c r="M68" s="26">
        <v>2008</v>
      </c>
      <c r="N68" s="23">
        <f t="shared" si="3"/>
        <v>100</v>
      </c>
      <c r="O68" s="23">
        <f t="shared" si="3"/>
        <v>15.392583385125336</v>
      </c>
      <c r="P68" s="23">
        <f t="shared" si="3"/>
        <v>6.9732753262896212</v>
      </c>
      <c r="Q68" s="23">
        <f t="shared" si="2"/>
        <v>8.4193080588357159</v>
      </c>
      <c r="R68" s="23">
        <f t="shared" si="2"/>
        <v>16.568469028382019</v>
      </c>
      <c r="S68" s="23">
        <f t="shared" si="2"/>
        <v>17.511497824735862</v>
      </c>
      <c r="T68" s="23">
        <f t="shared" si="2"/>
        <v>18.602030246529935</v>
      </c>
      <c r="U68" s="23">
        <f t="shared" si="2"/>
        <v>14.391547545059044</v>
      </c>
      <c r="V68" s="24">
        <f t="shared" si="2"/>
        <v>17.534700642220841</v>
      </c>
    </row>
    <row r="69" spans="1:22" x14ac:dyDescent="0.25">
      <c r="A69" s="2">
        <v>2009</v>
      </c>
      <c r="B69" s="34">
        <v>121665</v>
      </c>
      <c r="C69" s="35">
        <v>18641</v>
      </c>
      <c r="D69" s="34">
        <v>8401</v>
      </c>
      <c r="E69" s="35">
        <v>10240</v>
      </c>
      <c r="F69" s="34">
        <v>20113</v>
      </c>
      <c r="G69" s="35">
        <v>20721</v>
      </c>
      <c r="H69" s="34">
        <v>22633</v>
      </c>
      <c r="I69" s="34">
        <v>17973</v>
      </c>
      <c r="J69" s="35">
        <v>21584</v>
      </c>
      <c r="K69" s="3"/>
      <c r="L69" s="27"/>
      <c r="M69" s="26">
        <v>2009</v>
      </c>
      <c r="N69" s="23">
        <f t="shared" si="3"/>
        <v>100</v>
      </c>
      <c r="O69" s="23">
        <f t="shared" si="3"/>
        <v>15.321579747667776</v>
      </c>
      <c r="P69" s="23">
        <f t="shared" si="3"/>
        <v>6.9050260962478935</v>
      </c>
      <c r="Q69" s="23">
        <f t="shared" si="2"/>
        <v>8.416553651419882</v>
      </c>
      <c r="R69" s="23">
        <f t="shared" si="2"/>
        <v>16.531459335059385</v>
      </c>
      <c r="S69" s="23">
        <f t="shared" si="2"/>
        <v>17.03119220811244</v>
      </c>
      <c r="T69" s="23">
        <f t="shared" si="2"/>
        <v>18.602720585213493</v>
      </c>
      <c r="U69" s="23">
        <f t="shared" si="2"/>
        <v>14.772531130563433</v>
      </c>
      <c r="V69" s="24">
        <f t="shared" si="2"/>
        <v>17.740516993383469</v>
      </c>
    </row>
    <row r="70" spans="1:22" x14ac:dyDescent="0.25">
      <c r="A70" s="2">
        <v>2010</v>
      </c>
      <c r="B70" s="34">
        <v>122656</v>
      </c>
      <c r="C70" s="35">
        <v>18820</v>
      </c>
      <c r="D70" s="34">
        <v>8323</v>
      </c>
      <c r="E70" s="35">
        <v>10497</v>
      </c>
      <c r="F70" s="34">
        <v>20438</v>
      </c>
      <c r="G70" s="35">
        <v>20283</v>
      </c>
      <c r="H70" s="34">
        <v>22584</v>
      </c>
      <c r="I70" s="34">
        <v>18594</v>
      </c>
      <c r="J70" s="35">
        <v>21937</v>
      </c>
      <c r="K70" s="3"/>
      <c r="L70" s="27"/>
      <c r="M70" s="2">
        <v>2010</v>
      </c>
      <c r="N70" s="23">
        <f t="shared" si="3"/>
        <v>100</v>
      </c>
      <c r="O70" s="23">
        <f t="shared" si="3"/>
        <v>15.343725541351422</v>
      </c>
      <c r="P70" s="23">
        <f t="shared" si="3"/>
        <v>6.7856444038612063</v>
      </c>
      <c r="Q70" s="23">
        <f t="shared" si="2"/>
        <v>8.5580811374902179</v>
      </c>
      <c r="R70" s="23">
        <f t="shared" si="2"/>
        <v>16.662861987998955</v>
      </c>
      <c r="S70" s="23">
        <f t="shared" si="2"/>
        <v>16.536492303678578</v>
      </c>
      <c r="T70" s="23">
        <f t="shared" si="2"/>
        <v>18.412470649621707</v>
      </c>
      <c r="U70" s="23">
        <f t="shared" si="2"/>
        <v>15.159470388729455</v>
      </c>
      <c r="V70" s="24">
        <f t="shared" si="2"/>
        <v>17.884979128619879</v>
      </c>
    </row>
    <row r="71" spans="1:22" x14ac:dyDescent="0.25">
      <c r="A71" s="2">
        <v>2011</v>
      </c>
      <c r="B71" s="34">
        <v>123300</v>
      </c>
      <c r="C71" s="35">
        <v>18772</v>
      </c>
      <c r="D71" s="34">
        <v>8193</v>
      </c>
      <c r="E71" s="35">
        <v>10579</v>
      </c>
      <c r="F71" s="34">
        <v>20653</v>
      </c>
      <c r="G71" s="35">
        <v>20053</v>
      </c>
      <c r="H71" s="34">
        <v>22391</v>
      </c>
      <c r="I71" s="34">
        <v>19177</v>
      </c>
      <c r="J71" s="35">
        <v>22255</v>
      </c>
      <c r="K71" s="3"/>
      <c r="L71" s="27"/>
      <c r="M71" s="2">
        <v>2011</v>
      </c>
      <c r="N71" s="23">
        <f t="shared" si="3"/>
        <v>100</v>
      </c>
      <c r="O71" s="23">
        <f t="shared" si="3"/>
        <v>15.224655312246554</v>
      </c>
      <c r="P71" s="23">
        <f t="shared" si="3"/>
        <v>6.6447688564476888</v>
      </c>
      <c r="Q71" s="23">
        <f t="shared" si="2"/>
        <v>8.5798864557988637</v>
      </c>
      <c r="R71" s="23">
        <f t="shared" si="2"/>
        <v>16.750202757502027</v>
      </c>
      <c r="S71" s="23">
        <f t="shared" si="2"/>
        <v>16.263584752635847</v>
      </c>
      <c r="T71" s="23">
        <f t="shared" si="2"/>
        <v>18.159772911597731</v>
      </c>
      <c r="U71" s="23">
        <f t="shared" si="2"/>
        <v>15.553122465531224</v>
      </c>
      <c r="V71" s="24">
        <f t="shared" si="2"/>
        <v>18.049472830494729</v>
      </c>
    </row>
    <row r="72" spans="1:22" x14ac:dyDescent="0.25">
      <c r="A72" s="2">
        <v>2012</v>
      </c>
      <c r="B72" s="34">
        <v>125941</v>
      </c>
      <c r="C72" s="35">
        <v>19238</v>
      </c>
      <c r="D72" s="34">
        <v>8327</v>
      </c>
      <c r="E72" s="35">
        <v>10910</v>
      </c>
      <c r="F72" s="34">
        <v>20770</v>
      </c>
      <c r="G72" s="35">
        <v>20226</v>
      </c>
      <c r="H72" s="34">
        <v>22358</v>
      </c>
      <c r="I72" s="34">
        <v>19902</v>
      </c>
      <c r="J72" s="35">
        <v>23447</v>
      </c>
      <c r="K72" s="3"/>
      <c r="L72" s="27"/>
      <c r="M72" s="2">
        <v>2012</v>
      </c>
      <c r="N72" s="23">
        <f t="shared" si="3"/>
        <v>100</v>
      </c>
      <c r="O72" s="23">
        <f t="shared" si="3"/>
        <v>15.275406738075766</v>
      </c>
      <c r="P72" s="23">
        <f t="shared" si="3"/>
        <v>6.6118261725728713</v>
      </c>
      <c r="Q72" s="23">
        <f t="shared" si="2"/>
        <v>8.6627865429050122</v>
      </c>
      <c r="R72" s="23">
        <f t="shared" si="2"/>
        <v>16.491849358032727</v>
      </c>
      <c r="S72" s="23">
        <f t="shared" si="2"/>
        <v>16.059901064784306</v>
      </c>
      <c r="T72" s="23">
        <f t="shared" si="2"/>
        <v>17.752757243471148</v>
      </c>
      <c r="U72" s="23">
        <f t="shared" si="2"/>
        <v>15.802637743070166</v>
      </c>
      <c r="V72" s="24">
        <f t="shared" si="2"/>
        <v>18.617447852565881</v>
      </c>
    </row>
    <row r="73" spans="1:22" x14ac:dyDescent="0.25">
      <c r="A73" s="2">
        <v>2013</v>
      </c>
      <c r="B73" s="34">
        <v>127124</v>
      </c>
      <c r="C73" s="35">
        <v>19263</v>
      </c>
      <c r="D73" s="34">
        <v>8249</v>
      </c>
      <c r="E73" s="35">
        <v>11014</v>
      </c>
      <c r="F73" s="34">
        <v>21037</v>
      </c>
      <c r="G73" s="35">
        <v>20209</v>
      </c>
      <c r="H73" s="34">
        <v>22121</v>
      </c>
      <c r="I73" s="34">
        <v>20271</v>
      </c>
      <c r="J73" s="35">
        <v>24222</v>
      </c>
      <c r="K73" s="3"/>
      <c r="L73" s="27"/>
      <c r="M73" s="2">
        <v>2013</v>
      </c>
      <c r="N73" s="23">
        <f t="shared" si="3"/>
        <v>100</v>
      </c>
      <c r="O73" s="38">
        <f t="shared" si="3"/>
        <v>15.152921556905069</v>
      </c>
      <c r="P73" s="23">
        <f t="shared" si="3"/>
        <v>6.4889399326641701</v>
      </c>
      <c r="Q73" s="38">
        <f t="shared" si="2"/>
        <v>8.6639816242408987</v>
      </c>
      <c r="R73" s="23">
        <f t="shared" si="2"/>
        <v>16.548409427016143</v>
      </c>
      <c r="S73" s="38">
        <f t="shared" si="2"/>
        <v>15.897076869827883</v>
      </c>
      <c r="T73" s="23">
        <f t="shared" si="2"/>
        <v>17.401120166136998</v>
      </c>
      <c r="U73" s="23">
        <f t="shared" si="2"/>
        <v>15.945848148264686</v>
      </c>
      <c r="V73" s="38">
        <f t="shared" si="2"/>
        <v>19.053837198326043</v>
      </c>
    </row>
    <row r="74" spans="1:22" x14ac:dyDescent="0.25">
      <c r="A74" s="2">
        <v>2014</v>
      </c>
      <c r="B74" s="34">
        <v>128199</v>
      </c>
      <c r="C74" s="35">
        <v>19197</v>
      </c>
      <c r="D74" s="34">
        <v>8184</v>
      </c>
      <c r="E74" s="35">
        <v>11012</v>
      </c>
      <c r="F74" s="34">
        <v>21290</v>
      </c>
      <c r="G74" s="35">
        <v>20178</v>
      </c>
      <c r="H74" s="34">
        <v>21894</v>
      </c>
      <c r="I74" s="34">
        <v>20648</v>
      </c>
      <c r="J74" s="35">
        <v>24992</v>
      </c>
      <c r="K74" s="3"/>
      <c r="L74" s="27"/>
      <c r="M74" s="2">
        <v>2014</v>
      </c>
      <c r="N74" s="23">
        <f t="shared" si="3"/>
        <v>100</v>
      </c>
      <c r="O74" s="38">
        <f t="shared" si="3"/>
        <v>14.974375775162052</v>
      </c>
      <c r="P74" s="23">
        <f>(D74/$B74)*100</f>
        <v>6.3838251468420193</v>
      </c>
      <c r="Q74" s="38">
        <f t="shared" si="2"/>
        <v>8.5897705910342523</v>
      </c>
      <c r="R74" s="23">
        <f t="shared" si="2"/>
        <v>16.606993814304325</v>
      </c>
      <c r="S74" s="38">
        <f t="shared" si="2"/>
        <v>15.73959235251445</v>
      </c>
      <c r="T74" s="23">
        <f t="shared" si="2"/>
        <v>17.07813633491681</v>
      </c>
      <c r="U74" s="23">
        <f t="shared" si="2"/>
        <v>16.106209876832111</v>
      </c>
      <c r="V74" s="38">
        <f t="shared" si="2"/>
        <v>19.49469184627025</v>
      </c>
    </row>
    <row r="75" spans="1:22" x14ac:dyDescent="0.25">
      <c r="A75" s="2">
        <v>2015</v>
      </c>
      <c r="B75" s="34">
        <v>129700</v>
      </c>
      <c r="C75" s="35">
        <v>19148</v>
      </c>
      <c r="D75" s="34">
        <v>8189</v>
      </c>
      <c r="E75" s="35">
        <v>10959</v>
      </c>
      <c r="F75" s="34">
        <v>21629</v>
      </c>
      <c r="G75" s="35">
        <v>20257</v>
      </c>
      <c r="H75" s="34">
        <v>21798</v>
      </c>
      <c r="I75" s="34">
        <v>21076</v>
      </c>
      <c r="J75" s="35">
        <v>25792</v>
      </c>
      <c r="K75" s="3"/>
      <c r="L75" s="27"/>
      <c r="M75" s="2">
        <v>2015</v>
      </c>
      <c r="N75" s="23">
        <f t="shared" si="3"/>
        <v>100</v>
      </c>
      <c r="O75" s="38">
        <f t="shared" si="3"/>
        <v>14.763299922898998</v>
      </c>
      <c r="P75" s="23">
        <f>(D75/$B75)*100</f>
        <v>6.3138010794140316</v>
      </c>
      <c r="Q75" s="38">
        <f t="shared" si="2"/>
        <v>8.4494988434849656</v>
      </c>
      <c r="R75" s="23">
        <f t="shared" si="2"/>
        <v>16.676175790285274</v>
      </c>
      <c r="S75" s="38">
        <f t="shared" si="2"/>
        <v>15.618350038550503</v>
      </c>
      <c r="T75" s="23">
        <f t="shared" si="2"/>
        <v>16.806476484194295</v>
      </c>
      <c r="U75" s="23">
        <f t="shared" si="2"/>
        <v>16.249807247494218</v>
      </c>
      <c r="V75" s="38">
        <f t="shared" si="2"/>
        <v>19.885890516576715</v>
      </c>
    </row>
    <row r="76" spans="1:22" x14ac:dyDescent="0.25">
      <c r="A76" s="2">
        <v>2016</v>
      </c>
      <c r="B76" s="34">
        <v>131040</v>
      </c>
      <c r="C76" s="35">
        <v>19063</v>
      </c>
      <c r="D76" s="34">
        <v>8239</v>
      </c>
      <c r="E76" s="35">
        <v>10823</v>
      </c>
      <c r="F76" s="34">
        <v>21976</v>
      </c>
      <c r="G76" s="35">
        <v>20303</v>
      </c>
      <c r="H76" s="34">
        <v>21670</v>
      </c>
      <c r="I76" s="34">
        <v>21441</v>
      </c>
      <c r="J76" s="35">
        <v>26587</v>
      </c>
      <c r="K76" s="3"/>
      <c r="L76" s="27"/>
      <c r="M76" s="2">
        <v>2016</v>
      </c>
      <c r="N76" s="23">
        <f t="shared" si="3"/>
        <v>100</v>
      </c>
      <c r="O76" s="38">
        <f t="shared" si="3"/>
        <v>14.547466422466423</v>
      </c>
      <c r="P76" s="23">
        <f>(D76/$B76)*100</f>
        <v>6.2873931623931618</v>
      </c>
      <c r="Q76" s="38">
        <f t="shared" si="2"/>
        <v>8.2593101343101338</v>
      </c>
      <c r="R76" s="23">
        <f t="shared" si="2"/>
        <v>16.770451770451768</v>
      </c>
      <c r="S76" s="38">
        <f t="shared" si="2"/>
        <v>15.493742368742369</v>
      </c>
      <c r="T76" s="23">
        <f t="shared" si="2"/>
        <v>16.536935286935286</v>
      </c>
      <c r="U76" s="23">
        <f t="shared" si="2"/>
        <v>16.362179487179489</v>
      </c>
      <c r="V76" s="38">
        <f t="shared" si="2"/>
        <v>20.289224664224665</v>
      </c>
    </row>
    <row r="77" spans="1:22" x14ac:dyDescent="0.25">
      <c r="A77" s="2">
        <v>2017</v>
      </c>
      <c r="B77" s="34">
        <v>131804</v>
      </c>
      <c r="C77" s="35">
        <v>18931</v>
      </c>
      <c r="D77" s="34">
        <v>8261</v>
      </c>
      <c r="E77" s="35">
        <v>10669</v>
      </c>
      <c r="F77" s="34">
        <v>22139</v>
      </c>
      <c r="G77" s="35">
        <v>20354</v>
      </c>
      <c r="H77" s="34">
        <v>21352</v>
      </c>
      <c r="I77" s="34">
        <v>21637</v>
      </c>
      <c r="J77" s="35">
        <v>27390</v>
      </c>
      <c r="K77" s="3"/>
      <c r="L77" s="27"/>
      <c r="M77" s="2">
        <v>2017</v>
      </c>
      <c r="N77" s="23">
        <f t="shared" si="3"/>
        <v>100</v>
      </c>
      <c r="O77" s="38">
        <f t="shared" si="3"/>
        <v>14.362993535856273</v>
      </c>
      <c r="P77" s="23">
        <f>(D77/$B77)*100</f>
        <v>6.2676398288367574</v>
      </c>
      <c r="Q77" s="38">
        <f t="shared" si="2"/>
        <v>8.0945950047039545</v>
      </c>
      <c r="R77" s="23">
        <f t="shared" si="2"/>
        <v>16.796910564171043</v>
      </c>
      <c r="S77" s="38">
        <f t="shared" si="2"/>
        <v>15.442626930897394</v>
      </c>
      <c r="T77" s="23">
        <f t="shared" si="2"/>
        <v>16.199811841825742</v>
      </c>
      <c r="U77" s="23">
        <f t="shared" si="2"/>
        <v>16.416042001760189</v>
      </c>
      <c r="V77" s="38">
        <f t="shared" si="2"/>
        <v>20.780856423173805</v>
      </c>
    </row>
    <row r="78" spans="1:22" ht="9" customHeight="1" thickBot="1" x14ac:dyDescent="0.3">
      <c r="A78" s="8"/>
      <c r="B78" s="36"/>
      <c r="C78" s="37"/>
      <c r="D78" s="36"/>
      <c r="E78" s="37"/>
      <c r="F78" s="36"/>
      <c r="G78" s="37"/>
      <c r="H78" s="36"/>
      <c r="I78" s="36"/>
      <c r="J78" s="37"/>
      <c r="K78" s="28"/>
      <c r="M78" s="8"/>
      <c r="N78" s="10"/>
      <c r="O78" s="11"/>
      <c r="P78" s="10"/>
      <c r="Q78" s="11"/>
      <c r="R78" s="10"/>
      <c r="S78" s="11"/>
      <c r="T78" s="10"/>
      <c r="U78" s="10"/>
      <c r="V78" s="11"/>
    </row>
    <row r="79" spans="1:22" ht="9" customHeight="1" x14ac:dyDescent="0.25"/>
    <row r="80" spans="1:22" x14ac:dyDescent="0.25">
      <c r="A80" s="1" t="s">
        <v>424</v>
      </c>
      <c r="M80" s="1" t="s">
        <v>424</v>
      </c>
    </row>
    <row r="82" spans="1:10" ht="13.2" customHeight="1" x14ac:dyDescent="0.25">
      <c r="A82" s="39"/>
      <c r="B82" s="40"/>
      <c r="C82" s="41"/>
      <c r="D82" s="42"/>
      <c r="E82" s="42"/>
      <c r="F82" s="40"/>
      <c r="G82" s="40"/>
      <c r="H82" s="40"/>
      <c r="I82" s="40"/>
      <c r="J82" s="40"/>
    </row>
    <row r="83" spans="1:10" x14ac:dyDescent="0.25">
      <c r="A83" s="39"/>
      <c r="B83" s="40"/>
      <c r="C83" s="42"/>
      <c r="D83" s="42"/>
      <c r="E83" s="42"/>
      <c r="F83" s="40"/>
      <c r="G83" s="40"/>
      <c r="H83" s="40"/>
      <c r="I83" s="40"/>
      <c r="J83" s="40"/>
    </row>
  </sheetData>
  <mergeCells count="14">
    <mergeCell ref="V5:V6"/>
    <mergeCell ref="M5:M6"/>
    <mergeCell ref="N5:N6"/>
    <mergeCell ref="R5:R6"/>
    <mergeCell ref="S5:S6"/>
    <mergeCell ref="T5:T6"/>
    <mergeCell ref="U5:U6"/>
    <mergeCell ref="F5:F6"/>
    <mergeCell ref="B5:B6"/>
    <mergeCell ref="A5:A6"/>
    <mergeCell ref="J5:J6"/>
    <mergeCell ref="I5:I6"/>
    <mergeCell ref="H5:H6"/>
    <mergeCell ref="G5:G6"/>
  </mergeCells>
  <phoneticPr fontId="5" type="noConversion"/>
  <pageMargins left="0.75" right="0.75" top="0.5" bottom="0.5" header="0.25" footer="0.25"/>
  <pageSetup scale="70" orientation="portrait" r:id="rId1"/>
  <headerFooter alignWithMargins="0"/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zoomScale="85" zoomScaleNormal="85" workbookViewId="0">
      <pane xSplit="1" ySplit="7" topLeftCell="B62" activePane="bottomRight" state="frozen"/>
      <selection pane="topRight" activeCell="B1" sqref="B1"/>
      <selection pane="bottomLeft" activeCell="A8" sqref="A8"/>
      <selection pane="bottomRight" activeCell="V77" sqref="V77"/>
    </sheetView>
  </sheetViews>
  <sheetFormatPr defaultColWidth="9.109375" defaultRowHeight="13.2" x14ac:dyDescent="0.25"/>
  <cols>
    <col min="1" max="10" width="9.6640625" style="1" customWidth="1"/>
    <col min="11" max="12" width="6.6640625" style="1" customWidth="1"/>
    <col min="13" max="22" width="9.6640625" style="1" customWidth="1"/>
    <col min="23" max="16384" width="9.109375" style="1"/>
  </cols>
  <sheetData>
    <row r="1" spans="1:22" x14ac:dyDescent="0.25">
      <c r="A1" s="12" t="s">
        <v>489</v>
      </c>
      <c r="M1" s="12" t="str">
        <f>A1</f>
        <v>Employment status of women 16 years and over by age, 1948-2017 annual averages</v>
      </c>
    </row>
    <row r="2" spans="1:22" s="13" customFormat="1" ht="9" customHeight="1" x14ac:dyDescent="0.25"/>
    <row r="3" spans="1:22" s="13" customFormat="1" x14ac:dyDescent="0.25">
      <c r="A3" s="12" t="s">
        <v>12</v>
      </c>
      <c r="M3" s="12" t="s">
        <v>22</v>
      </c>
    </row>
    <row r="4" spans="1:22" ht="8.25" customHeight="1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4" customFormat="1" ht="18" customHeight="1" x14ac:dyDescent="0.25">
      <c r="A5" s="76" t="s">
        <v>10</v>
      </c>
      <c r="B5" s="74" t="s">
        <v>8</v>
      </c>
      <c r="C5" s="6" t="s">
        <v>430</v>
      </c>
      <c r="D5" s="7"/>
      <c r="E5" s="7"/>
      <c r="F5" s="74" t="s">
        <v>4</v>
      </c>
      <c r="G5" s="74" t="s">
        <v>5</v>
      </c>
      <c r="H5" s="74" t="s">
        <v>6</v>
      </c>
      <c r="I5" s="74" t="s">
        <v>7</v>
      </c>
      <c r="J5" s="78" t="s">
        <v>9</v>
      </c>
      <c r="K5" s="22"/>
      <c r="M5" s="76" t="s">
        <v>10</v>
      </c>
      <c r="N5" s="74" t="s">
        <v>8</v>
      </c>
      <c r="O5" s="6" t="s">
        <v>430</v>
      </c>
      <c r="P5" s="7"/>
      <c r="Q5" s="7"/>
      <c r="R5" s="74" t="s">
        <v>4</v>
      </c>
      <c r="S5" s="74" t="s">
        <v>5</v>
      </c>
      <c r="T5" s="74" t="s">
        <v>6</v>
      </c>
      <c r="U5" s="74" t="s">
        <v>7</v>
      </c>
      <c r="V5" s="78" t="s">
        <v>9</v>
      </c>
    </row>
    <row r="6" spans="1:22" s="4" customFormat="1" ht="30" customHeight="1" x14ac:dyDescent="0.25">
      <c r="A6" s="77"/>
      <c r="B6" s="75"/>
      <c r="C6" s="5" t="s">
        <v>1</v>
      </c>
      <c r="D6" s="5" t="s">
        <v>2</v>
      </c>
      <c r="E6" s="5" t="s">
        <v>3</v>
      </c>
      <c r="F6" s="75"/>
      <c r="G6" s="75"/>
      <c r="H6" s="75"/>
      <c r="I6" s="75"/>
      <c r="J6" s="79"/>
      <c r="K6" s="22"/>
      <c r="M6" s="77"/>
      <c r="N6" s="75"/>
      <c r="O6" s="5" t="s">
        <v>1</v>
      </c>
      <c r="P6" s="5" t="s">
        <v>2</v>
      </c>
      <c r="Q6" s="5" t="s">
        <v>3</v>
      </c>
      <c r="R6" s="75"/>
      <c r="S6" s="75"/>
      <c r="T6" s="75"/>
      <c r="U6" s="75"/>
      <c r="V6" s="79"/>
    </row>
    <row r="7" spans="1:22" ht="9" customHeight="1" x14ac:dyDescent="0.25">
      <c r="B7" s="9"/>
      <c r="D7" s="9"/>
      <c r="F7" s="9"/>
      <c r="H7" s="9"/>
      <c r="I7" s="9"/>
      <c r="N7" s="9"/>
      <c r="P7" s="9"/>
      <c r="R7" s="9"/>
      <c r="T7" s="9"/>
      <c r="U7" s="9"/>
    </row>
    <row r="8" spans="1:22" x14ac:dyDescent="0.25">
      <c r="A8" s="2">
        <v>1948</v>
      </c>
      <c r="B8" s="18">
        <v>17335</v>
      </c>
      <c r="C8" s="18">
        <v>4554</v>
      </c>
      <c r="D8" s="18">
        <v>1835</v>
      </c>
      <c r="E8" s="18">
        <v>2719</v>
      </c>
      <c r="F8" s="18">
        <v>3931</v>
      </c>
      <c r="G8" s="18">
        <v>3801</v>
      </c>
      <c r="H8" s="18">
        <v>2971</v>
      </c>
      <c r="I8" s="18">
        <v>1565</v>
      </c>
      <c r="J8" s="19">
        <v>513</v>
      </c>
      <c r="K8" s="3"/>
      <c r="M8" s="2">
        <v>1948</v>
      </c>
      <c r="N8" s="23">
        <f t="shared" ref="N8:V36" si="0">(B8/$B8)*100</f>
        <v>100</v>
      </c>
      <c r="O8" s="23">
        <f t="shared" si="0"/>
        <v>26.270550908566481</v>
      </c>
      <c r="P8" s="23">
        <f t="shared" si="0"/>
        <v>10.585520623017018</v>
      </c>
      <c r="Q8" s="23">
        <f t="shared" si="0"/>
        <v>15.685030285549468</v>
      </c>
      <c r="R8" s="23">
        <f t="shared" si="0"/>
        <v>22.676665705220653</v>
      </c>
      <c r="S8" s="23">
        <f t="shared" si="0"/>
        <v>21.926737813671764</v>
      </c>
      <c r="T8" s="23">
        <f t="shared" si="0"/>
        <v>17.138736659936544</v>
      </c>
      <c r="U8" s="23">
        <f t="shared" si="0"/>
        <v>9.0279780790308628</v>
      </c>
      <c r="V8" s="24">
        <f t="shared" si="0"/>
        <v>2.9593308335736945</v>
      </c>
    </row>
    <row r="9" spans="1:22" x14ac:dyDescent="0.25">
      <c r="A9" s="2">
        <v>1949</v>
      </c>
      <c r="B9" s="18">
        <v>17788</v>
      </c>
      <c r="C9" s="18">
        <v>4469</v>
      </c>
      <c r="D9" s="18">
        <v>1811</v>
      </c>
      <c r="E9" s="18">
        <v>2658</v>
      </c>
      <c r="F9" s="18">
        <v>3997</v>
      </c>
      <c r="G9" s="18">
        <v>3989</v>
      </c>
      <c r="H9" s="18">
        <v>3099</v>
      </c>
      <c r="I9" s="18">
        <v>1678</v>
      </c>
      <c r="J9" s="19">
        <v>556</v>
      </c>
      <c r="K9" s="3"/>
      <c r="M9" s="2">
        <v>1949</v>
      </c>
      <c r="N9" s="23">
        <f t="shared" si="0"/>
        <v>100</v>
      </c>
      <c r="O9" s="23">
        <f t="shared" si="0"/>
        <v>25.123678884641333</v>
      </c>
      <c r="P9" s="23">
        <f t="shared" si="0"/>
        <v>10.18102091297504</v>
      </c>
      <c r="Q9" s="23">
        <f t="shared" si="0"/>
        <v>14.942657971666293</v>
      </c>
      <c r="R9" s="23">
        <f t="shared" si="0"/>
        <v>22.470204632336408</v>
      </c>
      <c r="S9" s="23">
        <f t="shared" si="0"/>
        <v>22.425230492466834</v>
      </c>
      <c r="T9" s="23">
        <f t="shared" si="0"/>
        <v>17.421857431976616</v>
      </c>
      <c r="U9" s="23">
        <f t="shared" si="0"/>
        <v>9.4333258376433555</v>
      </c>
      <c r="V9" s="24">
        <f t="shared" si="0"/>
        <v>3.1257027209354624</v>
      </c>
    </row>
    <row r="10" spans="1:22" x14ac:dyDescent="0.25">
      <c r="A10" s="2">
        <v>1950</v>
      </c>
      <c r="B10" s="18">
        <v>18389</v>
      </c>
      <c r="C10" s="18">
        <v>4387</v>
      </c>
      <c r="D10" s="18">
        <v>1712</v>
      </c>
      <c r="E10" s="18">
        <v>2675</v>
      </c>
      <c r="F10" s="18">
        <v>4092</v>
      </c>
      <c r="G10" s="18">
        <v>4161</v>
      </c>
      <c r="H10" s="18">
        <v>3327</v>
      </c>
      <c r="I10" s="18">
        <v>1839</v>
      </c>
      <c r="J10" s="19">
        <v>583</v>
      </c>
      <c r="K10" s="3"/>
      <c r="M10" s="2">
        <v>1950</v>
      </c>
      <c r="N10" s="23">
        <f t="shared" si="0"/>
        <v>100</v>
      </c>
      <c r="O10" s="23">
        <f t="shared" si="0"/>
        <v>23.856653434118222</v>
      </c>
      <c r="P10" s="23">
        <f t="shared" si="0"/>
        <v>9.3099135352656468</v>
      </c>
      <c r="Q10" s="23">
        <f t="shared" si="0"/>
        <v>14.546739898852575</v>
      </c>
      <c r="R10" s="23">
        <f t="shared" si="0"/>
        <v>22.252433520039151</v>
      </c>
      <c r="S10" s="23">
        <f t="shared" si="0"/>
        <v>22.627657838925444</v>
      </c>
      <c r="T10" s="23">
        <f t="shared" si="0"/>
        <v>18.092337810647667</v>
      </c>
      <c r="U10" s="23">
        <f t="shared" si="0"/>
        <v>10.000543803360705</v>
      </c>
      <c r="V10" s="24">
        <f t="shared" si="0"/>
        <v>3.1703735929088039</v>
      </c>
    </row>
    <row r="11" spans="1:22" x14ac:dyDescent="0.25">
      <c r="A11" s="2">
        <v>1951</v>
      </c>
      <c r="B11" s="18">
        <v>19016</v>
      </c>
      <c r="C11" s="18">
        <v>4415</v>
      </c>
      <c r="D11" s="18">
        <v>1756</v>
      </c>
      <c r="E11" s="18">
        <v>2659</v>
      </c>
      <c r="F11" s="18">
        <v>4293</v>
      </c>
      <c r="G11" s="18">
        <v>4301</v>
      </c>
      <c r="H11" s="18">
        <v>3534</v>
      </c>
      <c r="I11" s="18">
        <v>1923</v>
      </c>
      <c r="J11" s="19">
        <v>551</v>
      </c>
      <c r="K11" s="3"/>
      <c r="M11" s="2">
        <v>1951</v>
      </c>
      <c r="N11" s="23">
        <f t="shared" si="0"/>
        <v>100</v>
      </c>
      <c r="O11" s="23">
        <f t="shared" si="0"/>
        <v>23.21729070256626</v>
      </c>
      <c r="P11" s="23">
        <f t="shared" si="0"/>
        <v>9.2343289861169549</v>
      </c>
      <c r="Q11" s="23">
        <f t="shared" si="0"/>
        <v>13.982961716449305</v>
      </c>
      <c r="R11" s="23">
        <f t="shared" si="0"/>
        <v>22.575725704669754</v>
      </c>
      <c r="S11" s="23">
        <f t="shared" si="0"/>
        <v>22.617795540597392</v>
      </c>
      <c r="T11" s="23">
        <f t="shared" si="0"/>
        <v>18.584350021034918</v>
      </c>
      <c r="U11" s="23">
        <f t="shared" si="0"/>
        <v>10.112536811106438</v>
      </c>
      <c r="V11" s="24">
        <f t="shared" si="0"/>
        <v>2.897559949516197</v>
      </c>
    </row>
    <row r="12" spans="1:22" x14ac:dyDescent="0.25">
      <c r="A12" s="2">
        <v>1952</v>
      </c>
      <c r="B12" s="18">
        <v>19269</v>
      </c>
      <c r="C12" s="18">
        <v>4254</v>
      </c>
      <c r="D12" s="18">
        <v>1752</v>
      </c>
      <c r="E12" s="18">
        <v>2502</v>
      </c>
      <c r="F12" s="18">
        <v>4319</v>
      </c>
      <c r="G12" s="18">
        <v>4438</v>
      </c>
      <c r="H12" s="18">
        <v>3635</v>
      </c>
      <c r="I12" s="18">
        <v>2031</v>
      </c>
      <c r="J12" s="19">
        <v>589</v>
      </c>
      <c r="K12" s="3"/>
      <c r="M12" s="2">
        <v>1952</v>
      </c>
      <c r="N12" s="23">
        <f t="shared" si="0"/>
        <v>100</v>
      </c>
      <c r="O12" s="23">
        <f t="shared" si="0"/>
        <v>22.076911100731746</v>
      </c>
      <c r="P12" s="23">
        <f t="shared" si="0"/>
        <v>9.0923244589755559</v>
      </c>
      <c r="Q12" s="23">
        <f t="shared" si="0"/>
        <v>12.984586641756188</v>
      </c>
      <c r="R12" s="23">
        <f t="shared" si="0"/>
        <v>22.414240489906067</v>
      </c>
      <c r="S12" s="23">
        <f t="shared" si="0"/>
        <v>23.031812756240594</v>
      </c>
      <c r="T12" s="23">
        <f t="shared" si="0"/>
        <v>18.864497379210128</v>
      </c>
      <c r="U12" s="23">
        <f t="shared" si="0"/>
        <v>10.540245990969952</v>
      </c>
      <c r="V12" s="24">
        <f t="shared" si="0"/>
        <v>3.0567232342103896</v>
      </c>
    </row>
    <row r="13" spans="1:22" x14ac:dyDescent="0.25">
      <c r="A13" s="2">
        <v>1953</v>
      </c>
      <c r="B13" s="18">
        <v>19382</v>
      </c>
      <c r="C13" s="18">
        <v>4135</v>
      </c>
      <c r="D13" s="18">
        <v>1707</v>
      </c>
      <c r="E13" s="18">
        <v>2428</v>
      </c>
      <c r="F13" s="18">
        <v>4162</v>
      </c>
      <c r="G13" s="18">
        <v>4662</v>
      </c>
      <c r="H13" s="18">
        <v>3679</v>
      </c>
      <c r="I13" s="18">
        <v>2049</v>
      </c>
      <c r="J13" s="19">
        <v>693</v>
      </c>
      <c r="K13" s="3"/>
      <c r="M13" s="2">
        <v>1953</v>
      </c>
      <c r="N13" s="23">
        <f t="shared" si="0"/>
        <v>100</v>
      </c>
      <c r="O13" s="23">
        <f t="shared" si="0"/>
        <v>21.334227633887114</v>
      </c>
      <c r="P13" s="23">
        <f t="shared" si="0"/>
        <v>8.8071406459601693</v>
      </c>
      <c r="Q13" s="23">
        <f t="shared" si="0"/>
        <v>12.527086987926941</v>
      </c>
      <c r="R13" s="23">
        <f t="shared" si="0"/>
        <v>21.473532143225675</v>
      </c>
      <c r="S13" s="23">
        <f t="shared" si="0"/>
        <v>24.053245279124962</v>
      </c>
      <c r="T13" s="23">
        <f t="shared" si="0"/>
        <v>18.98152925394696</v>
      </c>
      <c r="U13" s="23">
        <f t="shared" si="0"/>
        <v>10.571664430915282</v>
      </c>
      <c r="V13" s="24">
        <f t="shared" si="0"/>
        <v>3.575482406356413</v>
      </c>
    </row>
    <row r="14" spans="1:22" x14ac:dyDescent="0.25">
      <c r="A14" s="2">
        <v>1954</v>
      </c>
      <c r="B14" s="18">
        <v>19678</v>
      </c>
      <c r="C14" s="18">
        <v>4105</v>
      </c>
      <c r="D14" s="18">
        <v>1681</v>
      </c>
      <c r="E14" s="18">
        <v>2424</v>
      </c>
      <c r="F14" s="18">
        <v>4212</v>
      </c>
      <c r="G14" s="18">
        <v>4708</v>
      </c>
      <c r="H14" s="18">
        <v>3822</v>
      </c>
      <c r="I14" s="18">
        <v>2164</v>
      </c>
      <c r="J14" s="19">
        <v>666</v>
      </c>
      <c r="K14" s="3"/>
      <c r="M14" s="2">
        <v>1954</v>
      </c>
      <c r="N14" s="23">
        <f t="shared" si="0"/>
        <v>100</v>
      </c>
      <c r="O14" s="23">
        <f t="shared" si="0"/>
        <v>20.860859843480029</v>
      </c>
      <c r="P14" s="23">
        <f t="shared" si="0"/>
        <v>8.5425348104482151</v>
      </c>
      <c r="Q14" s="23">
        <f t="shared" si="0"/>
        <v>12.318325033031813</v>
      </c>
      <c r="R14" s="23">
        <f t="shared" si="0"/>
        <v>21.404614290070128</v>
      </c>
      <c r="S14" s="23">
        <f t="shared" si="0"/>
        <v>23.925195649964429</v>
      </c>
      <c r="T14" s="23">
        <f t="shared" si="0"/>
        <v>19.422705559508081</v>
      </c>
      <c r="U14" s="23">
        <f t="shared" si="0"/>
        <v>10.997052545990446</v>
      </c>
      <c r="V14" s="24">
        <f t="shared" si="0"/>
        <v>3.3844902937290375</v>
      </c>
    </row>
    <row r="15" spans="1:22" x14ac:dyDescent="0.25">
      <c r="A15" s="2">
        <v>1955</v>
      </c>
      <c r="B15" s="18">
        <v>20548</v>
      </c>
      <c r="C15" s="18">
        <v>4168</v>
      </c>
      <c r="D15" s="18">
        <v>1723</v>
      </c>
      <c r="E15" s="18">
        <v>2445</v>
      </c>
      <c r="F15" s="18">
        <v>4252</v>
      </c>
      <c r="G15" s="18">
        <v>4805</v>
      </c>
      <c r="H15" s="18">
        <v>4154</v>
      </c>
      <c r="I15" s="18">
        <v>2391</v>
      </c>
      <c r="J15" s="19">
        <v>779</v>
      </c>
      <c r="K15" s="3"/>
      <c r="M15" s="2">
        <v>1955</v>
      </c>
      <c r="N15" s="23">
        <f t="shared" si="0"/>
        <v>100</v>
      </c>
      <c r="O15" s="23">
        <f t="shared" si="0"/>
        <v>20.284212575433134</v>
      </c>
      <c r="P15" s="23">
        <f t="shared" si="0"/>
        <v>8.3852443060151849</v>
      </c>
      <c r="Q15" s="23">
        <f t="shared" si="0"/>
        <v>11.898968269417947</v>
      </c>
      <c r="R15" s="23">
        <f t="shared" si="0"/>
        <v>20.693011485302705</v>
      </c>
      <c r="S15" s="23">
        <f t="shared" si="0"/>
        <v>23.384270975277399</v>
      </c>
      <c r="T15" s="23">
        <f t="shared" si="0"/>
        <v>20.216079423788202</v>
      </c>
      <c r="U15" s="23">
        <f t="shared" si="0"/>
        <v>11.63616897021608</v>
      </c>
      <c r="V15" s="24">
        <f t="shared" si="0"/>
        <v>3.7911232236714034</v>
      </c>
    </row>
    <row r="16" spans="1:22" x14ac:dyDescent="0.25">
      <c r="A16" s="2">
        <v>1956</v>
      </c>
      <c r="B16" s="18">
        <v>21461</v>
      </c>
      <c r="C16" s="18">
        <v>4318</v>
      </c>
      <c r="D16" s="18">
        <v>1863</v>
      </c>
      <c r="E16" s="18">
        <v>2455</v>
      </c>
      <c r="F16" s="18">
        <v>4276</v>
      </c>
      <c r="G16" s="18">
        <v>5031</v>
      </c>
      <c r="H16" s="18">
        <v>4405</v>
      </c>
      <c r="I16" s="18">
        <v>2610</v>
      </c>
      <c r="J16" s="19">
        <v>821</v>
      </c>
      <c r="K16" s="3"/>
      <c r="M16" s="2">
        <v>1956</v>
      </c>
      <c r="N16" s="23">
        <f t="shared" si="0"/>
        <v>100</v>
      </c>
      <c r="O16" s="23">
        <f t="shared" si="0"/>
        <v>20.12021806998742</v>
      </c>
      <c r="P16" s="23">
        <f t="shared" si="0"/>
        <v>8.6808629607194447</v>
      </c>
      <c r="Q16" s="23">
        <f t="shared" si="0"/>
        <v>11.439355109267975</v>
      </c>
      <c r="R16" s="23">
        <f t="shared" si="0"/>
        <v>19.924514235124178</v>
      </c>
      <c r="S16" s="23">
        <f t="shared" si="0"/>
        <v>23.442523647546711</v>
      </c>
      <c r="T16" s="23">
        <f t="shared" si="0"/>
        <v>20.525604585061274</v>
      </c>
      <c r="U16" s="23">
        <f t="shared" si="0"/>
        <v>12.161595452215646</v>
      </c>
      <c r="V16" s="24">
        <f t="shared" si="0"/>
        <v>3.8255440100647684</v>
      </c>
    </row>
    <row r="17" spans="1:22" x14ac:dyDescent="0.25">
      <c r="A17" s="2">
        <v>1957</v>
      </c>
      <c r="B17" s="18">
        <v>21732</v>
      </c>
      <c r="C17" s="18">
        <v>4302</v>
      </c>
      <c r="D17" s="18">
        <v>1860</v>
      </c>
      <c r="E17" s="18">
        <v>2442</v>
      </c>
      <c r="F17" s="18">
        <v>4255</v>
      </c>
      <c r="G17" s="18">
        <v>5116</v>
      </c>
      <c r="H17" s="18">
        <v>4615</v>
      </c>
      <c r="I17" s="18">
        <v>2631</v>
      </c>
      <c r="J17" s="19">
        <v>813</v>
      </c>
      <c r="K17" s="3"/>
      <c r="M17" s="2">
        <v>1957</v>
      </c>
      <c r="N17" s="23">
        <f t="shared" si="0"/>
        <v>100</v>
      </c>
      <c r="O17" s="23">
        <f t="shared" si="0"/>
        <v>19.795692987299834</v>
      </c>
      <c r="P17" s="23">
        <f t="shared" si="0"/>
        <v>8.5588072887907227</v>
      </c>
      <c r="Q17" s="23">
        <f t="shared" si="0"/>
        <v>11.236885698509111</v>
      </c>
      <c r="R17" s="23">
        <f t="shared" si="0"/>
        <v>19.579422050432541</v>
      </c>
      <c r="S17" s="23">
        <f t="shared" si="0"/>
        <v>23.541321553469537</v>
      </c>
      <c r="T17" s="23">
        <f t="shared" si="0"/>
        <v>21.235965396650101</v>
      </c>
      <c r="U17" s="23">
        <f t="shared" si="0"/>
        <v>12.10657095527333</v>
      </c>
      <c r="V17" s="24">
        <f t="shared" si="0"/>
        <v>3.7410270568746551</v>
      </c>
    </row>
    <row r="18" spans="1:22" x14ac:dyDescent="0.25">
      <c r="A18" s="2">
        <v>1958</v>
      </c>
      <c r="B18" s="18">
        <v>22118</v>
      </c>
      <c r="C18" s="18">
        <v>4333</v>
      </c>
      <c r="D18" s="18">
        <v>1832</v>
      </c>
      <c r="E18" s="18">
        <v>2501</v>
      </c>
      <c r="F18" s="18">
        <v>4193</v>
      </c>
      <c r="G18" s="18">
        <v>5185</v>
      </c>
      <c r="H18" s="18">
        <v>4859</v>
      </c>
      <c r="I18" s="18">
        <v>2727</v>
      </c>
      <c r="J18" s="19">
        <v>821</v>
      </c>
      <c r="K18" s="3"/>
      <c r="M18" s="2">
        <v>1958</v>
      </c>
      <c r="N18" s="23">
        <f t="shared" si="0"/>
        <v>100</v>
      </c>
      <c r="O18" s="23">
        <f t="shared" si="0"/>
        <v>19.590378876932814</v>
      </c>
      <c r="P18" s="23">
        <f t="shared" si="0"/>
        <v>8.2828465503210058</v>
      </c>
      <c r="Q18" s="23">
        <f t="shared" si="0"/>
        <v>11.30753232661181</v>
      </c>
      <c r="R18" s="23">
        <f t="shared" si="0"/>
        <v>18.957410254091688</v>
      </c>
      <c r="S18" s="23">
        <f t="shared" si="0"/>
        <v>23.442445067365945</v>
      </c>
      <c r="T18" s="23">
        <f t="shared" si="0"/>
        <v>21.968532417035899</v>
      </c>
      <c r="U18" s="23">
        <f t="shared" si="0"/>
        <v>12.32932453205534</v>
      </c>
      <c r="V18" s="24">
        <f t="shared" si="0"/>
        <v>3.7119088525183108</v>
      </c>
    </row>
    <row r="19" spans="1:22" x14ac:dyDescent="0.25">
      <c r="A19" s="2">
        <v>1959</v>
      </c>
      <c r="B19" s="18">
        <v>22483</v>
      </c>
      <c r="C19" s="18">
        <v>4369</v>
      </c>
      <c r="D19" s="18">
        <v>1896</v>
      </c>
      <c r="E19" s="18">
        <v>2473</v>
      </c>
      <c r="F19" s="18">
        <v>4089</v>
      </c>
      <c r="G19" s="18">
        <v>5228</v>
      </c>
      <c r="H19" s="18">
        <v>5080</v>
      </c>
      <c r="I19" s="18">
        <v>2882</v>
      </c>
      <c r="J19" s="19">
        <v>836</v>
      </c>
      <c r="K19" s="3"/>
      <c r="M19" s="2">
        <v>1959</v>
      </c>
      <c r="N19" s="23">
        <f t="shared" si="0"/>
        <v>100</v>
      </c>
      <c r="O19" s="23">
        <f t="shared" si="0"/>
        <v>19.432460080950051</v>
      </c>
      <c r="P19" s="23">
        <f t="shared" si="0"/>
        <v>8.4330382956011203</v>
      </c>
      <c r="Q19" s="23">
        <f t="shared" si="0"/>
        <v>10.999421785348931</v>
      </c>
      <c r="R19" s="23">
        <f t="shared" si="0"/>
        <v>18.187074678646088</v>
      </c>
      <c r="S19" s="23">
        <f t="shared" si="0"/>
        <v>23.25312458301828</v>
      </c>
      <c r="T19" s="23">
        <f t="shared" si="0"/>
        <v>22.59484944180047</v>
      </c>
      <c r="U19" s="23">
        <f t="shared" si="0"/>
        <v>12.818574033714361</v>
      </c>
      <c r="V19" s="24">
        <f t="shared" si="0"/>
        <v>3.7183649868789757</v>
      </c>
    </row>
    <row r="20" spans="1:22" x14ac:dyDescent="0.25">
      <c r="A20" s="2">
        <v>1960</v>
      </c>
      <c r="B20" s="18">
        <v>23240</v>
      </c>
      <c r="C20" s="18">
        <v>4633</v>
      </c>
      <c r="D20" s="18">
        <v>2054</v>
      </c>
      <c r="E20" s="18">
        <v>2579</v>
      </c>
      <c r="F20" s="18">
        <v>4131</v>
      </c>
      <c r="G20" s="18">
        <v>5302</v>
      </c>
      <c r="H20" s="18">
        <v>5278</v>
      </c>
      <c r="I20" s="18">
        <v>2986</v>
      </c>
      <c r="J20" s="19">
        <v>908</v>
      </c>
      <c r="K20" s="3"/>
      <c r="M20" s="2">
        <v>1960</v>
      </c>
      <c r="N20" s="23">
        <f t="shared" si="0"/>
        <v>100</v>
      </c>
      <c r="O20" s="23">
        <f t="shared" si="0"/>
        <v>19.935456110154906</v>
      </c>
      <c r="P20" s="23">
        <f t="shared" si="0"/>
        <v>8.8382099827882961</v>
      </c>
      <c r="Q20" s="23">
        <f t="shared" si="0"/>
        <v>11.09724612736661</v>
      </c>
      <c r="R20" s="23">
        <f t="shared" si="0"/>
        <v>17.77538726333907</v>
      </c>
      <c r="S20" s="23">
        <f t="shared" si="0"/>
        <v>22.814113597246127</v>
      </c>
      <c r="T20" s="23">
        <f t="shared" si="0"/>
        <v>22.710843373493976</v>
      </c>
      <c r="U20" s="23">
        <f t="shared" si="0"/>
        <v>12.848537005163511</v>
      </c>
      <c r="V20" s="24">
        <f t="shared" si="0"/>
        <v>3.907056798623064</v>
      </c>
    </row>
    <row r="21" spans="1:22" x14ac:dyDescent="0.25">
      <c r="A21" s="2">
        <v>1961</v>
      </c>
      <c r="B21" s="18">
        <v>23806</v>
      </c>
      <c r="C21" s="18">
        <v>4839</v>
      </c>
      <c r="D21" s="18">
        <v>2142</v>
      </c>
      <c r="E21" s="18">
        <v>2697</v>
      </c>
      <c r="F21" s="18">
        <v>4143</v>
      </c>
      <c r="G21" s="18">
        <v>5390</v>
      </c>
      <c r="H21" s="18">
        <v>5403</v>
      </c>
      <c r="I21" s="18">
        <v>3106</v>
      </c>
      <c r="J21" s="19">
        <v>926</v>
      </c>
      <c r="K21" s="3"/>
      <c r="M21" s="2">
        <v>1961</v>
      </c>
      <c r="N21" s="23">
        <f t="shared" si="0"/>
        <v>100</v>
      </c>
      <c r="O21" s="23">
        <f t="shared" si="0"/>
        <v>20.32680836763841</v>
      </c>
      <c r="P21" s="23">
        <f t="shared" si="0"/>
        <v>8.9977316642863148</v>
      </c>
      <c r="Q21" s="23">
        <f t="shared" si="0"/>
        <v>11.329076703352097</v>
      </c>
      <c r="R21" s="23">
        <f t="shared" si="0"/>
        <v>17.403175669999161</v>
      </c>
      <c r="S21" s="23">
        <f t="shared" si="0"/>
        <v>22.641350919936151</v>
      </c>
      <c r="T21" s="23">
        <f t="shared" si="0"/>
        <v>22.695959001932287</v>
      </c>
      <c r="U21" s="23">
        <f t="shared" si="0"/>
        <v>13.047130975384357</v>
      </c>
      <c r="V21" s="24">
        <f t="shared" si="0"/>
        <v>3.8897756868016469</v>
      </c>
    </row>
    <row r="22" spans="1:22" x14ac:dyDescent="0.25">
      <c r="A22" s="2">
        <v>1962</v>
      </c>
      <c r="B22" s="18">
        <v>24014</v>
      </c>
      <c r="C22" s="18">
        <v>4949</v>
      </c>
      <c r="D22" s="18">
        <v>2146</v>
      </c>
      <c r="E22" s="18">
        <v>2803</v>
      </c>
      <c r="F22" s="18">
        <v>4103</v>
      </c>
      <c r="G22" s="18">
        <v>5474</v>
      </c>
      <c r="H22" s="18">
        <v>5381</v>
      </c>
      <c r="I22" s="18">
        <v>3197</v>
      </c>
      <c r="J22" s="19">
        <v>913</v>
      </c>
      <c r="K22" s="3"/>
      <c r="M22" s="2">
        <v>1962</v>
      </c>
      <c r="N22" s="23">
        <f t="shared" si="0"/>
        <v>100</v>
      </c>
      <c r="O22" s="23">
        <f t="shared" si="0"/>
        <v>20.608811526609479</v>
      </c>
      <c r="P22" s="23">
        <f t="shared" si="0"/>
        <v>8.9364537353210629</v>
      </c>
      <c r="Q22" s="23">
        <f t="shared" si="0"/>
        <v>11.672357791288416</v>
      </c>
      <c r="R22" s="23">
        <f t="shared" si="0"/>
        <v>17.085866577829599</v>
      </c>
      <c r="S22" s="23">
        <f t="shared" si="0"/>
        <v>22.795036228866493</v>
      </c>
      <c r="T22" s="23">
        <f t="shared" si="0"/>
        <v>22.407762138752393</v>
      </c>
      <c r="U22" s="23">
        <f t="shared" si="0"/>
        <v>13.313067377363206</v>
      </c>
      <c r="V22" s="24">
        <f t="shared" si="0"/>
        <v>3.8019488631631551</v>
      </c>
    </row>
    <row r="23" spans="1:22" x14ac:dyDescent="0.25">
      <c r="A23" s="2">
        <v>1963</v>
      </c>
      <c r="B23" s="18">
        <v>24704</v>
      </c>
      <c r="C23" s="18">
        <v>5191</v>
      </c>
      <c r="D23" s="18">
        <v>2232</v>
      </c>
      <c r="E23" s="18">
        <v>2959</v>
      </c>
      <c r="F23" s="18">
        <v>4174</v>
      </c>
      <c r="G23" s="18">
        <v>5601</v>
      </c>
      <c r="H23" s="18">
        <v>5502</v>
      </c>
      <c r="I23" s="18">
        <v>3331</v>
      </c>
      <c r="J23" s="19">
        <v>906</v>
      </c>
      <c r="K23" s="3"/>
      <c r="M23" s="2">
        <v>1963</v>
      </c>
      <c r="N23" s="23">
        <f t="shared" si="0"/>
        <v>100</v>
      </c>
      <c r="O23" s="23">
        <f t="shared" si="0"/>
        <v>21.0127914507772</v>
      </c>
      <c r="P23" s="23">
        <f t="shared" si="0"/>
        <v>9.0349740932642497</v>
      </c>
      <c r="Q23" s="23">
        <f t="shared" si="0"/>
        <v>11.977817357512953</v>
      </c>
      <c r="R23" s="23">
        <f t="shared" si="0"/>
        <v>16.896049222797927</v>
      </c>
      <c r="S23" s="23">
        <f t="shared" si="0"/>
        <v>22.672441709844559</v>
      </c>
      <c r="T23" s="23">
        <f t="shared" si="0"/>
        <v>22.271696891191709</v>
      </c>
      <c r="U23" s="23">
        <f t="shared" si="0"/>
        <v>13.483646373056995</v>
      </c>
      <c r="V23" s="24">
        <f t="shared" si="0"/>
        <v>3.667422279792746</v>
      </c>
    </row>
    <row r="24" spans="1:22" x14ac:dyDescent="0.25">
      <c r="A24" s="2">
        <v>1964</v>
      </c>
      <c r="B24" s="18">
        <v>25412</v>
      </c>
      <c r="C24" s="18">
        <v>5523</v>
      </c>
      <c r="D24" s="18">
        <v>2314</v>
      </c>
      <c r="E24" s="18">
        <v>3209</v>
      </c>
      <c r="F24" s="18">
        <v>4180</v>
      </c>
      <c r="G24" s="18">
        <v>5615</v>
      </c>
      <c r="H24" s="18">
        <v>5681</v>
      </c>
      <c r="I24" s="18">
        <v>3441</v>
      </c>
      <c r="J24" s="19">
        <v>966</v>
      </c>
      <c r="K24" s="3"/>
      <c r="M24" s="2">
        <v>1964</v>
      </c>
      <c r="N24" s="23">
        <f t="shared" si="0"/>
        <v>100</v>
      </c>
      <c r="O24" s="23">
        <f t="shared" si="0"/>
        <v>21.733826538643161</v>
      </c>
      <c r="P24" s="23">
        <f t="shared" si="0"/>
        <v>9.1059342043129217</v>
      </c>
      <c r="Q24" s="23">
        <f t="shared" si="0"/>
        <v>12.627892334330237</v>
      </c>
      <c r="R24" s="23">
        <f t="shared" si="0"/>
        <v>16.448921769242876</v>
      </c>
      <c r="S24" s="23">
        <f t="shared" si="0"/>
        <v>22.09586022351645</v>
      </c>
      <c r="T24" s="23">
        <f t="shared" si="0"/>
        <v>22.355580040925545</v>
      </c>
      <c r="U24" s="23">
        <f t="shared" si="0"/>
        <v>13.540846844010703</v>
      </c>
      <c r="V24" s="24">
        <f t="shared" si="0"/>
        <v>3.8013536911695263</v>
      </c>
    </row>
    <row r="25" spans="1:22" x14ac:dyDescent="0.25">
      <c r="A25" s="2">
        <v>1965</v>
      </c>
      <c r="B25" s="18">
        <v>26200</v>
      </c>
      <c r="C25" s="18">
        <v>5878</v>
      </c>
      <c r="D25" s="18">
        <v>2513</v>
      </c>
      <c r="E25" s="18">
        <v>3365</v>
      </c>
      <c r="F25" s="18">
        <v>4330</v>
      </c>
      <c r="G25" s="18">
        <v>5720</v>
      </c>
      <c r="H25" s="18">
        <v>5711</v>
      </c>
      <c r="I25" s="18">
        <v>3587</v>
      </c>
      <c r="J25" s="19">
        <v>976</v>
      </c>
      <c r="K25" s="3"/>
      <c r="M25" s="2">
        <v>1965</v>
      </c>
      <c r="N25" s="23">
        <f t="shared" si="0"/>
        <v>100</v>
      </c>
      <c r="O25" s="23">
        <f t="shared" si="0"/>
        <v>22.435114503816795</v>
      </c>
      <c r="P25" s="23">
        <f t="shared" si="0"/>
        <v>9.5916030534351151</v>
      </c>
      <c r="Q25" s="23">
        <f t="shared" si="0"/>
        <v>12.843511450381678</v>
      </c>
      <c r="R25" s="23">
        <f t="shared" si="0"/>
        <v>16.526717557251906</v>
      </c>
      <c r="S25" s="23">
        <f t="shared" si="0"/>
        <v>21.832061068702291</v>
      </c>
      <c r="T25" s="23">
        <f t="shared" si="0"/>
        <v>21.797709923664122</v>
      </c>
      <c r="U25" s="23">
        <f t="shared" si="0"/>
        <v>13.690839694656489</v>
      </c>
      <c r="V25" s="24">
        <f t="shared" si="0"/>
        <v>3.7251908396946565</v>
      </c>
    </row>
    <row r="26" spans="1:22" x14ac:dyDescent="0.25">
      <c r="A26" s="2">
        <v>1966</v>
      </c>
      <c r="B26" s="18">
        <v>27299</v>
      </c>
      <c r="C26" s="18">
        <v>6463</v>
      </c>
      <c r="D26" s="18">
        <v>2873</v>
      </c>
      <c r="E26" s="18">
        <v>3590</v>
      </c>
      <c r="F26" s="18">
        <v>4510</v>
      </c>
      <c r="G26" s="18">
        <v>5755</v>
      </c>
      <c r="H26" s="18">
        <v>5884</v>
      </c>
      <c r="I26" s="18">
        <v>3728</v>
      </c>
      <c r="J26" s="19">
        <v>964</v>
      </c>
      <c r="K26" s="3"/>
      <c r="M26" s="2">
        <v>1966</v>
      </c>
      <c r="N26" s="23">
        <f t="shared" si="0"/>
        <v>100</v>
      </c>
      <c r="O26" s="23">
        <f t="shared" si="0"/>
        <v>23.674859884977472</v>
      </c>
      <c r="P26" s="23">
        <f t="shared" si="0"/>
        <v>10.524195025458807</v>
      </c>
      <c r="Q26" s="23">
        <f t="shared" si="0"/>
        <v>13.150664859518663</v>
      </c>
      <c r="R26" s="23">
        <f t="shared" si="0"/>
        <v>16.520751675885563</v>
      </c>
      <c r="S26" s="23">
        <f t="shared" si="0"/>
        <v>21.081358291512508</v>
      </c>
      <c r="T26" s="23">
        <f t="shared" si="0"/>
        <v>21.553903073372652</v>
      </c>
      <c r="U26" s="23">
        <f t="shared" si="0"/>
        <v>13.656177881973699</v>
      </c>
      <c r="V26" s="24">
        <f t="shared" si="0"/>
        <v>3.5312648814974907</v>
      </c>
    </row>
    <row r="27" spans="1:22" x14ac:dyDescent="0.25">
      <c r="A27" s="2">
        <v>1967</v>
      </c>
      <c r="B27" s="18">
        <v>28360</v>
      </c>
      <c r="C27" s="18">
        <v>6853</v>
      </c>
      <c r="D27" s="18">
        <v>2887</v>
      </c>
      <c r="E27" s="18">
        <v>3966</v>
      </c>
      <c r="F27" s="18">
        <v>4848</v>
      </c>
      <c r="G27" s="18">
        <v>5844</v>
      </c>
      <c r="H27" s="18">
        <v>5983</v>
      </c>
      <c r="I27" s="18">
        <v>3855</v>
      </c>
      <c r="J27" s="19">
        <v>979</v>
      </c>
      <c r="K27" s="3"/>
      <c r="M27" s="2">
        <v>1967</v>
      </c>
      <c r="N27" s="23">
        <f t="shared" si="0"/>
        <v>100</v>
      </c>
      <c r="O27" s="23">
        <f t="shared" si="0"/>
        <v>24.16431593794076</v>
      </c>
      <c r="P27" s="23">
        <f t="shared" si="0"/>
        <v>10.179830747531735</v>
      </c>
      <c r="Q27" s="23">
        <f t="shared" si="0"/>
        <v>13.984485190409027</v>
      </c>
      <c r="R27" s="23">
        <f t="shared" si="0"/>
        <v>17.094499294781382</v>
      </c>
      <c r="S27" s="23">
        <f t="shared" si="0"/>
        <v>20.606488011283496</v>
      </c>
      <c r="T27" s="23">
        <f t="shared" si="0"/>
        <v>21.096614950634695</v>
      </c>
      <c r="U27" s="23">
        <f t="shared" si="0"/>
        <v>13.59308885754584</v>
      </c>
      <c r="V27" s="24">
        <f t="shared" si="0"/>
        <v>3.4520451339915375</v>
      </c>
    </row>
    <row r="28" spans="1:22" x14ac:dyDescent="0.25">
      <c r="A28" s="2">
        <v>1968</v>
      </c>
      <c r="B28" s="18">
        <v>29204</v>
      </c>
      <c r="C28" s="18">
        <v>7173</v>
      </c>
      <c r="D28" s="18">
        <v>2938</v>
      </c>
      <c r="E28" s="18">
        <v>4235</v>
      </c>
      <c r="F28" s="18">
        <v>5098</v>
      </c>
      <c r="G28" s="18">
        <v>5866</v>
      </c>
      <c r="H28" s="18">
        <v>6130</v>
      </c>
      <c r="I28" s="18">
        <v>3939</v>
      </c>
      <c r="J28" s="19">
        <v>999</v>
      </c>
      <c r="K28" s="3"/>
      <c r="M28" s="2">
        <v>1968</v>
      </c>
      <c r="N28" s="23">
        <f t="shared" si="0"/>
        <v>100</v>
      </c>
      <c r="O28" s="23">
        <f t="shared" si="0"/>
        <v>24.561703876181344</v>
      </c>
      <c r="P28" s="23">
        <f t="shared" si="0"/>
        <v>10.060265717025064</v>
      </c>
      <c r="Q28" s="23">
        <f t="shared" si="0"/>
        <v>14.50143815915628</v>
      </c>
      <c r="R28" s="23">
        <f t="shared" si="0"/>
        <v>17.456512806464868</v>
      </c>
      <c r="S28" s="23">
        <f t="shared" si="0"/>
        <v>20.086289549376797</v>
      </c>
      <c r="T28" s="23">
        <f t="shared" si="0"/>
        <v>20.990275304752775</v>
      </c>
      <c r="U28" s="23">
        <f t="shared" si="0"/>
        <v>13.487878372825641</v>
      </c>
      <c r="V28" s="24">
        <f t="shared" si="0"/>
        <v>3.4207642788659087</v>
      </c>
    </row>
    <row r="29" spans="1:22" x14ac:dyDescent="0.25">
      <c r="A29" s="2">
        <v>1969</v>
      </c>
      <c r="B29" s="18">
        <v>30513</v>
      </c>
      <c r="C29" s="18">
        <v>7697</v>
      </c>
      <c r="D29" s="18">
        <v>3100</v>
      </c>
      <c r="E29" s="18">
        <v>4597</v>
      </c>
      <c r="F29" s="18">
        <v>5395</v>
      </c>
      <c r="G29" s="18">
        <v>5902</v>
      </c>
      <c r="H29" s="18">
        <v>6386</v>
      </c>
      <c r="I29" s="18">
        <v>4077</v>
      </c>
      <c r="J29" s="19">
        <v>1057</v>
      </c>
      <c r="K29" s="3"/>
      <c r="M29" s="2">
        <v>1969</v>
      </c>
      <c r="N29" s="23">
        <f t="shared" si="0"/>
        <v>100</v>
      </c>
      <c r="O29" s="23">
        <f t="shared" si="0"/>
        <v>25.225313800675121</v>
      </c>
      <c r="P29" s="23">
        <f t="shared" si="0"/>
        <v>10.159604103169141</v>
      </c>
      <c r="Q29" s="23">
        <f t="shared" si="0"/>
        <v>15.06570969750598</v>
      </c>
      <c r="R29" s="23">
        <f t="shared" si="0"/>
        <v>17.68098843116049</v>
      </c>
      <c r="S29" s="23">
        <f t="shared" si="0"/>
        <v>19.342575295775571</v>
      </c>
      <c r="T29" s="23">
        <f t="shared" si="0"/>
        <v>20.928784452528433</v>
      </c>
      <c r="U29" s="23">
        <f t="shared" si="0"/>
        <v>13.361518041490511</v>
      </c>
      <c r="V29" s="24">
        <f t="shared" si="0"/>
        <v>3.464097270016059</v>
      </c>
    </row>
    <row r="30" spans="1:22" x14ac:dyDescent="0.25">
      <c r="A30" s="2">
        <v>1970</v>
      </c>
      <c r="B30" s="18">
        <v>31543</v>
      </c>
      <c r="C30" s="18">
        <v>8121</v>
      </c>
      <c r="D30" s="18">
        <v>3241</v>
      </c>
      <c r="E30" s="18">
        <v>4880</v>
      </c>
      <c r="F30" s="18">
        <v>5708</v>
      </c>
      <c r="G30" s="18">
        <v>5968</v>
      </c>
      <c r="H30" s="18">
        <v>6532</v>
      </c>
      <c r="I30" s="18">
        <v>4157</v>
      </c>
      <c r="J30" s="19">
        <v>1056</v>
      </c>
      <c r="K30" s="3"/>
      <c r="M30" s="2">
        <v>1970</v>
      </c>
      <c r="N30" s="23">
        <f t="shared" si="0"/>
        <v>100</v>
      </c>
      <c r="O30" s="23">
        <f t="shared" si="0"/>
        <v>25.745807310655294</v>
      </c>
      <c r="P30" s="23">
        <f t="shared" si="0"/>
        <v>10.274862885584756</v>
      </c>
      <c r="Q30" s="23">
        <f t="shared" si="0"/>
        <v>15.470944425070538</v>
      </c>
      <c r="R30" s="23">
        <f t="shared" si="0"/>
        <v>18.095932536537426</v>
      </c>
      <c r="S30" s="23">
        <f t="shared" si="0"/>
        <v>18.920204165742003</v>
      </c>
      <c r="T30" s="23">
        <f t="shared" si="0"/>
        <v>20.70823954601655</v>
      </c>
      <c r="U30" s="23">
        <f t="shared" si="0"/>
        <v>13.178835240782425</v>
      </c>
      <c r="V30" s="24">
        <f t="shared" si="0"/>
        <v>3.3478109247693624</v>
      </c>
    </row>
    <row r="31" spans="1:22" x14ac:dyDescent="0.25">
      <c r="A31" s="2">
        <v>1971</v>
      </c>
      <c r="B31" s="18">
        <v>32202</v>
      </c>
      <c r="C31" s="18">
        <v>8396</v>
      </c>
      <c r="D31" s="18">
        <v>3298</v>
      </c>
      <c r="E31" s="18">
        <v>5098</v>
      </c>
      <c r="F31" s="18">
        <v>5983</v>
      </c>
      <c r="G31" s="18">
        <v>5957</v>
      </c>
      <c r="H31" s="18">
        <v>6573</v>
      </c>
      <c r="I31" s="18">
        <v>4234</v>
      </c>
      <c r="J31" s="19">
        <v>1059</v>
      </c>
      <c r="K31" s="3"/>
      <c r="M31" s="2">
        <v>1971</v>
      </c>
      <c r="N31" s="23">
        <f t="shared" si="0"/>
        <v>100</v>
      </c>
      <c r="O31" s="23">
        <f t="shared" si="0"/>
        <v>26.072914725793428</v>
      </c>
      <c r="P31" s="23">
        <f t="shared" si="0"/>
        <v>10.241599900627291</v>
      </c>
      <c r="Q31" s="23">
        <f t="shared" si="0"/>
        <v>15.831314825166141</v>
      </c>
      <c r="R31" s="23">
        <f t="shared" si="0"/>
        <v>18.579591329731073</v>
      </c>
      <c r="S31" s="23">
        <f t="shared" si="0"/>
        <v>18.498851003043288</v>
      </c>
      <c r="T31" s="23">
        <f t="shared" si="0"/>
        <v>20.411775666107694</v>
      </c>
      <c r="U31" s="23">
        <f t="shared" si="0"/>
        <v>13.148251661387492</v>
      </c>
      <c r="V31" s="24">
        <f t="shared" si="0"/>
        <v>3.2886156139370222</v>
      </c>
    </row>
    <row r="32" spans="1:22" x14ac:dyDescent="0.25">
      <c r="A32" s="2">
        <v>1972</v>
      </c>
      <c r="B32" s="18">
        <v>33479</v>
      </c>
      <c r="C32" s="18">
        <v>8942</v>
      </c>
      <c r="D32" s="18">
        <v>3578</v>
      </c>
      <c r="E32" s="18">
        <v>5364</v>
      </c>
      <c r="F32" s="18">
        <v>6610</v>
      </c>
      <c r="G32" s="18">
        <v>6027</v>
      </c>
      <c r="H32" s="18">
        <v>6555</v>
      </c>
      <c r="I32" s="18">
        <v>4257</v>
      </c>
      <c r="J32" s="19">
        <v>1089</v>
      </c>
      <c r="K32" s="3"/>
      <c r="M32" s="2">
        <v>1972</v>
      </c>
      <c r="N32" s="23">
        <f t="shared" si="0"/>
        <v>100</v>
      </c>
      <c r="O32" s="23">
        <f t="shared" si="0"/>
        <v>26.709280444457722</v>
      </c>
      <c r="P32" s="23">
        <f t="shared" si="0"/>
        <v>10.687296514232802</v>
      </c>
      <c r="Q32" s="23">
        <f t="shared" si="0"/>
        <v>16.021983930224916</v>
      </c>
      <c r="R32" s="23">
        <f t="shared" si="0"/>
        <v>19.743719943845395</v>
      </c>
      <c r="S32" s="23">
        <f t="shared" si="0"/>
        <v>18.002329818692314</v>
      </c>
      <c r="T32" s="23">
        <f t="shared" si="0"/>
        <v>19.579437856566802</v>
      </c>
      <c r="U32" s="23">
        <f t="shared" si="0"/>
        <v>12.715433555363061</v>
      </c>
      <c r="V32" s="24">
        <f t="shared" si="0"/>
        <v>3.2527853281161327</v>
      </c>
    </row>
    <row r="33" spans="1:22" x14ac:dyDescent="0.25">
      <c r="A33" s="2">
        <v>1973</v>
      </c>
      <c r="B33" s="18">
        <v>34804</v>
      </c>
      <c r="C33" s="18">
        <v>9477</v>
      </c>
      <c r="D33" s="18">
        <v>3814</v>
      </c>
      <c r="E33" s="18">
        <v>5663</v>
      </c>
      <c r="F33" s="18">
        <v>7320</v>
      </c>
      <c r="G33" s="18">
        <v>6154</v>
      </c>
      <c r="H33" s="18">
        <v>6567</v>
      </c>
      <c r="I33" s="18">
        <v>4228</v>
      </c>
      <c r="J33" s="19">
        <v>1061</v>
      </c>
      <c r="K33" s="3"/>
      <c r="M33" s="2">
        <v>1973</v>
      </c>
      <c r="N33" s="23">
        <f t="shared" si="0"/>
        <v>100</v>
      </c>
      <c r="O33" s="23">
        <f t="shared" si="0"/>
        <v>27.229628778301347</v>
      </c>
      <c r="P33" s="23">
        <f t="shared" si="0"/>
        <v>10.958510516032639</v>
      </c>
      <c r="Q33" s="23">
        <f t="shared" si="0"/>
        <v>16.271118262268704</v>
      </c>
      <c r="R33" s="23">
        <f t="shared" si="0"/>
        <v>21.03206527985289</v>
      </c>
      <c r="S33" s="23">
        <f t="shared" si="0"/>
        <v>17.681875646477415</v>
      </c>
      <c r="T33" s="23">
        <f t="shared" si="0"/>
        <v>18.868520859671303</v>
      </c>
      <c r="U33" s="23">
        <f t="shared" si="0"/>
        <v>12.148028962188254</v>
      </c>
      <c r="V33" s="24">
        <f t="shared" si="0"/>
        <v>3.0485001723939775</v>
      </c>
    </row>
    <row r="34" spans="1:22" x14ac:dyDescent="0.25">
      <c r="A34" s="2">
        <v>1974</v>
      </c>
      <c r="B34" s="18">
        <v>36211</v>
      </c>
      <c r="C34" s="18">
        <v>9936</v>
      </c>
      <c r="D34" s="18">
        <v>4010</v>
      </c>
      <c r="E34" s="18">
        <v>5926</v>
      </c>
      <c r="F34" s="18">
        <v>7989</v>
      </c>
      <c r="G34" s="18">
        <v>6362</v>
      </c>
      <c r="H34" s="18">
        <v>6699</v>
      </c>
      <c r="I34" s="18">
        <v>4221</v>
      </c>
      <c r="J34" s="19">
        <v>1002</v>
      </c>
      <c r="K34" s="3"/>
      <c r="M34" s="2">
        <v>1974</v>
      </c>
      <c r="N34" s="23">
        <f t="shared" si="0"/>
        <v>100</v>
      </c>
      <c r="O34" s="23">
        <f t="shared" si="0"/>
        <v>27.439175941012401</v>
      </c>
      <c r="P34" s="23">
        <f t="shared" si="0"/>
        <v>11.073983043826461</v>
      </c>
      <c r="Q34" s="23">
        <f t="shared" si="0"/>
        <v>16.365192897185938</v>
      </c>
      <c r="R34" s="23">
        <f t="shared" si="0"/>
        <v>22.062356742426335</v>
      </c>
      <c r="S34" s="23">
        <f t="shared" si="0"/>
        <v>17.569246913921184</v>
      </c>
      <c r="T34" s="23">
        <f t="shared" si="0"/>
        <v>18.499903344287645</v>
      </c>
      <c r="U34" s="23">
        <f t="shared" si="0"/>
        <v>11.656678909723563</v>
      </c>
      <c r="V34" s="24">
        <f t="shared" si="0"/>
        <v>2.767114965065864</v>
      </c>
    </row>
    <row r="35" spans="1:22" x14ac:dyDescent="0.25">
      <c r="A35" s="2">
        <v>1975</v>
      </c>
      <c r="B35" s="18">
        <v>37475</v>
      </c>
      <c r="C35" s="18">
        <v>10250</v>
      </c>
      <c r="D35" s="18">
        <v>4065</v>
      </c>
      <c r="E35" s="18">
        <v>6185</v>
      </c>
      <c r="F35" s="18">
        <v>8673</v>
      </c>
      <c r="G35" s="18">
        <v>6505</v>
      </c>
      <c r="H35" s="18">
        <v>6683</v>
      </c>
      <c r="I35" s="18">
        <v>4323</v>
      </c>
      <c r="J35" s="19">
        <v>1042</v>
      </c>
      <c r="K35" s="3"/>
      <c r="M35" s="2">
        <v>1975</v>
      </c>
      <c r="N35" s="23">
        <f t="shared" si="0"/>
        <v>100</v>
      </c>
      <c r="O35" s="23">
        <f t="shared" si="0"/>
        <v>27.351567711807874</v>
      </c>
      <c r="P35" s="23">
        <f t="shared" si="0"/>
        <v>10.847231487658439</v>
      </c>
      <c r="Q35" s="23">
        <f t="shared" si="0"/>
        <v>16.504336224149434</v>
      </c>
      <c r="R35" s="23">
        <f t="shared" si="0"/>
        <v>23.143428952635091</v>
      </c>
      <c r="S35" s="23">
        <f t="shared" si="0"/>
        <v>17.358238825883923</v>
      </c>
      <c r="T35" s="23">
        <f t="shared" si="0"/>
        <v>17.833222148098731</v>
      </c>
      <c r="U35" s="23">
        <f t="shared" si="0"/>
        <v>11.535690460306872</v>
      </c>
      <c r="V35" s="24">
        <f t="shared" si="0"/>
        <v>2.7805203468979323</v>
      </c>
    </row>
    <row r="36" spans="1:22" x14ac:dyDescent="0.25">
      <c r="A36" s="2">
        <v>1976</v>
      </c>
      <c r="B36" s="18">
        <v>38983</v>
      </c>
      <c r="C36" s="18">
        <v>10588</v>
      </c>
      <c r="D36" s="18">
        <v>4170</v>
      </c>
      <c r="E36" s="18">
        <v>6418</v>
      </c>
      <c r="F36" s="18">
        <v>9419</v>
      </c>
      <c r="G36" s="18">
        <v>6817</v>
      </c>
      <c r="H36" s="18">
        <v>6689</v>
      </c>
      <c r="I36" s="18">
        <v>4402</v>
      </c>
      <c r="J36" s="19">
        <v>1069</v>
      </c>
      <c r="K36" s="3"/>
      <c r="M36" s="2">
        <v>1976</v>
      </c>
      <c r="N36" s="23">
        <f t="shared" si="0"/>
        <v>100</v>
      </c>
      <c r="O36" s="23">
        <f t="shared" si="0"/>
        <v>27.160557165944127</v>
      </c>
      <c r="P36" s="23">
        <f t="shared" si="0"/>
        <v>10.696970474309314</v>
      </c>
      <c r="Q36" s="23">
        <f t="shared" ref="Q36:V64" si="1">(E36/$B36)*100</f>
        <v>16.463586691634816</v>
      </c>
      <c r="R36" s="23">
        <f t="shared" si="1"/>
        <v>24.16181412410538</v>
      </c>
      <c r="S36" s="23">
        <f t="shared" si="1"/>
        <v>17.487109765795346</v>
      </c>
      <c r="T36" s="23">
        <f t="shared" si="1"/>
        <v>17.158761511428057</v>
      </c>
      <c r="U36" s="23">
        <f t="shared" si="1"/>
        <v>11.292101685350024</v>
      </c>
      <c r="V36" s="24">
        <f t="shared" si="1"/>
        <v>2.7422209681143062</v>
      </c>
    </row>
    <row r="37" spans="1:22" x14ac:dyDescent="0.25">
      <c r="A37" s="2">
        <v>1977</v>
      </c>
      <c r="B37" s="18">
        <v>40613</v>
      </c>
      <c r="C37" s="18">
        <v>11020</v>
      </c>
      <c r="D37" s="18">
        <v>4303</v>
      </c>
      <c r="E37" s="18">
        <v>6717</v>
      </c>
      <c r="F37" s="18">
        <v>10149</v>
      </c>
      <c r="G37" s="18">
        <v>7171</v>
      </c>
      <c r="H37" s="18">
        <v>6720</v>
      </c>
      <c r="I37" s="18">
        <v>4477</v>
      </c>
      <c r="J37" s="19">
        <v>1078</v>
      </c>
      <c r="K37" s="3"/>
      <c r="M37" s="2">
        <v>1977</v>
      </c>
      <c r="N37" s="23">
        <f t="shared" ref="N37:N77" si="2">(B37/$B37)*100</f>
        <v>100</v>
      </c>
      <c r="O37" s="23">
        <f t="shared" ref="O37:O77" si="3">(C37/$B37)*100</f>
        <v>27.134168862186986</v>
      </c>
      <c r="P37" s="23">
        <f t="shared" ref="P37:P77" si="4">(D37/$B37)*100</f>
        <v>10.595129638293157</v>
      </c>
      <c r="Q37" s="23">
        <f t="shared" si="1"/>
        <v>16.539039223893827</v>
      </c>
      <c r="R37" s="23">
        <f t="shared" si="1"/>
        <v>24.989535370447886</v>
      </c>
      <c r="S37" s="23">
        <f t="shared" si="1"/>
        <v>17.656907886637281</v>
      </c>
      <c r="T37" s="23">
        <f t="shared" si="1"/>
        <v>16.546426021224729</v>
      </c>
      <c r="U37" s="23">
        <f t="shared" si="1"/>
        <v>11.023563883485583</v>
      </c>
      <c r="V37" s="24">
        <f t="shared" si="1"/>
        <v>2.6543225075714676</v>
      </c>
    </row>
    <row r="38" spans="1:22" x14ac:dyDescent="0.25">
      <c r="A38" s="2">
        <v>1978</v>
      </c>
      <c r="B38" s="18">
        <v>42631</v>
      </c>
      <c r="C38" s="18">
        <v>11546</v>
      </c>
      <c r="D38" s="18">
        <v>4503</v>
      </c>
      <c r="E38" s="18">
        <v>7043</v>
      </c>
      <c r="F38" s="18">
        <v>10888</v>
      </c>
      <c r="G38" s="18">
        <v>7662</v>
      </c>
      <c r="H38" s="18">
        <v>6807</v>
      </c>
      <c r="I38" s="18">
        <v>4593</v>
      </c>
      <c r="J38" s="19">
        <v>1134</v>
      </c>
      <c r="K38" s="3"/>
      <c r="M38" s="2">
        <v>1978</v>
      </c>
      <c r="N38" s="23">
        <f t="shared" si="2"/>
        <v>100</v>
      </c>
      <c r="O38" s="23">
        <f t="shared" si="3"/>
        <v>27.083577678215381</v>
      </c>
      <c r="P38" s="23">
        <f t="shared" si="4"/>
        <v>10.562736037156061</v>
      </c>
      <c r="Q38" s="23">
        <f t="shared" si="1"/>
        <v>16.520841641059324</v>
      </c>
      <c r="R38" s="23">
        <f t="shared" si="1"/>
        <v>25.540099927282959</v>
      </c>
      <c r="S38" s="23">
        <f t="shared" si="1"/>
        <v>17.972836668152283</v>
      </c>
      <c r="T38" s="23">
        <f t="shared" si="1"/>
        <v>15.967253876287209</v>
      </c>
      <c r="U38" s="23">
        <f t="shared" si="1"/>
        <v>10.77385001524712</v>
      </c>
      <c r="V38" s="24">
        <f t="shared" si="1"/>
        <v>2.660036123947362</v>
      </c>
    </row>
    <row r="39" spans="1:22" x14ac:dyDescent="0.25">
      <c r="A39" s="2">
        <v>1979</v>
      </c>
      <c r="B39" s="18">
        <v>44235</v>
      </c>
      <c r="C39" s="18">
        <v>11761</v>
      </c>
      <c r="D39" s="18">
        <v>4527</v>
      </c>
      <c r="E39" s="18">
        <v>7234</v>
      </c>
      <c r="F39" s="18">
        <v>11551</v>
      </c>
      <c r="G39" s="18">
        <v>8154</v>
      </c>
      <c r="H39" s="18">
        <v>6889</v>
      </c>
      <c r="I39" s="18">
        <v>4719</v>
      </c>
      <c r="J39" s="19">
        <v>1161</v>
      </c>
      <c r="K39" s="3"/>
      <c r="M39" s="2">
        <v>1979</v>
      </c>
      <c r="N39" s="23">
        <f t="shared" si="2"/>
        <v>100</v>
      </c>
      <c r="O39" s="23">
        <f t="shared" si="3"/>
        <v>26.587543800158247</v>
      </c>
      <c r="P39" s="23">
        <f t="shared" si="4"/>
        <v>10.233977619532045</v>
      </c>
      <c r="Q39" s="23">
        <f t="shared" si="1"/>
        <v>16.353566180626199</v>
      </c>
      <c r="R39" s="23">
        <f t="shared" si="1"/>
        <v>26.112806601107717</v>
      </c>
      <c r="S39" s="23">
        <f t="shared" si="1"/>
        <v>18.433367243133265</v>
      </c>
      <c r="T39" s="23">
        <f t="shared" si="1"/>
        <v>15.573640782186052</v>
      </c>
      <c r="U39" s="23">
        <f t="shared" si="1"/>
        <v>10.668023058663954</v>
      </c>
      <c r="V39" s="24">
        <f t="shared" si="1"/>
        <v>2.6246185147507628</v>
      </c>
    </row>
    <row r="40" spans="1:22" x14ac:dyDescent="0.25">
      <c r="A40" s="2">
        <v>1980</v>
      </c>
      <c r="B40" s="18">
        <v>45487</v>
      </c>
      <c r="C40" s="18">
        <v>11696</v>
      </c>
      <c r="D40" s="18">
        <v>4381</v>
      </c>
      <c r="E40" s="18">
        <v>7315</v>
      </c>
      <c r="F40" s="18">
        <v>12257</v>
      </c>
      <c r="G40" s="18">
        <v>8627</v>
      </c>
      <c r="H40" s="18">
        <v>7004</v>
      </c>
      <c r="I40" s="18">
        <v>4742</v>
      </c>
      <c r="J40" s="19">
        <v>1161</v>
      </c>
      <c r="K40" s="3"/>
      <c r="M40" s="2">
        <v>1980</v>
      </c>
      <c r="N40" s="23">
        <f t="shared" si="2"/>
        <v>100</v>
      </c>
      <c r="O40" s="23">
        <f t="shared" si="3"/>
        <v>25.712841031503508</v>
      </c>
      <c r="P40" s="23">
        <f t="shared" si="4"/>
        <v>9.6313232352100595</v>
      </c>
      <c r="Q40" s="23">
        <f t="shared" si="1"/>
        <v>16.081517796293447</v>
      </c>
      <c r="R40" s="23">
        <f t="shared" si="1"/>
        <v>26.94616044144481</v>
      </c>
      <c r="S40" s="23">
        <f t="shared" si="1"/>
        <v>18.965858377118739</v>
      </c>
      <c r="T40" s="23">
        <f t="shared" si="1"/>
        <v>15.39780596653989</v>
      </c>
      <c r="U40" s="23">
        <f t="shared" si="1"/>
        <v>10.424956581001165</v>
      </c>
      <c r="V40" s="24">
        <f t="shared" si="1"/>
        <v>2.5523776023918918</v>
      </c>
    </row>
    <row r="41" spans="1:22" x14ac:dyDescent="0.25">
      <c r="A41" s="2">
        <v>1981</v>
      </c>
      <c r="B41" s="18">
        <v>46696</v>
      </c>
      <c r="C41" s="18">
        <v>11662</v>
      </c>
      <c r="D41" s="18">
        <v>4211</v>
      </c>
      <c r="E41" s="18">
        <v>7451</v>
      </c>
      <c r="F41" s="18">
        <v>12912</v>
      </c>
      <c r="G41" s="18">
        <v>9045</v>
      </c>
      <c r="H41" s="18">
        <v>7101</v>
      </c>
      <c r="I41" s="18">
        <v>4799</v>
      </c>
      <c r="J41" s="19">
        <v>1176</v>
      </c>
      <c r="K41" s="3"/>
      <c r="M41" s="2">
        <v>1981</v>
      </c>
      <c r="N41" s="23">
        <f t="shared" si="2"/>
        <v>100</v>
      </c>
      <c r="O41" s="23">
        <f t="shared" si="3"/>
        <v>24.974301867397635</v>
      </c>
      <c r="P41" s="23">
        <f t="shared" si="4"/>
        <v>9.0179030323796461</v>
      </c>
      <c r="Q41" s="23">
        <f t="shared" si="1"/>
        <v>15.956398835017987</v>
      </c>
      <c r="R41" s="23">
        <f t="shared" si="1"/>
        <v>27.651190680143912</v>
      </c>
      <c r="S41" s="23">
        <f t="shared" si="1"/>
        <v>19.369967449032039</v>
      </c>
      <c r="T41" s="23">
        <f t="shared" si="1"/>
        <v>15.206869967449032</v>
      </c>
      <c r="U41" s="23">
        <f t="shared" si="1"/>
        <v>10.277111529895494</v>
      </c>
      <c r="V41" s="24">
        <f t="shared" si="1"/>
        <v>2.5184169950316941</v>
      </c>
    </row>
    <row r="42" spans="1:22" x14ac:dyDescent="0.25">
      <c r="A42" s="2">
        <v>1982</v>
      </c>
      <c r="B42" s="18">
        <v>47755</v>
      </c>
      <c r="C42" s="18">
        <v>11533</v>
      </c>
      <c r="D42" s="18">
        <v>4056</v>
      </c>
      <c r="E42" s="18">
        <v>7477</v>
      </c>
      <c r="F42" s="18">
        <v>13393</v>
      </c>
      <c r="G42" s="18">
        <v>9651</v>
      </c>
      <c r="H42" s="18">
        <v>7105</v>
      </c>
      <c r="I42" s="18">
        <v>4888</v>
      </c>
      <c r="J42" s="19">
        <v>1185</v>
      </c>
      <c r="K42" s="3"/>
      <c r="M42" s="2">
        <v>1982</v>
      </c>
      <c r="N42" s="23">
        <f t="shared" si="2"/>
        <v>100</v>
      </c>
      <c r="O42" s="23">
        <f t="shared" si="3"/>
        <v>24.150350748612713</v>
      </c>
      <c r="P42" s="23">
        <f t="shared" si="4"/>
        <v>8.4933514815202606</v>
      </c>
      <c r="Q42" s="23">
        <f t="shared" si="1"/>
        <v>15.65699926709245</v>
      </c>
      <c r="R42" s="23">
        <f t="shared" si="1"/>
        <v>28.045230865877919</v>
      </c>
      <c r="S42" s="23">
        <f t="shared" si="1"/>
        <v>20.209402156842216</v>
      </c>
      <c r="T42" s="23">
        <f t="shared" si="1"/>
        <v>14.87802324363941</v>
      </c>
      <c r="U42" s="23">
        <f t="shared" si="1"/>
        <v>10.235577426447492</v>
      </c>
      <c r="V42" s="24">
        <f t="shared" si="1"/>
        <v>2.4814155585802533</v>
      </c>
    </row>
    <row r="43" spans="1:22" x14ac:dyDescent="0.25">
      <c r="A43" s="2">
        <v>1983</v>
      </c>
      <c r="B43" s="18">
        <v>48503</v>
      </c>
      <c r="C43" s="18">
        <v>11319</v>
      </c>
      <c r="D43" s="18">
        <v>3868</v>
      </c>
      <c r="E43" s="18">
        <v>7451</v>
      </c>
      <c r="F43" s="18">
        <v>13796</v>
      </c>
      <c r="G43" s="18">
        <v>10213</v>
      </c>
      <c r="H43" s="18">
        <v>7105</v>
      </c>
      <c r="I43" s="18">
        <v>4873</v>
      </c>
      <c r="J43" s="19">
        <v>1198</v>
      </c>
      <c r="K43" s="3"/>
      <c r="M43" s="2">
        <v>1983</v>
      </c>
      <c r="N43" s="23">
        <f t="shared" si="2"/>
        <v>100</v>
      </c>
      <c r="O43" s="23">
        <f t="shared" si="3"/>
        <v>23.336700822629528</v>
      </c>
      <c r="P43" s="23">
        <f t="shared" si="4"/>
        <v>7.9747644475599442</v>
      </c>
      <c r="Q43" s="23">
        <f t="shared" si="1"/>
        <v>15.361936375069583</v>
      </c>
      <c r="R43" s="23">
        <f t="shared" si="1"/>
        <v>28.443601426715876</v>
      </c>
      <c r="S43" s="23">
        <f t="shared" si="1"/>
        <v>21.056429499206235</v>
      </c>
      <c r="T43" s="23">
        <f t="shared" si="1"/>
        <v>14.648578438447107</v>
      </c>
      <c r="U43" s="23">
        <f t="shared" si="1"/>
        <v>10.046801228789972</v>
      </c>
      <c r="V43" s="24">
        <f t="shared" si="1"/>
        <v>2.4699503123518136</v>
      </c>
    </row>
    <row r="44" spans="1:22" x14ac:dyDescent="0.25">
      <c r="A44" s="2">
        <v>1984</v>
      </c>
      <c r="B44" s="18">
        <v>49709</v>
      </c>
      <c r="C44" s="18">
        <v>11261</v>
      </c>
      <c r="D44" s="18">
        <v>3810</v>
      </c>
      <c r="E44" s="18">
        <v>7451</v>
      </c>
      <c r="F44" s="18">
        <v>14234</v>
      </c>
      <c r="G44" s="18">
        <v>10896</v>
      </c>
      <c r="H44" s="18">
        <v>7230</v>
      </c>
      <c r="I44" s="18">
        <v>4911</v>
      </c>
      <c r="J44" s="19">
        <v>1177</v>
      </c>
      <c r="K44" s="3"/>
      <c r="M44" s="2">
        <v>1984</v>
      </c>
      <c r="N44" s="23">
        <f t="shared" si="2"/>
        <v>100</v>
      </c>
      <c r="O44" s="23">
        <f t="shared" si="3"/>
        <v>22.653845380112251</v>
      </c>
      <c r="P44" s="23">
        <f t="shared" si="4"/>
        <v>7.6646080186686518</v>
      </c>
      <c r="Q44" s="23">
        <f t="shared" si="1"/>
        <v>14.989237361443603</v>
      </c>
      <c r="R44" s="23">
        <f t="shared" si="1"/>
        <v>28.63465368444346</v>
      </c>
      <c r="S44" s="23">
        <f t="shared" si="1"/>
        <v>21.919571908507514</v>
      </c>
      <c r="T44" s="23">
        <f t="shared" si="1"/>
        <v>14.544649862197993</v>
      </c>
      <c r="U44" s="23">
        <f t="shared" si="1"/>
        <v>9.8794986823311675</v>
      </c>
      <c r="V44" s="24">
        <f t="shared" si="1"/>
        <v>2.3677804824076123</v>
      </c>
    </row>
    <row r="45" spans="1:22" x14ac:dyDescent="0.25">
      <c r="A45" s="2">
        <v>1985</v>
      </c>
      <c r="B45" s="18">
        <v>51050</v>
      </c>
      <c r="C45" s="18">
        <v>11201</v>
      </c>
      <c r="D45" s="18">
        <v>3767</v>
      </c>
      <c r="E45" s="18">
        <v>7434</v>
      </c>
      <c r="F45" s="18">
        <v>14742</v>
      </c>
      <c r="G45" s="18">
        <v>11567</v>
      </c>
      <c r="H45" s="18">
        <v>7452</v>
      </c>
      <c r="I45" s="18">
        <v>4932</v>
      </c>
      <c r="J45" s="19">
        <v>1156</v>
      </c>
      <c r="K45" s="3"/>
      <c r="M45" s="2">
        <v>1985</v>
      </c>
      <c r="N45" s="23">
        <f t="shared" si="2"/>
        <v>100</v>
      </c>
      <c r="O45" s="23">
        <f t="shared" si="3"/>
        <v>21.941234084231144</v>
      </c>
      <c r="P45" s="23">
        <f t="shared" si="4"/>
        <v>7.3790401567091086</v>
      </c>
      <c r="Q45" s="23">
        <f t="shared" si="1"/>
        <v>14.562193927522038</v>
      </c>
      <c r="R45" s="23">
        <f t="shared" si="1"/>
        <v>28.87757100881489</v>
      </c>
      <c r="S45" s="23">
        <f t="shared" si="1"/>
        <v>22.658178256611166</v>
      </c>
      <c r="T45" s="23">
        <f t="shared" si="1"/>
        <v>14.597453476983349</v>
      </c>
      <c r="U45" s="23">
        <f t="shared" si="1"/>
        <v>9.6611165523996085</v>
      </c>
      <c r="V45" s="24">
        <f t="shared" si="1"/>
        <v>2.2644466209598435</v>
      </c>
    </row>
    <row r="46" spans="1:22" x14ac:dyDescent="0.25">
      <c r="A46" s="2">
        <v>1986</v>
      </c>
      <c r="B46" s="18">
        <v>52413</v>
      </c>
      <c r="C46" s="18">
        <v>11117</v>
      </c>
      <c r="D46" s="18">
        <v>3824</v>
      </c>
      <c r="E46" s="18">
        <v>7293</v>
      </c>
      <c r="F46" s="18">
        <v>15208</v>
      </c>
      <c r="G46" s="18">
        <v>12204</v>
      </c>
      <c r="H46" s="18">
        <v>7746</v>
      </c>
      <c r="I46" s="18">
        <v>4940</v>
      </c>
      <c r="J46" s="19">
        <v>1199</v>
      </c>
      <c r="K46" s="3"/>
      <c r="M46" s="2">
        <v>1986</v>
      </c>
      <c r="N46" s="23">
        <f t="shared" si="2"/>
        <v>100</v>
      </c>
      <c r="O46" s="23">
        <f t="shared" si="3"/>
        <v>21.210386736115087</v>
      </c>
      <c r="P46" s="23">
        <f t="shared" si="4"/>
        <v>7.2958998721691186</v>
      </c>
      <c r="Q46" s="23">
        <f t="shared" si="1"/>
        <v>13.914486863945969</v>
      </c>
      <c r="R46" s="23">
        <f t="shared" si="1"/>
        <v>29.015702211283461</v>
      </c>
      <c r="S46" s="23">
        <f t="shared" si="1"/>
        <v>23.284299696640147</v>
      </c>
      <c r="T46" s="23">
        <f t="shared" si="1"/>
        <v>14.778776257798636</v>
      </c>
      <c r="U46" s="23">
        <f t="shared" si="1"/>
        <v>9.4251426172896036</v>
      </c>
      <c r="V46" s="24">
        <f t="shared" si="1"/>
        <v>2.2876004044798046</v>
      </c>
    </row>
    <row r="47" spans="1:22" x14ac:dyDescent="0.25">
      <c r="A47" s="2">
        <v>1987</v>
      </c>
      <c r="B47" s="18">
        <v>53658</v>
      </c>
      <c r="C47" s="18">
        <v>11015</v>
      </c>
      <c r="D47" s="18">
        <v>3875</v>
      </c>
      <c r="E47" s="18">
        <v>7140</v>
      </c>
      <c r="F47" s="18">
        <v>15577</v>
      </c>
      <c r="G47" s="18">
        <v>12873</v>
      </c>
      <c r="H47" s="18">
        <v>8034</v>
      </c>
      <c r="I47" s="18">
        <v>4937</v>
      </c>
      <c r="J47" s="19">
        <v>1221</v>
      </c>
      <c r="K47" s="3"/>
      <c r="M47" s="2">
        <v>1987</v>
      </c>
      <c r="N47" s="23">
        <f t="shared" si="2"/>
        <v>100</v>
      </c>
      <c r="O47" s="23">
        <f t="shared" si="3"/>
        <v>20.528159827052818</v>
      </c>
      <c r="P47" s="23">
        <f t="shared" si="4"/>
        <v>7.2216631257221664</v>
      </c>
      <c r="Q47" s="23">
        <f t="shared" si="1"/>
        <v>13.30649670133065</v>
      </c>
      <c r="R47" s="23">
        <f t="shared" si="1"/>
        <v>29.030153937903012</v>
      </c>
      <c r="S47" s="23">
        <f t="shared" si="1"/>
        <v>23.990830817399083</v>
      </c>
      <c r="T47" s="23">
        <f t="shared" si="1"/>
        <v>14.972604271497261</v>
      </c>
      <c r="U47" s="23">
        <f t="shared" si="1"/>
        <v>9.2008647359200868</v>
      </c>
      <c r="V47" s="24">
        <f t="shared" si="1"/>
        <v>2.2755227552275525</v>
      </c>
    </row>
    <row r="48" spans="1:22" x14ac:dyDescent="0.25">
      <c r="A48" s="2">
        <v>1988</v>
      </c>
      <c r="B48" s="18">
        <v>54742</v>
      </c>
      <c r="C48" s="18">
        <v>10782</v>
      </c>
      <c r="D48" s="18">
        <v>3872</v>
      </c>
      <c r="E48" s="18">
        <v>6910</v>
      </c>
      <c r="F48" s="18">
        <v>15761</v>
      </c>
      <c r="G48" s="18">
        <v>13361</v>
      </c>
      <c r="H48" s="18">
        <v>8537</v>
      </c>
      <c r="I48" s="18">
        <v>4977</v>
      </c>
      <c r="J48" s="19">
        <v>1324</v>
      </c>
      <c r="K48" s="3"/>
      <c r="M48" s="2">
        <v>1988</v>
      </c>
      <c r="N48" s="23">
        <f t="shared" si="2"/>
        <v>100</v>
      </c>
      <c r="O48" s="23">
        <f t="shared" si="3"/>
        <v>19.696028643454753</v>
      </c>
      <c r="P48" s="23">
        <f t="shared" si="4"/>
        <v>7.0731796426875162</v>
      </c>
      <c r="Q48" s="23">
        <f t="shared" si="1"/>
        <v>12.622849000767236</v>
      </c>
      <c r="R48" s="23">
        <f t="shared" si="1"/>
        <v>28.79142157758211</v>
      </c>
      <c r="S48" s="23">
        <f t="shared" si="1"/>
        <v>24.407219319717949</v>
      </c>
      <c r="T48" s="23">
        <f t="shared" si="1"/>
        <v>15.594972781410982</v>
      </c>
      <c r="U48" s="23">
        <f t="shared" si="1"/>
        <v>9.0917394322458076</v>
      </c>
      <c r="V48" s="24">
        <f t="shared" si="1"/>
        <v>2.4186182455883967</v>
      </c>
    </row>
    <row r="49" spans="1:22" x14ac:dyDescent="0.25">
      <c r="A49" s="2">
        <v>1989</v>
      </c>
      <c r="B49" s="18">
        <v>56030</v>
      </c>
      <c r="C49" s="18">
        <v>10539</v>
      </c>
      <c r="D49" s="18">
        <v>3818</v>
      </c>
      <c r="E49" s="18">
        <v>6721</v>
      </c>
      <c r="F49" s="18">
        <v>15990</v>
      </c>
      <c r="G49" s="18">
        <v>13980</v>
      </c>
      <c r="H49" s="18">
        <v>8997</v>
      </c>
      <c r="I49" s="18">
        <v>5095</v>
      </c>
      <c r="J49" s="19">
        <v>1429</v>
      </c>
      <c r="K49" s="3"/>
      <c r="M49" s="2">
        <v>1989</v>
      </c>
      <c r="N49" s="23">
        <f t="shared" si="2"/>
        <v>100</v>
      </c>
      <c r="O49" s="23">
        <f t="shared" si="3"/>
        <v>18.809566303765841</v>
      </c>
      <c r="P49" s="23">
        <f t="shared" si="4"/>
        <v>6.8142066749955372</v>
      </c>
      <c r="Q49" s="23">
        <f t="shared" si="1"/>
        <v>11.9953596287703</v>
      </c>
      <c r="R49" s="23">
        <f t="shared" si="1"/>
        <v>28.538283062645007</v>
      </c>
      <c r="S49" s="23">
        <f t="shared" si="1"/>
        <v>24.950919150455114</v>
      </c>
      <c r="T49" s="23">
        <f t="shared" si="1"/>
        <v>16.057469212921649</v>
      </c>
      <c r="U49" s="23">
        <f t="shared" si="1"/>
        <v>9.0933428520435484</v>
      </c>
      <c r="V49" s="24">
        <f t="shared" si="1"/>
        <v>2.550419418168838</v>
      </c>
    </row>
    <row r="50" spans="1:22" x14ac:dyDescent="0.25">
      <c r="A50" s="2">
        <v>1990</v>
      </c>
      <c r="B50" s="18">
        <v>56829</v>
      </c>
      <c r="C50" s="18">
        <v>10532</v>
      </c>
      <c r="D50" s="18">
        <v>3698</v>
      </c>
      <c r="E50" s="18">
        <v>6834</v>
      </c>
      <c r="F50" s="18">
        <v>16058</v>
      </c>
      <c r="G50" s="18">
        <v>14663</v>
      </c>
      <c r="H50" s="18">
        <v>9145</v>
      </c>
      <c r="I50" s="18">
        <v>4948</v>
      </c>
      <c r="J50" s="19">
        <v>1483</v>
      </c>
      <c r="K50" s="3"/>
      <c r="M50" s="2">
        <v>1990</v>
      </c>
      <c r="N50" s="23">
        <f t="shared" si="2"/>
        <v>100</v>
      </c>
      <c r="O50" s="23">
        <f t="shared" si="3"/>
        <v>18.532791356525717</v>
      </c>
      <c r="P50" s="23">
        <f t="shared" si="4"/>
        <v>6.5072410213095431</v>
      </c>
      <c r="Q50" s="23">
        <f t="shared" si="1"/>
        <v>12.025550335216174</v>
      </c>
      <c r="R50" s="23">
        <f t="shared" si="1"/>
        <v>28.256699924334406</v>
      </c>
      <c r="S50" s="23">
        <f t="shared" si="1"/>
        <v>25.801967305425048</v>
      </c>
      <c r="T50" s="23">
        <f t="shared" si="1"/>
        <v>16.092136057294688</v>
      </c>
      <c r="U50" s="23">
        <f t="shared" si="1"/>
        <v>8.7068222210491122</v>
      </c>
      <c r="V50" s="24">
        <f t="shared" si="1"/>
        <v>2.6095831353710253</v>
      </c>
    </row>
    <row r="51" spans="1:22" x14ac:dyDescent="0.25">
      <c r="A51" s="2">
        <v>1991</v>
      </c>
      <c r="B51" s="18">
        <v>57178</v>
      </c>
      <c r="C51" s="18">
        <v>10198</v>
      </c>
      <c r="D51" s="18">
        <v>3470</v>
      </c>
      <c r="E51" s="18">
        <v>6728</v>
      </c>
      <c r="F51" s="18">
        <v>15867</v>
      </c>
      <c r="G51" s="18">
        <v>15235</v>
      </c>
      <c r="H51" s="18">
        <v>9465</v>
      </c>
      <c r="I51" s="18">
        <v>4924</v>
      </c>
      <c r="J51" s="19">
        <v>1489</v>
      </c>
      <c r="K51" s="3"/>
      <c r="M51" s="2">
        <v>1991</v>
      </c>
      <c r="N51" s="23">
        <f t="shared" si="2"/>
        <v>100</v>
      </c>
      <c r="O51" s="23">
        <f t="shared" si="3"/>
        <v>17.835531148343769</v>
      </c>
      <c r="P51" s="23">
        <f t="shared" si="4"/>
        <v>6.0687677078596662</v>
      </c>
      <c r="Q51" s="23">
        <f t="shared" si="1"/>
        <v>11.766763440484103</v>
      </c>
      <c r="R51" s="23">
        <f t="shared" si="1"/>
        <v>27.750183637063209</v>
      </c>
      <c r="S51" s="23">
        <f t="shared" si="1"/>
        <v>26.64486340900346</v>
      </c>
      <c r="T51" s="23">
        <f t="shared" si="1"/>
        <v>16.553569554723847</v>
      </c>
      <c r="U51" s="23">
        <f t="shared" si="1"/>
        <v>8.6117038021616708</v>
      </c>
      <c r="V51" s="24">
        <f t="shared" si="1"/>
        <v>2.6041484487040472</v>
      </c>
    </row>
    <row r="52" spans="1:22" x14ac:dyDescent="0.25">
      <c r="A52" s="2">
        <v>1992</v>
      </c>
      <c r="B52" s="18">
        <v>58141</v>
      </c>
      <c r="C52" s="18">
        <v>10096</v>
      </c>
      <c r="D52" s="18">
        <v>3345</v>
      </c>
      <c r="E52" s="18">
        <v>6750</v>
      </c>
      <c r="F52" s="18">
        <v>15875</v>
      </c>
      <c r="G52" s="18">
        <v>15552</v>
      </c>
      <c r="H52" s="18">
        <v>10120</v>
      </c>
      <c r="I52" s="18">
        <v>5035</v>
      </c>
      <c r="J52" s="19">
        <v>1464</v>
      </c>
      <c r="K52" s="3"/>
      <c r="M52" s="2">
        <v>1992</v>
      </c>
      <c r="N52" s="23">
        <f t="shared" si="2"/>
        <v>100</v>
      </c>
      <c r="O52" s="23">
        <f t="shared" si="3"/>
        <v>17.364682410003269</v>
      </c>
      <c r="P52" s="23">
        <f t="shared" si="4"/>
        <v>5.7532550179735473</v>
      </c>
      <c r="Q52" s="23">
        <f t="shared" si="1"/>
        <v>11.609707435372629</v>
      </c>
      <c r="R52" s="23">
        <f t="shared" si="1"/>
        <v>27.304311931339331</v>
      </c>
      <c r="S52" s="23">
        <f t="shared" si="1"/>
        <v>26.748765931098532</v>
      </c>
      <c r="T52" s="23">
        <f t="shared" si="1"/>
        <v>17.405961369773483</v>
      </c>
      <c r="U52" s="23">
        <f t="shared" si="1"/>
        <v>8.6599817684594349</v>
      </c>
      <c r="V52" s="24">
        <f t="shared" si="1"/>
        <v>2.5180165459830413</v>
      </c>
    </row>
    <row r="53" spans="1:22" x14ac:dyDescent="0.25">
      <c r="A53" s="2">
        <v>1993</v>
      </c>
      <c r="B53" s="18">
        <v>58795</v>
      </c>
      <c r="C53" s="18">
        <v>10091</v>
      </c>
      <c r="D53" s="18">
        <v>3408</v>
      </c>
      <c r="E53" s="18">
        <v>6683</v>
      </c>
      <c r="F53" s="18">
        <v>15566</v>
      </c>
      <c r="G53" s="18">
        <v>15849</v>
      </c>
      <c r="H53" s="18">
        <v>10733</v>
      </c>
      <c r="I53" s="18">
        <v>5097</v>
      </c>
      <c r="J53" s="19">
        <v>1459</v>
      </c>
      <c r="K53" s="3"/>
      <c r="M53" s="2">
        <v>1993</v>
      </c>
      <c r="N53" s="23">
        <f t="shared" si="2"/>
        <v>100</v>
      </c>
      <c r="O53" s="23">
        <f t="shared" si="3"/>
        <v>17.163024066672335</v>
      </c>
      <c r="P53" s="23">
        <f t="shared" si="4"/>
        <v>5.7964112594608386</v>
      </c>
      <c r="Q53" s="23">
        <f t="shared" si="1"/>
        <v>11.366612807211498</v>
      </c>
      <c r="R53" s="23">
        <f t="shared" si="1"/>
        <v>26.475040394591375</v>
      </c>
      <c r="S53" s="23">
        <f t="shared" si="1"/>
        <v>26.956373841313034</v>
      </c>
      <c r="T53" s="23">
        <f t="shared" si="1"/>
        <v>18.254953652521472</v>
      </c>
      <c r="U53" s="23">
        <f t="shared" si="1"/>
        <v>8.6691045156901101</v>
      </c>
      <c r="V53" s="24">
        <f t="shared" si="1"/>
        <v>2.4815035292116678</v>
      </c>
    </row>
    <row r="54" spans="1:22" x14ac:dyDescent="0.25">
      <c r="A54" s="2">
        <v>1994</v>
      </c>
      <c r="B54" s="18">
        <v>60239</v>
      </c>
      <c r="C54" s="18">
        <v>10177</v>
      </c>
      <c r="D54" s="18">
        <v>3585</v>
      </c>
      <c r="E54" s="18">
        <v>6592</v>
      </c>
      <c r="F54" s="18">
        <v>15499</v>
      </c>
      <c r="G54" s="18">
        <v>16259</v>
      </c>
      <c r="H54" s="18">
        <v>11357</v>
      </c>
      <c r="I54" s="18">
        <v>5289</v>
      </c>
      <c r="J54" s="19">
        <v>1658</v>
      </c>
      <c r="K54" s="3"/>
      <c r="M54" s="2">
        <v>1994</v>
      </c>
      <c r="N54" s="23">
        <f t="shared" si="2"/>
        <v>100</v>
      </c>
      <c r="O54" s="23">
        <f t="shared" si="3"/>
        <v>16.894370756486662</v>
      </c>
      <c r="P54" s="23">
        <f t="shared" si="4"/>
        <v>5.951294012184797</v>
      </c>
      <c r="Q54" s="23">
        <f t="shared" si="1"/>
        <v>10.943076744301864</v>
      </c>
      <c r="R54" s="23">
        <f t="shared" si="1"/>
        <v>25.729178771227939</v>
      </c>
      <c r="S54" s="23">
        <f t="shared" si="1"/>
        <v>26.990819900728763</v>
      </c>
      <c r="T54" s="23">
        <f t="shared" si="1"/>
        <v>18.853234615448464</v>
      </c>
      <c r="U54" s="23">
        <f t="shared" si="1"/>
        <v>8.7800262288550606</v>
      </c>
      <c r="V54" s="24">
        <f t="shared" si="1"/>
        <v>2.7523697272531082</v>
      </c>
    </row>
    <row r="55" spans="1:22" x14ac:dyDescent="0.25">
      <c r="A55" s="2">
        <v>1995</v>
      </c>
      <c r="B55" s="18">
        <v>60944</v>
      </c>
      <c r="C55" s="18">
        <v>10078</v>
      </c>
      <c r="D55" s="18">
        <v>3729</v>
      </c>
      <c r="E55" s="18">
        <v>6349</v>
      </c>
      <c r="F55" s="18">
        <v>15528</v>
      </c>
      <c r="G55" s="18">
        <v>16562</v>
      </c>
      <c r="H55" s="18">
        <v>11801</v>
      </c>
      <c r="I55" s="18">
        <v>5356</v>
      </c>
      <c r="J55" s="19">
        <v>1618</v>
      </c>
      <c r="K55" s="3"/>
      <c r="M55" s="2">
        <v>1995</v>
      </c>
      <c r="N55" s="23">
        <f t="shared" si="2"/>
        <v>100</v>
      </c>
      <c r="O55" s="23">
        <f t="shared" si="3"/>
        <v>16.536492517721189</v>
      </c>
      <c r="P55" s="23">
        <f t="shared" si="4"/>
        <v>6.1187319506432134</v>
      </c>
      <c r="Q55" s="23">
        <f t="shared" si="1"/>
        <v>10.417760567077973</v>
      </c>
      <c r="R55" s="23">
        <f t="shared" si="1"/>
        <v>25.479128380152272</v>
      </c>
      <c r="S55" s="23">
        <f t="shared" si="1"/>
        <v>27.175767918088738</v>
      </c>
      <c r="T55" s="23">
        <f t="shared" si="1"/>
        <v>19.363678130742979</v>
      </c>
      <c r="U55" s="23">
        <f t="shared" si="1"/>
        <v>8.7883959044368609</v>
      </c>
      <c r="V55" s="24">
        <f t="shared" si="1"/>
        <v>2.6548962982410083</v>
      </c>
    </row>
    <row r="56" spans="1:22" x14ac:dyDescent="0.25">
      <c r="A56" s="2">
        <v>1996</v>
      </c>
      <c r="B56" s="18">
        <v>61857</v>
      </c>
      <c r="C56" s="18">
        <v>10036</v>
      </c>
      <c r="D56" s="18">
        <v>3763</v>
      </c>
      <c r="E56" s="18">
        <v>6273</v>
      </c>
      <c r="F56" s="18">
        <v>15403</v>
      </c>
      <c r="G56" s="18">
        <v>16954</v>
      </c>
      <c r="H56" s="18">
        <v>12430</v>
      </c>
      <c r="I56" s="18">
        <v>5452</v>
      </c>
      <c r="J56" s="19">
        <v>1581</v>
      </c>
      <c r="K56" s="3"/>
      <c r="M56" s="2">
        <v>1996</v>
      </c>
      <c r="N56" s="23">
        <f t="shared" si="2"/>
        <v>100</v>
      </c>
      <c r="O56" s="23">
        <f t="shared" si="3"/>
        <v>16.224517839533117</v>
      </c>
      <c r="P56" s="23">
        <f t="shared" si="4"/>
        <v>6.0833858738703785</v>
      </c>
      <c r="Q56" s="23">
        <f t="shared" si="1"/>
        <v>10.141131965662737</v>
      </c>
      <c r="R56" s="23">
        <f t="shared" si="1"/>
        <v>24.900981295568812</v>
      </c>
      <c r="S56" s="23">
        <f t="shared" si="1"/>
        <v>27.408377386552857</v>
      </c>
      <c r="T56" s="23">
        <f t="shared" si="1"/>
        <v>20.094734629872125</v>
      </c>
      <c r="U56" s="23">
        <f t="shared" si="1"/>
        <v>8.8138771683075472</v>
      </c>
      <c r="V56" s="24">
        <f t="shared" si="1"/>
        <v>2.5558950482564624</v>
      </c>
    </row>
    <row r="57" spans="1:22" x14ac:dyDescent="0.25">
      <c r="A57" s="2">
        <v>1997</v>
      </c>
      <c r="B57" s="18">
        <v>63036</v>
      </c>
      <c r="C57" s="18">
        <v>10185</v>
      </c>
      <c r="D57" s="18">
        <v>3837</v>
      </c>
      <c r="E57" s="18">
        <v>6348</v>
      </c>
      <c r="F57" s="18">
        <v>15271</v>
      </c>
      <c r="G57" s="18">
        <v>17268</v>
      </c>
      <c r="H57" s="18">
        <v>13010</v>
      </c>
      <c r="I57" s="18">
        <v>5713</v>
      </c>
      <c r="J57" s="19">
        <v>1590</v>
      </c>
      <c r="K57" s="3"/>
      <c r="L57" s="25"/>
      <c r="M57" s="2">
        <v>1997</v>
      </c>
      <c r="N57" s="23">
        <f t="shared" si="2"/>
        <v>100</v>
      </c>
      <c r="O57" s="23">
        <f t="shared" si="3"/>
        <v>16.15743384732534</v>
      </c>
      <c r="P57" s="23">
        <f t="shared" si="4"/>
        <v>6.0869979059585004</v>
      </c>
      <c r="Q57" s="23">
        <f t="shared" si="1"/>
        <v>10.070435941366839</v>
      </c>
      <c r="R57" s="23">
        <f t="shared" si="1"/>
        <v>24.225839202995115</v>
      </c>
      <c r="S57" s="23">
        <f t="shared" si="1"/>
        <v>27.393870169426993</v>
      </c>
      <c r="T57" s="23">
        <f t="shared" si="1"/>
        <v>20.638999936544199</v>
      </c>
      <c r="U57" s="23">
        <f t="shared" si="1"/>
        <v>9.0630750682149888</v>
      </c>
      <c r="V57" s="24">
        <f t="shared" si="1"/>
        <v>2.5223681705691985</v>
      </c>
    </row>
    <row r="58" spans="1:22" x14ac:dyDescent="0.25">
      <c r="A58" s="2">
        <v>1998</v>
      </c>
      <c r="B58" s="18">
        <v>63714</v>
      </c>
      <c r="C58" s="18">
        <v>10430</v>
      </c>
      <c r="D58" s="18">
        <v>4012</v>
      </c>
      <c r="E58" s="18">
        <v>6418</v>
      </c>
      <c r="F58" s="18">
        <v>15017</v>
      </c>
      <c r="G58" s="18">
        <v>17294</v>
      </c>
      <c r="H58" s="18">
        <v>13405</v>
      </c>
      <c r="I58" s="18">
        <v>5962</v>
      </c>
      <c r="J58" s="19">
        <v>1607</v>
      </c>
      <c r="K58" s="3"/>
      <c r="L58" s="25"/>
      <c r="M58" s="2">
        <v>1998</v>
      </c>
      <c r="N58" s="23">
        <f t="shared" si="2"/>
        <v>100</v>
      </c>
      <c r="O58" s="23">
        <f t="shared" si="3"/>
        <v>16.370028565150516</v>
      </c>
      <c r="P58" s="23">
        <f t="shared" si="4"/>
        <v>6.2968892237184919</v>
      </c>
      <c r="Q58" s="23">
        <f t="shared" si="1"/>
        <v>10.073139341432025</v>
      </c>
      <c r="R58" s="23">
        <f t="shared" si="1"/>
        <v>23.569388203534544</v>
      </c>
      <c r="S58" s="23">
        <f t="shared" si="1"/>
        <v>27.143171045610071</v>
      </c>
      <c r="T58" s="23">
        <f t="shared" si="1"/>
        <v>21.039332014941774</v>
      </c>
      <c r="U58" s="23">
        <f t="shared" si="1"/>
        <v>9.3574410647581381</v>
      </c>
      <c r="V58" s="24">
        <f t="shared" si="1"/>
        <v>2.5222086197695956</v>
      </c>
    </row>
    <row r="59" spans="1:22" x14ac:dyDescent="0.25">
      <c r="A59" s="2">
        <v>1999</v>
      </c>
      <c r="B59" s="18">
        <v>64855</v>
      </c>
      <c r="C59" s="18">
        <v>10658</v>
      </c>
      <c r="D59" s="18">
        <v>4015</v>
      </c>
      <c r="E59" s="18">
        <v>6643</v>
      </c>
      <c r="F59" s="18">
        <v>14826</v>
      </c>
      <c r="G59" s="18">
        <v>17501</v>
      </c>
      <c r="H59" s="18">
        <v>13994</v>
      </c>
      <c r="I59" s="18">
        <v>6204</v>
      </c>
      <c r="J59" s="19">
        <v>1673</v>
      </c>
      <c r="K59" s="3"/>
      <c r="L59" s="25"/>
      <c r="M59" s="2">
        <v>1999</v>
      </c>
      <c r="N59" s="23">
        <f t="shared" si="2"/>
        <v>100</v>
      </c>
      <c r="O59" s="23">
        <f t="shared" si="3"/>
        <v>16.433582607354868</v>
      </c>
      <c r="P59" s="23">
        <f t="shared" si="4"/>
        <v>6.1907331740035465</v>
      </c>
      <c r="Q59" s="23">
        <f t="shared" si="1"/>
        <v>10.242849433351322</v>
      </c>
      <c r="R59" s="23">
        <f t="shared" si="1"/>
        <v>22.860226659471127</v>
      </c>
      <c r="S59" s="23">
        <f t="shared" si="1"/>
        <v>26.984812273533265</v>
      </c>
      <c r="T59" s="23">
        <f t="shared" si="1"/>
        <v>21.577364890910491</v>
      </c>
      <c r="U59" s="23">
        <f t="shared" si="1"/>
        <v>9.5659548222958914</v>
      </c>
      <c r="V59" s="24">
        <f t="shared" si="1"/>
        <v>2.5796006475984892</v>
      </c>
    </row>
    <row r="60" spans="1:22" x14ac:dyDescent="0.25">
      <c r="A60" s="2">
        <v>2000</v>
      </c>
      <c r="B60" s="18">
        <v>66303</v>
      </c>
      <c r="C60" s="18">
        <v>10731</v>
      </c>
      <c r="D60" s="18">
        <v>4002</v>
      </c>
      <c r="E60" s="18">
        <v>6730</v>
      </c>
      <c r="F60" s="18">
        <v>14912</v>
      </c>
      <c r="G60" s="18">
        <v>17473</v>
      </c>
      <c r="H60" s="18">
        <v>14802</v>
      </c>
      <c r="I60" s="18">
        <v>6561</v>
      </c>
      <c r="J60" s="19">
        <v>1823</v>
      </c>
      <c r="K60" s="3"/>
      <c r="L60" s="25"/>
      <c r="M60" s="2">
        <v>2000</v>
      </c>
      <c r="N60" s="23">
        <f t="shared" si="2"/>
        <v>100</v>
      </c>
      <c r="O60" s="23">
        <f t="shared" si="3"/>
        <v>16.18478801864169</v>
      </c>
      <c r="P60" s="23">
        <f t="shared" si="4"/>
        <v>6.035925976200172</v>
      </c>
      <c r="Q60" s="23">
        <f t="shared" si="1"/>
        <v>10.150370269821879</v>
      </c>
      <c r="R60" s="23">
        <f t="shared" si="1"/>
        <v>22.490686695926279</v>
      </c>
      <c r="S60" s="23">
        <f t="shared" si="1"/>
        <v>26.353257017027886</v>
      </c>
      <c r="T60" s="23">
        <f t="shared" si="1"/>
        <v>22.324781684086691</v>
      </c>
      <c r="U60" s="23">
        <f t="shared" si="1"/>
        <v>9.8954798425410626</v>
      </c>
      <c r="V60" s="24">
        <f t="shared" si="1"/>
        <v>2.7494985143960307</v>
      </c>
    </row>
    <row r="61" spans="1:22" x14ac:dyDescent="0.25">
      <c r="A61" s="2">
        <v>2001</v>
      </c>
      <c r="B61" s="18">
        <v>66848</v>
      </c>
      <c r="C61" s="18">
        <v>10749</v>
      </c>
      <c r="D61" s="18">
        <v>3832</v>
      </c>
      <c r="E61" s="18">
        <v>6917</v>
      </c>
      <c r="F61" s="18">
        <v>14690</v>
      </c>
      <c r="G61" s="18">
        <v>17386</v>
      </c>
      <c r="H61" s="18">
        <v>15221</v>
      </c>
      <c r="I61" s="18">
        <v>6932</v>
      </c>
      <c r="J61" s="19">
        <v>1870</v>
      </c>
      <c r="K61" s="3"/>
      <c r="L61" s="25"/>
      <c r="M61" s="2">
        <v>2001</v>
      </c>
      <c r="N61" s="23">
        <f t="shared" si="2"/>
        <v>100</v>
      </c>
      <c r="O61" s="23">
        <f t="shared" si="3"/>
        <v>16.079763044518909</v>
      </c>
      <c r="P61" s="23">
        <f t="shared" si="4"/>
        <v>5.7324078506462417</v>
      </c>
      <c r="Q61" s="23">
        <f t="shared" si="1"/>
        <v>10.347355193872666</v>
      </c>
      <c r="R61" s="23">
        <f t="shared" si="1"/>
        <v>21.975227381522259</v>
      </c>
      <c r="S61" s="23">
        <f t="shared" si="1"/>
        <v>26.008257539492579</v>
      </c>
      <c r="T61" s="23">
        <f t="shared" si="1"/>
        <v>22.769566778362854</v>
      </c>
      <c r="U61" s="23">
        <f t="shared" si="1"/>
        <v>10.369794159885112</v>
      </c>
      <c r="V61" s="24">
        <f t="shared" si="1"/>
        <v>2.7973910962182864</v>
      </c>
    </row>
    <row r="62" spans="1:22" x14ac:dyDescent="0.25">
      <c r="A62" s="2">
        <v>2002</v>
      </c>
      <c r="B62" s="18">
        <v>67363</v>
      </c>
      <c r="C62" s="18">
        <v>10727</v>
      </c>
      <c r="D62" s="18">
        <v>3715</v>
      </c>
      <c r="E62" s="18">
        <v>7012</v>
      </c>
      <c r="F62" s="18">
        <v>14600</v>
      </c>
      <c r="G62" s="18">
        <v>17098</v>
      </c>
      <c r="H62" s="18">
        <v>15454</v>
      </c>
      <c r="I62" s="18">
        <v>7559</v>
      </c>
      <c r="J62" s="19">
        <v>1926</v>
      </c>
      <c r="K62" s="3"/>
      <c r="L62" s="25"/>
      <c r="M62" s="2">
        <v>2002</v>
      </c>
      <c r="N62" s="23">
        <f t="shared" si="2"/>
        <v>100</v>
      </c>
      <c r="O62" s="23">
        <f t="shared" si="3"/>
        <v>15.924172023217492</v>
      </c>
      <c r="P62" s="23">
        <f t="shared" si="4"/>
        <v>5.5148969018600713</v>
      </c>
      <c r="Q62" s="23">
        <f t="shared" si="1"/>
        <v>10.409275121357421</v>
      </c>
      <c r="R62" s="23">
        <f t="shared" si="1"/>
        <v>21.673619049032851</v>
      </c>
      <c r="S62" s="23">
        <f t="shared" si="1"/>
        <v>25.381886198655046</v>
      </c>
      <c r="T62" s="23">
        <f t="shared" si="1"/>
        <v>22.941377313955734</v>
      </c>
      <c r="U62" s="23">
        <f t="shared" si="1"/>
        <v>11.221293588468447</v>
      </c>
      <c r="V62" s="24">
        <f t="shared" si="1"/>
        <v>2.8591363211258405</v>
      </c>
    </row>
    <row r="63" spans="1:22" x14ac:dyDescent="0.25">
      <c r="A63" s="2">
        <v>2003</v>
      </c>
      <c r="B63" s="18">
        <v>68272</v>
      </c>
      <c r="C63" s="18">
        <v>10577</v>
      </c>
      <c r="D63" s="18">
        <v>3556</v>
      </c>
      <c r="E63" s="18">
        <v>7021</v>
      </c>
      <c r="F63" s="18">
        <v>14576</v>
      </c>
      <c r="G63" s="18">
        <v>16933</v>
      </c>
      <c r="H63" s="18">
        <v>15919</v>
      </c>
      <c r="I63" s="18">
        <v>8168</v>
      </c>
      <c r="J63" s="19">
        <v>2099</v>
      </c>
      <c r="K63" s="3"/>
      <c r="L63" s="25"/>
      <c r="M63" s="2">
        <v>2003</v>
      </c>
      <c r="N63" s="23">
        <f t="shared" si="2"/>
        <v>100</v>
      </c>
      <c r="O63" s="23">
        <f t="shared" si="3"/>
        <v>15.492441996719005</v>
      </c>
      <c r="P63" s="23">
        <f t="shared" si="4"/>
        <v>5.2085774548863375</v>
      </c>
      <c r="Q63" s="23">
        <f t="shared" si="1"/>
        <v>10.283864541832671</v>
      </c>
      <c r="R63" s="23">
        <f t="shared" si="1"/>
        <v>21.349894539489103</v>
      </c>
      <c r="S63" s="23">
        <f t="shared" si="1"/>
        <v>24.802261542067026</v>
      </c>
      <c r="T63" s="23">
        <f t="shared" si="1"/>
        <v>23.317026013592688</v>
      </c>
      <c r="U63" s="23">
        <f t="shared" si="1"/>
        <v>11.963909069603936</v>
      </c>
      <c r="V63" s="24">
        <f t="shared" si="1"/>
        <v>3.0744668385282399</v>
      </c>
    </row>
    <row r="64" spans="1:22" x14ac:dyDescent="0.25">
      <c r="A64" s="2">
        <v>2004</v>
      </c>
      <c r="B64" s="18">
        <v>68421</v>
      </c>
      <c r="C64" s="18">
        <v>10595</v>
      </c>
      <c r="D64" s="18">
        <v>3498</v>
      </c>
      <c r="E64" s="18">
        <v>7097</v>
      </c>
      <c r="F64" s="18">
        <v>14409</v>
      </c>
      <c r="G64" s="18">
        <v>16619</v>
      </c>
      <c r="H64" s="18">
        <v>16123</v>
      </c>
      <c r="I64" s="18">
        <v>8466</v>
      </c>
      <c r="J64" s="19">
        <v>2211</v>
      </c>
      <c r="K64" s="3"/>
      <c r="L64" s="25"/>
      <c r="M64" s="2">
        <v>2004</v>
      </c>
      <c r="N64" s="23">
        <f t="shared" si="2"/>
        <v>100</v>
      </c>
      <c r="O64" s="23">
        <f t="shared" si="3"/>
        <v>15.485011911547625</v>
      </c>
      <c r="P64" s="23">
        <f t="shared" si="4"/>
        <v>5.112465471127285</v>
      </c>
      <c r="Q64" s="23">
        <f t="shared" si="1"/>
        <v>10.372546440420338</v>
      </c>
      <c r="R64" s="23">
        <f t="shared" si="1"/>
        <v>21.05932389178761</v>
      </c>
      <c r="S64" s="23">
        <f t="shared" si="1"/>
        <v>24.289326376404905</v>
      </c>
      <c r="T64" s="23">
        <f t="shared" si="1"/>
        <v>23.564402741848266</v>
      </c>
      <c r="U64" s="23">
        <f t="shared" si="1"/>
        <v>12.373394133380103</v>
      </c>
      <c r="V64" s="24">
        <f t="shared" si="1"/>
        <v>3.2314640242030954</v>
      </c>
    </row>
    <row r="65" spans="1:22" x14ac:dyDescent="0.25">
      <c r="A65" s="2">
        <v>2005</v>
      </c>
      <c r="B65" s="18">
        <v>69288</v>
      </c>
      <c r="C65" s="18">
        <v>10647</v>
      </c>
      <c r="D65" s="18">
        <v>3574</v>
      </c>
      <c r="E65" s="18">
        <v>7073</v>
      </c>
      <c r="F65" s="18">
        <v>14503</v>
      </c>
      <c r="G65" s="18">
        <v>16535</v>
      </c>
      <c r="H65" s="18">
        <v>16349</v>
      </c>
      <c r="I65" s="18">
        <v>8934</v>
      </c>
      <c r="J65" s="19">
        <v>2319</v>
      </c>
      <c r="K65" s="3"/>
      <c r="M65" s="26">
        <v>2005</v>
      </c>
      <c r="N65" s="23">
        <f t="shared" si="2"/>
        <v>100</v>
      </c>
      <c r="O65" s="23">
        <f t="shared" si="3"/>
        <v>15.366297194319362</v>
      </c>
      <c r="P65" s="23">
        <f t="shared" si="4"/>
        <v>5.1581803486895277</v>
      </c>
      <c r="Q65" s="23">
        <f t="shared" ref="Q65:V77" si="5">(E65/$B65)*100</f>
        <v>10.208116845629835</v>
      </c>
      <c r="R65" s="23">
        <f t="shared" si="5"/>
        <v>20.931474425585961</v>
      </c>
      <c r="S65" s="23">
        <f t="shared" si="5"/>
        <v>23.864161182311509</v>
      </c>
      <c r="T65" s="23">
        <f t="shared" si="5"/>
        <v>23.595716429973443</v>
      </c>
      <c r="U65" s="23">
        <f t="shared" si="5"/>
        <v>12.894007620367162</v>
      </c>
      <c r="V65" s="24">
        <f t="shared" si="5"/>
        <v>3.3468998960859024</v>
      </c>
    </row>
    <row r="66" spans="1:22" x14ac:dyDescent="0.25">
      <c r="A66" s="2">
        <v>2006</v>
      </c>
      <c r="B66" s="18">
        <v>70173</v>
      </c>
      <c r="C66" s="18">
        <v>10584</v>
      </c>
      <c r="D66" s="18">
        <v>3588</v>
      </c>
      <c r="E66" s="18">
        <v>6997</v>
      </c>
      <c r="F66" s="18">
        <v>14628</v>
      </c>
      <c r="G66" s="18">
        <v>16441</v>
      </c>
      <c r="H66" s="18">
        <v>16656</v>
      </c>
      <c r="I66" s="18">
        <v>9475</v>
      </c>
      <c r="J66" s="19">
        <v>2388</v>
      </c>
      <c r="K66" s="3"/>
      <c r="M66" s="26">
        <v>2006</v>
      </c>
      <c r="N66" s="23">
        <f t="shared" si="2"/>
        <v>100</v>
      </c>
      <c r="O66" s="23">
        <f t="shared" si="3"/>
        <v>15.082724124663333</v>
      </c>
      <c r="P66" s="23">
        <f t="shared" si="4"/>
        <v>5.1130776794493604</v>
      </c>
      <c r="Q66" s="23">
        <f t="shared" si="5"/>
        <v>9.9710714947344421</v>
      </c>
      <c r="R66" s="23">
        <f t="shared" si="5"/>
        <v>20.845624385447394</v>
      </c>
      <c r="S66" s="23">
        <f t="shared" si="5"/>
        <v>23.42923916606102</v>
      </c>
      <c r="T66" s="23">
        <f t="shared" si="5"/>
        <v>23.73562481296225</v>
      </c>
      <c r="U66" s="23">
        <f t="shared" si="5"/>
        <v>13.502344206461176</v>
      </c>
      <c r="V66" s="24">
        <f t="shared" si="5"/>
        <v>3.4030182548843575</v>
      </c>
    </row>
    <row r="67" spans="1:22" x14ac:dyDescent="0.25">
      <c r="A67" s="2">
        <v>2007</v>
      </c>
      <c r="B67" s="18">
        <v>70988</v>
      </c>
      <c r="C67" s="18">
        <v>10582</v>
      </c>
      <c r="D67" s="18">
        <v>3471</v>
      </c>
      <c r="E67" s="18">
        <v>7110</v>
      </c>
      <c r="F67" s="18">
        <v>14822</v>
      </c>
      <c r="G67" s="18">
        <v>16227</v>
      </c>
      <c r="H67" s="18">
        <v>16896</v>
      </c>
      <c r="I67" s="18">
        <v>9846</v>
      </c>
      <c r="J67" s="19">
        <v>2615</v>
      </c>
      <c r="K67" s="3"/>
      <c r="M67" s="26">
        <v>2007</v>
      </c>
      <c r="N67" s="23">
        <f t="shared" si="2"/>
        <v>100</v>
      </c>
      <c r="O67" s="23">
        <f t="shared" si="3"/>
        <v>14.906744801938357</v>
      </c>
      <c r="P67" s="23">
        <f t="shared" si="4"/>
        <v>4.8895587986701976</v>
      </c>
      <c r="Q67" s="23">
        <f t="shared" si="5"/>
        <v>10.015777314475686</v>
      </c>
      <c r="R67" s="23">
        <f t="shared" si="5"/>
        <v>20.879585282019498</v>
      </c>
      <c r="S67" s="23">
        <f t="shared" si="5"/>
        <v>22.858793035442609</v>
      </c>
      <c r="T67" s="23">
        <f t="shared" si="5"/>
        <v>23.801205837606357</v>
      </c>
      <c r="U67" s="23">
        <f t="shared" si="5"/>
        <v>13.869949850678989</v>
      </c>
      <c r="V67" s="24">
        <f t="shared" si="5"/>
        <v>3.6837211923141941</v>
      </c>
    </row>
    <row r="68" spans="1:22" x14ac:dyDescent="0.25">
      <c r="A68" s="2">
        <v>2008</v>
      </c>
      <c r="B68" s="18">
        <v>71767</v>
      </c>
      <c r="C68" s="18">
        <v>10494</v>
      </c>
      <c r="D68" s="18">
        <v>3385</v>
      </c>
      <c r="E68" s="18">
        <v>7109</v>
      </c>
      <c r="F68" s="18">
        <v>15030</v>
      </c>
      <c r="G68" s="18">
        <v>16089</v>
      </c>
      <c r="H68" s="18">
        <v>17075</v>
      </c>
      <c r="I68" s="18">
        <v>10270</v>
      </c>
      <c r="J68" s="19">
        <v>2808</v>
      </c>
      <c r="K68" s="3"/>
      <c r="M68" s="26">
        <v>2008</v>
      </c>
      <c r="N68" s="23">
        <f t="shared" si="2"/>
        <v>100</v>
      </c>
      <c r="O68" s="23">
        <f t="shared" si="3"/>
        <v>14.622319450443797</v>
      </c>
      <c r="P68" s="23">
        <f t="shared" si="4"/>
        <v>4.7166525004528541</v>
      </c>
      <c r="Q68" s="23">
        <f t="shared" si="5"/>
        <v>9.9056669499909429</v>
      </c>
      <c r="R68" s="23">
        <f t="shared" si="5"/>
        <v>20.942773140858613</v>
      </c>
      <c r="S68" s="23">
        <f t="shared" si="5"/>
        <v>22.418381707470004</v>
      </c>
      <c r="T68" s="23">
        <f t="shared" si="5"/>
        <v>23.792272214248889</v>
      </c>
      <c r="U68" s="23">
        <f t="shared" si="5"/>
        <v>14.310198280546768</v>
      </c>
      <c r="V68" s="24">
        <f t="shared" si="5"/>
        <v>3.9126618083520284</v>
      </c>
    </row>
    <row r="69" spans="1:22" x14ac:dyDescent="0.25">
      <c r="A69" s="2">
        <v>2009</v>
      </c>
      <c r="B69" s="18">
        <v>72019</v>
      </c>
      <c r="C69" s="18">
        <v>10295</v>
      </c>
      <c r="D69" s="18">
        <v>3163</v>
      </c>
      <c r="E69" s="18">
        <v>7132</v>
      </c>
      <c r="F69" s="18">
        <v>15087</v>
      </c>
      <c r="G69" s="18">
        <v>15720</v>
      </c>
      <c r="H69" s="18">
        <v>17204</v>
      </c>
      <c r="I69" s="18">
        <v>10776</v>
      </c>
      <c r="J69" s="19">
        <v>2937</v>
      </c>
      <c r="K69" s="3"/>
      <c r="L69" s="27"/>
      <c r="M69" s="26">
        <v>2009</v>
      </c>
      <c r="N69" s="23">
        <f t="shared" si="2"/>
        <v>100</v>
      </c>
      <c r="O69" s="23">
        <f t="shared" si="3"/>
        <v>14.29483886196698</v>
      </c>
      <c r="P69" s="23">
        <f t="shared" si="4"/>
        <v>4.3918965828461936</v>
      </c>
      <c r="Q69" s="23">
        <f t="shared" si="5"/>
        <v>9.9029422791207864</v>
      </c>
      <c r="R69" s="23">
        <f t="shared" si="5"/>
        <v>20.948638553714989</v>
      </c>
      <c r="S69" s="23">
        <f t="shared" si="5"/>
        <v>21.827573279273523</v>
      </c>
      <c r="T69" s="23">
        <f t="shared" si="5"/>
        <v>23.888140629556091</v>
      </c>
      <c r="U69" s="23">
        <f t="shared" si="5"/>
        <v>14.962718171593609</v>
      </c>
      <c r="V69" s="24">
        <f t="shared" si="5"/>
        <v>4.0780905038948054</v>
      </c>
    </row>
    <row r="70" spans="1:22" x14ac:dyDescent="0.25">
      <c r="A70" s="2">
        <v>2010</v>
      </c>
      <c r="B70" s="18">
        <v>71904</v>
      </c>
      <c r="C70" s="18">
        <v>10079</v>
      </c>
      <c r="D70" s="18">
        <v>2914</v>
      </c>
      <c r="E70" s="18">
        <v>7164</v>
      </c>
      <c r="F70" s="18">
        <v>15263</v>
      </c>
      <c r="G70" s="18">
        <v>15247</v>
      </c>
      <c r="H70" s="18">
        <v>17104</v>
      </c>
      <c r="I70" s="18">
        <v>11194</v>
      </c>
      <c r="J70" s="19">
        <v>3017</v>
      </c>
      <c r="K70" s="3"/>
      <c r="L70" s="27"/>
      <c r="M70" s="2">
        <v>2010</v>
      </c>
      <c r="N70" s="23">
        <f t="shared" si="2"/>
        <v>100</v>
      </c>
      <c r="O70" s="23">
        <f t="shared" si="3"/>
        <v>14.017300845571873</v>
      </c>
      <c r="P70" s="23">
        <f t="shared" si="4"/>
        <v>4.0526257231864715</v>
      </c>
      <c r="Q70" s="23">
        <f t="shared" si="5"/>
        <v>9.9632843791722294</v>
      </c>
      <c r="R70" s="23">
        <f t="shared" si="5"/>
        <v>21.226913662661325</v>
      </c>
      <c r="S70" s="23">
        <f t="shared" si="5"/>
        <v>21.204661771250557</v>
      </c>
      <c r="T70" s="23">
        <f t="shared" si="5"/>
        <v>23.787271918113039</v>
      </c>
      <c r="U70" s="23">
        <f t="shared" si="5"/>
        <v>15.567979528259901</v>
      </c>
      <c r="V70" s="24">
        <f t="shared" si="5"/>
        <v>4.1958722741433023</v>
      </c>
    </row>
    <row r="71" spans="1:22" x14ac:dyDescent="0.25">
      <c r="A71" s="2">
        <v>2011</v>
      </c>
      <c r="B71" s="18">
        <v>71642</v>
      </c>
      <c r="C71" s="18">
        <v>10001</v>
      </c>
      <c r="D71" s="18">
        <v>2832</v>
      </c>
      <c r="E71" s="18">
        <v>7169</v>
      </c>
      <c r="F71" s="18">
        <v>15255</v>
      </c>
      <c r="G71" s="18">
        <v>14973</v>
      </c>
      <c r="H71" s="18">
        <v>16876</v>
      </c>
      <c r="I71" s="18">
        <v>11414</v>
      </c>
      <c r="J71" s="19">
        <v>3121</v>
      </c>
      <c r="K71" s="3"/>
      <c r="L71" s="27"/>
      <c r="M71" s="2">
        <v>2011</v>
      </c>
      <c r="N71" s="23">
        <f t="shared" si="2"/>
        <v>100</v>
      </c>
      <c r="O71" s="23">
        <f t="shared" si="3"/>
        <v>13.959688450908686</v>
      </c>
      <c r="P71" s="23">
        <f t="shared" si="4"/>
        <v>3.9529884704502942</v>
      </c>
      <c r="Q71" s="23">
        <f t="shared" si="5"/>
        <v>10.006699980458391</v>
      </c>
      <c r="R71" s="23">
        <f t="shared" si="5"/>
        <v>21.293375394321767</v>
      </c>
      <c r="S71" s="23">
        <f t="shared" si="5"/>
        <v>20.899751542391336</v>
      </c>
      <c r="T71" s="23">
        <f t="shared" si="5"/>
        <v>23.556014628290669</v>
      </c>
      <c r="U71" s="23">
        <f t="shared" si="5"/>
        <v>15.931995198347337</v>
      </c>
      <c r="V71" s="24">
        <f t="shared" si="5"/>
        <v>4.3563831272158797</v>
      </c>
    </row>
    <row r="72" spans="1:22" x14ac:dyDescent="0.25">
      <c r="A72" s="2">
        <v>2012</v>
      </c>
      <c r="B72" s="18">
        <v>72648</v>
      </c>
      <c r="C72" s="18">
        <v>10235</v>
      </c>
      <c r="D72" s="18">
        <v>2883</v>
      </c>
      <c r="E72" s="18">
        <v>7352</v>
      </c>
      <c r="F72" s="18">
        <v>15382</v>
      </c>
      <c r="G72" s="18">
        <v>15217</v>
      </c>
      <c r="H72" s="18">
        <v>16692</v>
      </c>
      <c r="I72" s="18">
        <v>11830</v>
      </c>
      <c r="J72" s="19">
        <v>3383</v>
      </c>
      <c r="K72" s="3"/>
      <c r="L72" s="27"/>
      <c r="M72" s="2">
        <v>2012</v>
      </c>
      <c r="N72" s="23">
        <f t="shared" si="2"/>
        <v>100</v>
      </c>
      <c r="O72" s="23">
        <f t="shared" si="3"/>
        <v>14.088481444774805</v>
      </c>
      <c r="P72" s="23">
        <f t="shared" si="4"/>
        <v>3.9684506111661708</v>
      </c>
      <c r="Q72" s="23">
        <f t="shared" si="5"/>
        <v>10.120030833608633</v>
      </c>
      <c r="R72" s="23">
        <f t="shared" si="5"/>
        <v>21.173328928532101</v>
      </c>
      <c r="S72" s="23">
        <f t="shared" si="5"/>
        <v>20.946206364937783</v>
      </c>
      <c r="T72" s="23">
        <f t="shared" si="5"/>
        <v>22.976544433432441</v>
      </c>
      <c r="U72" s="23">
        <f t="shared" si="5"/>
        <v>16.283999559519877</v>
      </c>
      <c r="V72" s="24">
        <f t="shared" si="5"/>
        <v>4.656700803876225</v>
      </c>
    </row>
    <row r="73" spans="1:22" x14ac:dyDescent="0.25">
      <c r="A73" s="2">
        <v>2013</v>
      </c>
      <c r="B73" s="18">
        <v>72722</v>
      </c>
      <c r="C73" s="18">
        <v>10302</v>
      </c>
      <c r="D73" s="18">
        <v>2862</v>
      </c>
      <c r="E73" s="18">
        <v>7440</v>
      </c>
      <c r="F73" s="18">
        <v>15459</v>
      </c>
      <c r="G73" s="18">
        <v>14957</v>
      </c>
      <c r="H73" s="18">
        <v>16396</v>
      </c>
      <c r="I73" s="18">
        <v>12000</v>
      </c>
      <c r="J73" s="19">
        <v>3609</v>
      </c>
      <c r="K73" s="3"/>
      <c r="L73" s="27"/>
      <c r="M73" s="2">
        <v>2013</v>
      </c>
      <c r="N73" s="23">
        <f t="shared" si="2"/>
        <v>100</v>
      </c>
      <c r="O73" s="38">
        <f t="shared" si="3"/>
        <v>14.166277055086493</v>
      </c>
      <c r="P73" s="23">
        <f t="shared" si="4"/>
        <v>3.9355353263111579</v>
      </c>
      <c r="Q73" s="38">
        <f t="shared" si="5"/>
        <v>10.230741728775335</v>
      </c>
      <c r="R73" s="23">
        <f t="shared" si="5"/>
        <v>21.257666180798108</v>
      </c>
      <c r="S73" s="38">
        <f t="shared" si="5"/>
        <v>20.567366134044718</v>
      </c>
      <c r="T73" s="23">
        <f t="shared" si="5"/>
        <v>22.546134594758119</v>
      </c>
      <c r="U73" s="23">
        <f t="shared" si="5"/>
        <v>16.501196336734413</v>
      </c>
      <c r="V73" s="38">
        <f t="shared" si="5"/>
        <v>4.9627347982728747</v>
      </c>
    </row>
    <row r="74" spans="1:22" x14ac:dyDescent="0.25">
      <c r="A74" s="2">
        <v>2014</v>
      </c>
      <c r="B74" s="18">
        <v>73039</v>
      </c>
      <c r="C74" s="18">
        <v>10286</v>
      </c>
      <c r="D74" s="18">
        <v>2827</v>
      </c>
      <c r="E74" s="18">
        <v>7459</v>
      </c>
      <c r="F74" s="18">
        <v>15721</v>
      </c>
      <c r="G74" s="18">
        <v>14958</v>
      </c>
      <c r="H74" s="18">
        <v>16163</v>
      </c>
      <c r="I74" s="18">
        <v>12141</v>
      </c>
      <c r="J74" s="19">
        <v>3771</v>
      </c>
      <c r="K74" s="3"/>
      <c r="L74" s="27"/>
      <c r="M74" s="2">
        <v>2014</v>
      </c>
      <c r="N74" s="23">
        <f t="shared" si="2"/>
        <v>100</v>
      </c>
      <c r="O74" s="38">
        <f t="shared" si="3"/>
        <v>14.082887224633414</v>
      </c>
      <c r="P74" s="23">
        <f t="shared" si="4"/>
        <v>3.8705349197004342</v>
      </c>
      <c r="Q74" s="38">
        <f t="shared" si="5"/>
        <v>10.212352304932981</v>
      </c>
      <c r="R74" s="23">
        <f>(F74/$B74)*100</f>
        <v>21.524117252426787</v>
      </c>
      <c r="S74" s="38">
        <f t="shared" si="5"/>
        <v>20.479469872260026</v>
      </c>
      <c r="T74" s="23">
        <f t="shared" si="5"/>
        <v>22.129273401881186</v>
      </c>
      <c r="U74" s="23">
        <f t="shared" si="5"/>
        <v>16.622626268158108</v>
      </c>
      <c r="V74" s="38">
        <f t="shared" si="5"/>
        <v>5.1629951122003312</v>
      </c>
    </row>
    <row r="75" spans="1:22" x14ac:dyDescent="0.25">
      <c r="A75" s="2">
        <v>2015</v>
      </c>
      <c r="B75" s="18">
        <v>73510</v>
      </c>
      <c r="C75" s="18">
        <v>10300</v>
      </c>
      <c r="D75" s="18">
        <v>2815</v>
      </c>
      <c r="E75" s="18">
        <v>7485</v>
      </c>
      <c r="F75" s="18">
        <v>15871</v>
      </c>
      <c r="G75" s="18">
        <v>15047</v>
      </c>
      <c r="H75" s="44">
        <v>16009</v>
      </c>
      <c r="I75" s="18">
        <v>12326</v>
      </c>
      <c r="J75" s="19">
        <v>3957</v>
      </c>
      <c r="K75" s="3"/>
      <c r="L75" s="27"/>
      <c r="M75" s="2">
        <v>2015</v>
      </c>
      <c r="N75" s="23">
        <f t="shared" si="2"/>
        <v>100</v>
      </c>
      <c r="O75" s="38">
        <f t="shared" si="3"/>
        <v>14.011699088559379</v>
      </c>
      <c r="P75" s="23">
        <f t="shared" si="4"/>
        <v>3.8294109644946261</v>
      </c>
      <c r="Q75" s="38">
        <f t="shared" si="5"/>
        <v>10.182288124064753</v>
      </c>
      <c r="R75" s="23">
        <f>(F75/$B75)*100</f>
        <v>21.59025982859475</v>
      </c>
      <c r="S75" s="38">
        <f t="shared" si="5"/>
        <v>20.469323901509998</v>
      </c>
      <c r="T75" s="23">
        <f t="shared" si="5"/>
        <v>21.777989389198748</v>
      </c>
      <c r="U75" s="23">
        <f t="shared" si="5"/>
        <v>16.767786695687661</v>
      </c>
      <c r="V75" s="38">
        <f t="shared" si="5"/>
        <v>5.3829410964494624</v>
      </c>
    </row>
    <row r="76" spans="1:22" x14ac:dyDescent="0.25">
      <c r="A76" s="2">
        <v>2016</v>
      </c>
      <c r="B76" s="18">
        <v>74432</v>
      </c>
      <c r="C76" s="18">
        <v>10253</v>
      </c>
      <c r="D76" s="18">
        <v>2894</v>
      </c>
      <c r="E76" s="18">
        <v>7359</v>
      </c>
      <c r="F76" s="18">
        <v>16369</v>
      </c>
      <c r="G76" s="18">
        <v>15134</v>
      </c>
      <c r="H76" s="44">
        <v>16019</v>
      </c>
      <c r="I76" s="18">
        <v>12527</v>
      </c>
      <c r="J76" s="19">
        <v>4130</v>
      </c>
      <c r="K76" s="3"/>
      <c r="L76" s="27"/>
      <c r="M76" s="2">
        <v>2016</v>
      </c>
      <c r="N76" s="23">
        <f t="shared" si="2"/>
        <v>100</v>
      </c>
      <c r="O76" s="38">
        <f t="shared" si="3"/>
        <v>13.774989251934652</v>
      </c>
      <c r="P76" s="23">
        <f t="shared" si="4"/>
        <v>3.8881126397248491</v>
      </c>
      <c r="Q76" s="38">
        <f t="shared" si="5"/>
        <v>9.886876612209802</v>
      </c>
      <c r="R76" s="23">
        <f>(F76/$B76)*100</f>
        <v>21.991885210662083</v>
      </c>
      <c r="S76" s="38">
        <f t="shared" si="5"/>
        <v>20.332652622527945</v>
      </c>
      <c r="T76" s="23">
        <f t="shared" si="5"/>
        <v>21.521657351676698</v>
      </c>
      <c r="U76" s="23">
        <f t="shared" si="5"/>
        <v>16.83012682717111</v>
      </c>
      <c r="V76" s="38">
        <f t="shared" si="5"/>
        <v>5.5486887360275148</v>
      </c>
    </row>
    <row r="77" spans="1:22" x14ac:dyDescent="0.25">
      <c r="A77" s="2">
        <v>2017</v>
      </c>
      <c r="B77" s="18">
        <v>75175</v>
      </c>
      <c r="C77" s="18">
        <v>10273</v>
      </c>
      <c r="D77" s="18">
        <v>2962</v>
      </c>
      <c r="E77" s="18">
        <v>7311</v>
      </c>
      <c r="F77" s="18">
        <v>16712</v>
      </c>
      <c r="G77" s="18">
        <v>15257</v>
      </c>
      <c r="H77" s="44">
        <v>15901</v>
      </c>
      <c r="I77" s="18">
        <v>12743</v>
      </c>
      <c r="J77" s="19">
        <v>4288</v>
      </c>
      <c r="K77" s="3"/>
      <c r="L77" s="27"/>
      <c r="M77" s="2">
        <v>2017</v>
      </c>
      <c r="N77" s="23">
        <f t="shared" si="2"/>
        <v>100</v>
      </c>
      <c r="O77" s="38">
        <f t="shared" si="3"/>
        <v>13.665447289657465</v>
      </c>
      <c r="P77" s="23">
        <f t="shared" si="4"/>
        <v>3.9401396740937811</v>
      </c>
      <c r="Q77" s="38">
        <f t="shared" si="5"/>
        <v>9.7253076155636844</v>
      </c>
      <c r="R77" s="23">
        <f>(F77/$B77)*100</f>
        <v>22.230794812105088</v>
      </c>
      <c r="S77" s="38">
        <f t="shared" si="5"/>
        <v>20.295310941137345</v>
      </c>
      <c r="T77" s="23">
        <f t="shared" si="5"/>
        <v>21.151978716328568</v>
      </c>
      <c r="U77" s="23">
        <f t="shared" si="5"/>
        <v>16.951114067176587</v>
      </c>
      <c r="V77" s="38">
        <f t="shared" si="5"/>
        <v>5.7040239441303626</v>
      </c>
    </row>
    <row r="78" spans="1:22" ht="9" customHeight="1" thickBot="1" x14ac:dyDescent="0.3">
      <c r="A78" s="8"/>
      <c r="B78" s="20"/>
      <c r="C78" s="20"/>
      <c r="D78" s="20"/>
      <c r="E78" s="20"/>
      <c r="F78" s="20"/>
      <c r="G78" s="20"/>
      <c r="H78" s="20"/>
      <c r="I78" s="20"/>
      <c r="J78" s="21"/>
      <c r="K78" s="28"/>
      <c r="M78" s="8"/>
      <c r="N78" s="10"/>
      <c r="O78" s="11"/>
      <c r="P78" s="10"/>
      <c r="Q78" s="11"/>
      <c r="R78" s="10"/>
      <c r="S78" s="11"/>
      <c r="T78" s="10"/>
      <c r="U78" s="10"/>
      <c r="V78" s="11"/>
    </row>
    <row r="79" spans="1:22" ht="9" customHeight="1" x14ac:dyDescent="0.25"/>
    <row r="80" spans="1:22" x14ac:dyDescent="0.25">
      <c r="A80" s="1" t="s">
        <v>424</v>
      </c>
      <c r="M80" s="1" t="s">
        <v>424</v>
      </c>
    </row>
    <row r="83" spans="1:10" x14ac:dyDescent="0.25">
      <c r="A83" s="39"/>
      <c r="B83" s="40"/>
      <c r="C83" s="41"/>
      <c r="D83" s="42"/>
      <c r="E83" s="42"/>
      <c r="F83" s="40"/>
      <c r="G83" s="40"/>
      <c r="H83" s="40"/>
      <c r="I83" s="40"/>
      <c r="J83" s="40"/>
    </row>
    <row r="84" spans="1:10" x14ac:dyDescent="0.25">
      <c r="A84" s="39"/>
      <c r="B84" s="40"/>
      <c r="C84" s="42"/>
      <c r="D84" s="42"/>
      <c r="E84" s="42"/>
      <c r="F84" s="40"/>
      <c r="G84" s="40"/>
      <c r="H84" s="40"/>
      <c r="I84" s="40"/>
      <c r="J84" s="40"/>
    </row>
  </sheetData>
  <mergeCells count="14">
    <mergeCell ref="V5:V6"/>
    <mergeCell ref="M5:M6"/>
    <mergeCell ref="N5:N6"/>
    <mergeCell ref="R5:R6"/>
    <mergeCell ref="S5:S6"/>
    <mergeCell ref="T5:T6"/>
    <mergeCell ref="U5:U6"/>
    <mergeCell ref="F5:F6"/>
    <mergeCell ref="B5:B6"/>
    <mergeCell ref="A5:A6"/>
    <mergeCell ref="J5:J6"/>
    <mergeCell ref="I5:I6"/>
    <mergeCell ref="H5:H6"/>
    <mergeCell ref="G5:G6"/>
  </mergeCells>
  <phoneticPr fontId="5" type="noConversion"/>
  <pageMargins left="0.75" right="0.75" top="0.5" bottom="0.5" header="0.25" footer="0.25"/>
  <pageSetup scale="70" fitToHeight="2" orientation="portrait" r:id="rId1"/>
  <headerFooter alignWithMargins="0"/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zoomScale="85" zoomScaleNormal="85" workbookViewId="0">
      <pane xSplit="1" ySplit="7" topLeftCell="B53" activePane="bottomRight" state="frozen"/>
      <selection pane="topRight" activeCell="B1" sqref="B1"/>
      <selection pane="bottomLeft" activeCell="A8" sqref="A8"/>
      <selection pane="bottomRight" activeCell="B77" sqref="B77"/>
    </sheetView>
  </sheetViews>
  <sheetFormatPr defaultColWidth="9.109375" defaultRowHeight="13.2" x14ac:dyDescent="0.25"/>
  <cols>
    <col min="1" max="10" width="9.6640625" style="1" customWidth="1"/>
    <col min="11" max="12" width="6.6640625" style="1" customWidth="1"/>
    <col min="13" max="16384" width="9.109375" style="1"/>
  </cols>
  <sheetData>
    <row r="1" spans="1:10" ht="12" customHeight="1" x14ac:dyDescent="0.25">
      <c r="A1" s="12" t="s">
        <v>489</v>
      </c>
    </row>
    <row r="2" spans="1:10" s="13" customFormat="1" ht="9" customHeight="1" x14ac:dyDescent="0.25"/>
    <row r="3" spans="1:10" s="13" customFormat="1" x14ac:dyDescent="0.25">
      <c r="A3" s="12" t="s">
        <v>15</v>
      </c>
    </row>
    <row r="4" spans="1:10" ht="8.25" customHeight="1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s="4" customFormat="1" ht="18" customHeight="1" x14ac:dyDescent="0.25">
      <c r="A5" s="76" t="s">
        <v>10</v>
      </c>
      <c r="B5" s="74" t="s">
        <v>8</v>
      </c>
      <c r="C5" s="6" t="s">
        <v>430</v>
      </c>
      <c r="D5" s="7"/>
      <c r="E5" s="7"/>
      <c r="F5" s="74" t="s">
        <v>4</v>
      </c>
      <c r="G5" s="74" t="s">
        <v>5</v>
      </c>
      <c r="H5" s="74" t="s">
        <v>6</v>
      </c>
      <c r="I5" s="74" t="s">
        <v>7</v>
      </c>
      <c r="J5" s="78" t="s">
        <v>9</v>
      </c>
    </row>
    <row r="6" spans="1:10" s="4" customFormat="1" ht="30" customHeight="1" x14ac:dyDescent="0.25">
      <c r="A6" s="77"/>
      <c r="B6" s="75"/>
      <c r="C6" s="5" t="s">
        <v>1</v>
      </c>
      <c r="D6" s="5" t="s">
        <v>2</v>
      </c>
      <c r="E6" s="5" t="s">
        <v>3</v>
      </c>
      <c r="F6" s="75"/>
      <c r="G6" s="75"/>
      <c r="H6" s="75"/>
      <c r="I6" s="75"/>
      <c r="J6" s="79"/>
    </row>
    <row r="7" spans="1:10" ht="9" customHeight="1" x14ac:dyDescent="0.25">
      <c r="B7" s="9"/>
      <c r="D7" s="9"/>
      <c r="F7" s="9"/>
      <c r="H7" s="9"/>
      <c r="I7" s="9"/>
    </row>
    <row r="8" spans="1:10" x14ac:dyDescent="0.25">
      <c r="A8" s="2">
        <v>1948</v>
      </c>
      <c r="B8" s="29">
        <v>32.700000000000003</v>
      </c>
      <c r="C8" s="29">
        <v>43.9</v>
      </c>
      <c r="D8" s="29">
        <v>42</v>
      </c>
      <c r="E8" s="29">
        <v>45.3</v>
      </c>
      <c r="F8" s="29">
        <v>33.200000000000003</v>
      </c>
      <c r="G8" s="29">
        <v>36.9</v>
      </c>
      <c r="H8" s="29">
        <v>35</v>
      </c>
      <c r="I8" s="29">
        <v>24.3</v>
      </c>
      <c r="J8" s="30">
        <v>9.1</v>
      </c>
    </row>
    <row r="9" spans="1:10" x14ac:dyDescent="0.25">
      <c r="A9" s="2">
        <v>1949</v>
      </c>
      <c r="B9" s="29">
        <v>33.1</v>
      </c>
      <c r="C9" s="29">
        <v>43.9</v>
      </c>
      <c r="D9" s="29">
        <v>42.4</v>
      </c>
      <c r="E9" s="29">
        <v>45</v>
      </c>
      <c r="F9" s="29">
        <v>33.4</v>
      </c>
      <c r="G9" s="29">
        <v>38.1</v>
      </c>
      <c r="H9" s="29">
        <v>35.9</v>
      </c>
      <c r="I9" s="29">
        <v>25.3</v>
      </c>
      <c r="J9" s="30">
        <v>9.6</v>
      </c>
    </row>
    <row r="10" spans="1:10" x14ac:dyDescent="0.25">
      <c r="A10" s="2">
        <v>1950</v>
      </c>
      <c r="B10" s="29">
        <v>33.9</v>
      </c>
      <c r="C10" s="29">
        <v>43.9</v>
      </c>
      <c r="D10" s="29">
        <v>41</v>
      </c>
      <c r="E10" s="29">
        <v>46</v>
      </c>
      <c r="F10" s="29">
        <v>34</v>
      </c>
      <c r="G10" s="29">
        <v>39.1</v>
      </c>
      <c r="H10" s="29">
        <v>37.9</v>
      </c>
      <c r="I10" s="29">
        <v>27</v>
      </c>
      <c r="J10" s="30">
        <v>9.6999999999999993</v>
      </c>
    </row>
    <row r="11" spans="1:10" x14ac:dyDescent="0.25">
      <c r="A11" s="2">
        <v>1951</v>
      </c>
      <c r="B11" s="29">
        <v>34.6</v>
      </c>
      <c r="C11" s="29">
        <v>44.8</v>
      </c>
      <c r="D11" s="29">
        <v>42.4</v>
      </c>
      <c r="E11" s="29">
        <v>46.5</v>
      </c>
      <c r="F11" s="29">
        <v>35.4</v>
      </c>
      <c r="G11" s="29">
        <v>39.799999999999997</v>
      </c>
      <c r="H11" s="29">
        <v>39.700000000000003</v>
      </c>
      <c r="I11" s="29">
        <v>27.6</v>
      </c>
      <c r="J11" s="30">
        <v>8.9</v>
      </c>
    </row>
    <row r="12" spans="1:10" x14ac:dyDescent="0.25">
      <c r="A12" s="2">
        <v>1952</v>
      </c>
      <c r="B12" s="29">
        <v>34.700000000000003</v>
      </c>
      <c r="C12" s="29">
        <v>43.6</v>
      </c>
      <c r="D12" s="29">
        <v>42.2</v>
      </c>
      <c r="E12" s="29">
        <v>44.7</v>
      </c>
      <c r="F12" s="29">
        <v>35.4</v>
      </c>
      <c r="G12" s="29">
        <v>40.4</v>
      </c>
      <c r="H12" s="29">
        <v>40.1</v>
      </c>
      <c r="I12" s="29">
        <v>28.7</v>
      </c>
      <c r="J12" s="30">
        <v>9.1</v>
      </c>
    </row>
    <row r="13" spans="1:10" x14ac:dyDescent="0.25">
      <c r="A13" s="2">
        <v>1953</v>
      </c>
      <c r="B13" s="29">
        <v>34.4</v>
      </c>
      <c r="C13" s="29">
        <v>42.8</v>
      </c>
      <c r="D13" s="29">
        <v>40.700000000000003</v>
      </c>
      <c r="E13" s="29">
        <v>44.3</v>
      </c>
      <c r="F13" s="29">
        <v>34</v>
      </c>
      <c r="G13" s="29">
        <v>41.3</v>
      </c>
      <c r="H13" s="29">
        <v>40.4</v>
      </c>
      <c r="I13" s="29">
        <v>29.1</v>
      </c>
      <c r="J13" s="30">
        <v>10</v>
      </c>
    </row>
    <row r="14" spans="1:10" x14ac:dyDescent="0.25">
      <c r="A14" s="2">
        <v>1954</v>
      </c>
      <c r="B14" s="29">
        <v>34.6</v>
      </c>
      <c r="C14" s="29">
        <v>42.6</v>
      </c>
      <c r="D14" s="29">
        <v>39.4</v>
      </c>
      <c r="E14" s="29">
        <v>45.1</v>
      </c>
      <c r="F14" s="29">
        <v>34.4</v>
      </c>
      <c r="G14" s="29">
        <v>41.2</v>
      </c>
      <c r="H14" s="29">
        <v>41.2</v>
      </c>
      <c r="I14" s="29">
        <v>30</v>
      </c>
      <c r="J14" s="30">
        <v>9.3000000000000007</v>
      </c>
    </row>
    <row r="15" spans="1:10" x14ac:dyDescent="0.25">
      <c r="A15" s="2">
        <v>1955</v>
      </c>
      <c r="B15" s="29">
        <v>35.700000000000003</v>
      </c>
      <c r="C15" s="29">
        <v>43.1</v>
      </c>
      <c r="D15" s="29">
        <v>39.700000000000003</v>
      </c>
      <c r="E15" s="29">
        <v>45.9</v>
      </c>
      <c r="F15" s="29">
        <v>34.9</v>
      </c>
      <c r="G15" s="29">
        <v>41.6</v>
      </c>
      <c r="H15" s="29">
        <v>43.8</v>
      </c>
      <c r="I15" s="29">
        <v>32.5</v>
      </c>
      <c r="J15" s="30">
        <v>10.6</v>
      </c>
    </row>
    <row r="16" spans="1:10" x14ac:dyDescent="0.25">
      <c r="A16" s="2">
        <v>1956</v>
      </c>
      <c r="B16" s="29">
        <v>36.9</v>
      </c>
      <c r="C16" s="29">
        <v>44.4</v>
      </c>
      <c r="D16" s="29">
        <v>42.2</v>
      </c>
      <c r="E16" s="29">
        <v>46.3</v>
      </c>
      <c r="F16" s="29">
        <v>35.4</v>
      </c>
      <c r="G16" s="29">
        <v>43.1</v>
      </c>
      <c r="H16" s="29">
        <v>45.5</v>
      </c>
      <c r="I16" s="29">
        <v>34.9</v>
      </c>
      <c r="J16" s="30">
        <v>10.8</v>
      </c>
    </row>
    <row r="17" spans="1:10" x14ac:dyDescent="0.25">
      <c r="A17" s="2">
        <v>1957</v>
      </c>
      <c r="B17" s="29">
        <v>36.9</v>
      </c>
      <c r="C17" s="29">
        <v>43.7</v>
      </c>
      <c r="D17" s="29">
        <v>41.1</v>
      </c>
      <c r="E17" s="29">
        <v>45.9</v>
      </c>
      <c r="F17" s="29">
        <v>35.6</v>
      </c>
      <c r="G17" s="29">
        <v>43.3</v>
      </c>
      <c r="H17" s="29">
        <v>46.5</v>
      </c>
      <c r="I17" s="29">
        <v>34.5</v>
      </c>
      <c r="J17" s="30">
        <v>10.5</v>
      </c>
    </row>
    <row r="18" spans="1:10" x14ac:dyDescent="0.25">
      <c r="A18" s="2">
        <v>1958</v>
      </c>
      <c r="B18" s="29">
        <v>37.1</v>
      </c>
      <c r="C18" s="29">
        <v>43</v>
      </c>
      <c r="D18" s="29">
        <v>39</v>
      </c>
      <c r="E18" s="29">
        <v>46.3</v>
      </c>
      <c r="F18" s="29">
        <v>35.6</v>
      </c>
      <c r="G18" s="29">
        <v>43.4</v>
      </c>
      <c r="H18" s="29">
        <v>47.8</v>
      </c>
      <c r="I18" s="29">
        <v>35.200000000000003</v>
      </c>
      <c r="J18" s="30">
        <v>10.3</v>
      </c>
    </row>
    <row r="19" spans="1:10" x14ac:dyDescent="0.25">
      <c r="A19" s="2">
        <v>1959</v>
      </c>
      <c r="B19" s="29">
        <v>37.1</v>
      </c>
      <c r="C19" s="29">
        <v>41.8</v>
      </c>
      <c r="D19" s="29">
        <v>38.200000000000003</v>
      </c>
      <c r="E19" s="29">
        <v>45.1</v>
      </c>
      <c r="F19" s="29">
        <v>35.299999999999997</v>
      </c>
      <c r="G19" s="29">
        <v>43.4</v>
      </c>
      <c r="H19" s="29">
        <v>49</v>
      </c>
      <c r="I19" s="29">
        <v>36.6</v>
      </c>
      <c r="J19" s="30">
        <v>10.199999999999999</v>
      </c>
    </row>
    <row r="20" spans="1:10" x14ac:dyDescent="0.25">
      <c r="A20" s="2">
        <v>1960</v>
      </c>
      <c r="B20" s="29">
        <v>37.700000000000003</v>
      </c>
      <c r="C20" s="29">
        <v>42.8</v>
      </c>
      <c r="D20" s="29">
        <v>39.299999999999997</v>
      </c>
      <c r="E20" s="29">
        <v>46.1</v>
      </c>
      <c r="F20" s="29">
        <v>36</v>
      </c>
      <c r="G20" s="29">
        <v>43.4</v>
      </c>
      <c r="H20" s="29">
        <v>49.9</v>
      </c>
      <c r="I20" s="29">
        <v>37.200000000000003</v>
      </c>
      <c r="J20" s="30">
        <v>10.8</v>
      </c>
    </row>
    <row r="21" spans="1:10" x14ac:dyDescent="0.25">
      <c r="A21" s="2">
        <v>1961</v>
      </c>
      <c r="B21" s="29">
        <v>38.1</v>
      </c>
      <c r="C21" s="29">
        <v>43.4</v>
      </c>
      <c r="D21" s="29">
        <v>39.700000000000003</v>
      </c>
      <c r="E21" s="29">
        <v>47</v>
      </c>
      <c r="F21" s="29">
        <v>36.4</v>
      </c>
      <c r="G21" s="29">
        <v>43.8</v>
      </c>
      <c r="H21" s="29">
        <v>50.1</v>
      </c>
      <c r="I21" s="29">
        <v>37.9</v>
      </c>
      <c r="J21" s="30">
        <v>10.7</v>
      </c>
    </row>
    <row r="22" spans="1:10" x14ac:dyDescent="0.25">
      <c r="A22" s="2">
        <v>1962</v>
      </c>
      <c r="B22" s="29">
        <v>37.9</v>
      </c>
      <c r="C22" s="29">
        <v>43.3</v>
      </c>
      <c r="D22" s="29">
        <v>39</v>
      </c>
      <c r="E22" s="29">
        <v>47.3</v>
      </c>
      <c r="F22" s="29">
        <v>36.299999999999997</v>
      </c>
      <c r="G22" s="29">
        <v>44.1</v>
      </c>
      <c r="H22" s="29">
        <v>50</v>
      </c>
      <c r="I22" s="29">
        <v>38.700000000000003</v>
      </c>
      <c r="J22" s="30">
        <v>10</v>
      </c>
    </row>
    <row r="23" spans="1:10" x14ac:dyDescent="0.25">
      <c r="A23" s="2">
        <v>1963</v>
      </c>
      <c r="B23" s="29">
        <v>38.299999999999997</v>
      </c>
      <c r="C23" s="29">
        <v>42.9</v>
      </c>
      <c r="D23" s="29">
        <v>38</v>
      </c>
      <c r="E23" s="29">
        <v>47.5</v>
      </c>
      <c r="F23" s="29">
        <v>37.200000000000003</v>
      </c>
      <c r="G23" s="29">
        <v>44.9</v>
      </c>
      <c r="H23" s="29">
        <v>50.6</v>
      </c>
      <c r="I23" s="29">
        <v>39.700000000000003</v>
      </c>
      <c r="J23" s="30">
        <v>9.6</v>
      </c>
    </row>
    <row r="24" spans="1:10" x14ac:dyDescent="0.25">
      <c r="A24" s="2">
        <v>1964</v>
      </c>
      <c r="B24" s="29">
        <v>38.700000000000003</v>
      </c>
      <c r="C24" s="29">
        <v>43.3</v>
      </c>
      <c r="D24" s="29">
        <v>37</v>
      </c>
      <c r="E24" s="29">
        <v>49.4</v>
      </c>
      <c r="F24" s="29">
        <v>37.200000000000003</v>
      </c>
      <c r="G24" s="29">
        <v>45</v>
      </c>
      <c r="H24" s="29">
        <v>51.4</v>
      </c>
      <c r="I24" s="29">
        <v>40.200000000000003</v>
      </c>
      <c r="J24" s="30">
        <v>10.1</v>
      </c>
    </row>
    <row r="25" spans="1:10" x14ac:dyDescent="0.25">
      <c r="A25" s="2">
        <v>1965</v>
      </c>
      <c r="B25" s="29">
        <v>39.299999999999997</v>
      </c>
      <c r="C25" s="29">
        <v>44</v>
      </c>
      <c r="D25" s="29">
        <v>38</v>
      </c>
      <c r="E25" s="29">
        <v>49.9</v>
      </c>
      <c r="F25" s="29">
        <v>38.5</v>
      </c>
      <c r="G25" s="29">
        <v>46.1</v>
      </c>
      <c r="H25" s="29">
        <v>50.9</v>
      </c>
      <c r="I25" s="29">
        <v>41.1</v>
      </c>
      <c r="J25" s="30">
        <v>10</v>
      </c>
    </row>
    <row r="26" spans="1:10" x14ac:dyDescent="0.25">
      <c r="A26" s="2">
        <v>1966</v>
      </c>
      <c r="B26" s="29">
        <v>40.299999999999997</v>
      </c>
      <c r="C26" s="29">
        <v>46.5</v>
      </c>
      <c r="D26" s="29">
        <v>41.4</v>
      </c>
      <c r="E26" s="29">
        <v>51.5</v>
      </c>
      <c r="F26" s="29">
        <v>39.799999999999997</v>
      </c>
      <c r="G26" s="29">
        <v>46.8</v>
      </c>
      <c r="H26" s="29">
        <v>51.7</v>
      </c>
      <c r="I26" s="29">
        <v>41.8</v>
      </c>
      <c r="J26" s="30">
        <v>9.6</v>
      </c>
    </row>
    <row r="27" spans="1:10" x14ac:dyDescent="0.25">
      <c r="A27" s="2">
        <v>1967</v>
      </c>
      <c r="B27" s="29">
        <v>41.1</v>
      </c>
      <c r="C27" s="29">
        <v>47.6</v>
      </c>
      <c r="D27" s="29">
        <v>41.6</v>
      </c>
      <c r="E27" s="29">
        <v>53.3</v>
      </c>
      <c r="F27" s="29">
        <v>41.9</v>
      </c>
      <c r="G27" s="29">
        <v>48.1</v>
      </c>
      <c r="H27" s="29">
        <v>51.8</v>
      </c>
      <c r="I27" s="29">
        <v>42.4</v>
      </c>
      <c r="J27" s="30">
        <v>9.6</v>
      </c>
    </row>
    <row r="28" spans="1:10" x14ac:dyDescent="0.25">
      <c r="A28" s="2">
        <v>1968</v>
      </c>
      <c r="B28" s="29">
        <v>41.6</v>
      </c>
      <c r="C28" s="29">
        <v>48.5</v>
      </c>
      <c r="D28" s="29">
        <v>41.9</v>
      </c>
      <c r="E28" s="29">
        <v>54.5</v>
      </c>
      <c r="F28" s="29">
        <v>42.6</v>
      </c>
      <c r="G28" s="29">
        <v>48.9</v>
      </c>
      <c r="H28" s="29">
        <v>52.3</v>
      </c>
      <c r="I28" s="29">
        <v>42.4</v>
      </c>
      <c r="J28" s="30">
        <v>9.6</v>
      </c>
    </row>
    <row r="29" spans="1:10" x14ac:dyDescent="0.25">
      <c r="A29" s="2">
        <v>1969</v>
      </c>
      <c r="B29" s="29">
        <v>42.7</v>
      </c>
      <c r="C29" s="29">
        <v>50.4</v>
      </c>
      <c r="D29" s="29">
        <v>43.2</v>
      </c>
      <c r="E29" s="29">
        <v>56.7</v>
      </c>
      <c r="F29" s="29">
        <v>43.7</v>
      </c>
      <c r="G29" s="29">
        <v>49.9</v>
      </c>
      <c r="H29" s="29">
        <v>53.8</v>
      </c>
      <c r="I29" s="29">
        <v>43.1</v>
      </c>
      <c r="J29" s="30">
        <v>9.9</v>
      </c>
    </row>
    <row r="30" spans="1:10" x14ac:dyDescent="0.25">
      <c r="A30" s="2">
        <v>1970</v>
      </c>
      <c r="B30" s="29">
        <v>43.3</v>
      </c>
      <c r="C30" s="29">
        <v>51.3</v>
      </c>
      <c r="D30" s="29">
        <v>44</v>
      </c>
      <c r="E30" s="29">
        <v>57.7</v>
      </c>
      <c r="F30" s="29">
        <v>45</v>
      </c>
      <c r="G30" s="29">
        <v>51.1</v>
      </c>
      <c r="H30" s="29">
        <v>54.4</v>
      </c>
      <c r="I30" s="29">
        <v>43</v>
      </c>
      <c r="J30" s="30">
        <v>9.6999999999999993</v>
      </c>
    </row>
    <row r="31" spans="1:10" x14ac:dyDescent="0.25">
      <c r="A31" s="2">
        <v>1971</v>
      </c>
      <c r="B31" s="29">
        <v>43.4</v>
      </c>
      <c r="C31" s="29">
        <v>51.1</v>
      </c>
      <c r="D31" s="29">
        <v>43.4</v>
      </c>
      <c r="E31" s="29">
        <v>57.7</v>
      </c>
      <c r="F31" s="29">
        <v>45.6</v>
      </c>
      <c r="G31" s="29">
        <v>51.6</v>
      </c>
      <c r="H31" s="29">
        <v>54.3</v>
      </c>
      <c r="I31" s="29">
        <v>42.9</v>
      </c>
      <c r="J31" s="30">
        <v>9.5</v>
      </c>
    </row>
    <row r="32" spans="1:10" x14ac:dyDescent="0.25">
      <c r="A32" s="2">
        <v>1972</v>
      </c>
      <c r="B32" s="29">
        <v>43.9</v>
      </c>
      <c r="C32" s="29">
        <v>53</v>
      </c>
      <c r="D32" s="29">
        <v>45.8</v>
      </c>
      <c r="E32" s="29">
        <v>59.1</v>
      </c>
      <c r="F32" s="29">
        <v>47.8</v>
      </c>
      <c r="G32" s="29">
        <v>52</v>
      </c>
      <c r="H32" s="29">
        <v>53.9</v>
      </c>
      <c r="I32" s="29">
        <v>42.1</v>
      </c>
      <c r="J32" s="30">
        <v>9.3000000000000007</v>
      </c>
    </row>
    <row r="33" spans="1:10" x14ac:dyDescent="0.25">
      <c r="A33" s="2">
        <v>1973</v>
      </c>
      <c r="B33" s="29">
        <v>44.7</v>
      </c>
      <c r="C33" s="29">
        <v>54.9</v>
      </c>
      <c r="D33" s="29">
        <v>47.8</v>
      </c>
      <c r="E33" s="29">
        <v>61.1</v>
      </c>
      <c r="F33" s="29">
        <v>50.4</v>
      </c>
      <c r="G33" s="29">
        <v>53.3</v>
      </c>
      <c r="H33" s="29">
        <v>53.7</v>
      </c>
      <c r="I33" s="29">
        <v>41.1</v>
      </c>
      <c r="J33" s="30">
        <v>8.9</v>
      </c>
    </row>
    <row r="34" spans="1:10" x14ac:dyDescent="0.25">
      <c r="A34" s="2">
        <v>1974</v>
      </c>
      <c r="B34" s="29">
        <v>45.7</v>
      </c>
      <c r="C34" s="29">
        <v>56.6</v>
      </c>
      <c r="D34" s="29">
        <v>49.1</v>
      </c>
      <c r="E34" s="29">
        <v>63.1</v>
      </c>
      <c r="F34" s="29">
        <v>52.6</v>
      </c>
      <c r="G34" s="29">
        <v>54.7</v>
      </c>
      <c r="H34" s="29">
        <v>54.6</v>
      </c>
      <c r="I34" s="29">
        <v>40.700000000000003</v>
      </c>
      <c r="J34" s="30">
        <v>8.1</v>
      </c>
    </row>
    <row r="35" spans="1:10" x14ac:dyDescent="0.25">
      <c r="A35" s="2">
        <v>1975</v>
      </c>
      <c r="B35" s="29">
        <v>46.3</v>
      </c>
      <c r="C35" s="29">
        <v>57.2</v>
      </c>
      <c r="D35" s="29">
        <v>49.1</v>
      </c>
      <c r="E35" s="29">
        <v>64.099999999999994</v>
      </c>
      <c r="F35" s="29">
        <v>54.9</v>
      </c>
      <c r="G35" s="29">
        <v>55.8</v>
      </c>
      <c r="H35" s="29">
        <v>54.6</v>
      </c>
      <c r="I35" s="29">
        <v>40.9</v>
      </c>
      <c r="J35" s="30">
        <v>8.1999999999999993</v>
      </c>
    </row>
    <row r="36" spans="1:10" x14ac:dyDescent="0.25">
      <c r="A36" s="2">
        <v>1976</v>
      </c>
      <c r="B36" s="29">
        <v>47.3</v>
      </c>
      <c r="C36" s="29">
        <v>58</v>
      </c>
      <c r="D36" s="29">
        <v>49.8</v>
      </c>
      <c r="E36" s="29">
        <v>65</v>
      </c>
      <c r="F36" s="29">
        <v>57.3</v>
      </c>
      <c r="G36" s="29">
        <v>57.8</v>
      </c>
      <c r="H36" s="29">
        <v>55</v>
      </c>
      <c r="I36" s="29">
        <v>41</v>
      </c>
      <c r="J36" s="30">
        <v>8.1999999999999993</v>
      </c>
    </row>
    <row r="37" spans="1:10" x14ac:dyDescent="0.25">
      <c r="A37" s="2">
        <v>1977</v>
      </c>
      <c r="B37" s="29">
        <v>48.4</v>
      </c>
      <c r="C37" s="29">
        <v>59.6</v>
      </c>
      <c r="D37" s="29">
        <v>51.2</v>
      </c>
      <c r="E37" s="29">
        <v>66.5</v>
      </c>
      <c r="F37" s="29">
        <v>59.7</v>
      </c>
      <c r="G37" s="29">
        <v>59.6</v>
      </c>
      <c r="H37" s="29">
        <v>55.8</v>
      </c>
      <c r="I37" s="29">
        <v>40.9</v>
      </c>
      <c r="J37" s="30">
        <v>8.1</v>
      </c>
    </row>
    <row r="38" spans="1:10" x14ac:dyDescent="0.25">
      <c r="A38" s="2">
        <v>1978</v>
      </c>
      <c r="B38" s="29">
        <v>50</v>
      </c>
      <c r="C38" s="29">
        <v>61.7</v>
      </c>
      <c r="D38" s="29">
        <v>53.7</v>
      </c>
      <c r="E38" s="29">
        <v>68.3</v>
      </c>
      <c r="F38" s="29">
        <v>62.2</v>
      </c>
      <c r="G38" s="29">
        <v>61.6</v>
      </c>
      <c r="H38" s="29">
        <v>57.1</v>
      </c>
      <c r="I38" s="29">
        <v>41.3</v>
      </c>
      <c r="J38" s="30">
        <v>8.3000000000000007</v>
      </c>
    </row>
    <row r="39" spans="1:10" x14ac:dyDescent="0.25">
      <c r="A39" s="2">
        <v>1979</v>
      </c>
      <c r="B39" s="29">
        <v>50.9</v>
      </c>
      <c r="C39" s="29">
        <v>62.5</v>
      </c>
      <c r="D39" s="29">
        <v>54.2</v>
      </c>
      <c r="E39" s="29">
        <v>69</v>
      </c>
      <c r="F39" s="29">
        <v>63.9</v>
      </c>
      <c r="G39" s="29">
        <v>63.6</v>
      </c>
      <c r="H39" s="29">
        <v>58.3</v>
      </c>
      <c r="I39" s="29">
        <v>41.7</v>
      </c>
      <c r="J39" s="30">
        <v>8.3000000000000007</v>
      </c>
    </row>
    <row r="40" spans="1:10" x14ac:dyDescent="0.25">
      <c r="A40" s="2">
        <v>1980</v>
      </c>
      <c r="B40" s="29">
        <v>51.5</v>
      </c>
      <c r="C40" s="29">
        <v>61.9</v>
      </c>
      <c r="D40" s="29">
        <v>52.9</v>
      </c>
      <c r="E40" s="29">
        <v>68.900000000000006</v>
      </c>
      <c r="F40" s="29">
        <v>65.5</v>
      </c>
      <c r="G40" s="29">
        <v>65.5</v>
      </c>
      <c r="H40" s="29">
        <v>59.9</v>
      </c>
      <c r="I40" s="29">
        <v>41.3</v>
      </c>
      <c r="J40" s="30">
        <v>8.1</v>
      </c>
    </row>
    <row r="41" spans="1:10" x14ac:dyDescent="0.25">
      <c r="A41" s="2">
        <v>1981</v>
      </c>
      <c r="B41" s="29">
        <v>52.1</v>
      </c>
      <c r="C41" s="29">
        <v>61.9</v>
      </c>
      <c r="D41" s="29">
        <v>51.8</v>
      </c>
      <c r="E41" s="29">
        <v>69.599999999999994</v>
      </c>
      <c r="F41" s="29">
        <v>66.7</v>
      </c>
      <c r="G41" s="29">
        <v>66.8</v>
      </c>
      <c r="H41" s="29">
        <v>61.1</v>
      </c>
      <c r="I41" s="29">
        <v>41.4</v>
      </c>
      <c r="J41" s="30">
        <v>8</v>
      </c>
    </row>
    <row r="42" spans="1:10" x14ac:dyDescent="0.25">
      <c r="A42" s="2">
        <v>1982</v>
      </c>
      <c r="B42" s="29">
        <v>52.6</v>
      </c>
      <c r="C42" s="29">
        <v>62</v>
      </c>
      <c r="D42" s="29">
        <v>51.4</v>
      </c>
      <c r="E42" s="29">
        <v>69.8</v>
      </c>
      <c r="F42" s="29">
        <v>68</v>
      </c>
      <c r="G42" s="29">
        <v>68</v>
      </c>
      <c r="H42" s="29">
        <v>61.6</v>
      </c>
      <c r="I42" s="29">
        <v>41.8</v>
      </c>
      <c r="J42" s="30">
        <v>7.9</v>
      </c>
    </row>
    <row r="43" spans="1:10" x14ac:dyDescent="0.25">
      <c r="A43" s="2">
        <v>1983</v>
      </c>
      <c r="B43" s="29">
        <v>52.9</v>
      </c>
      <c r="C43" s="29">
        <v>61.9</v>
      </c>
      <c r="D43" s="29">
        <v>50.8</v>
      </c>
      <c r="E43" s="29">
        <v>69.900000000000006</v>
      </c>
      <c r="F43" s="29">
        <v>69</v>
      </c>
      <c r="G43" s="29">
        <v>68.7</v>
      </c>
      <c r="H43" s="29">
        <v>61.9</v>
      </c>
      <c r="I43" s="29">
        <v>41.5</v>
      </c>
      <c r="J43" s="30">
        <v>7.8</v>
      </c>
    </row>
    <row r="44" spans="1:10" x14ac:dyDescent="0.25">
      <c r="A44" s="2">
        <v>1984</v>
      </c>
      <c r="B44" s="29">
        <v>53.6</v>
      </c>
      <c r="C44" s="29">
        <v>62.8</v>
      </c>
      <c r="D44" s="29">
        <v>51.8</v>
      </c>
      <c r="E44" s="29">
        <v>70.400000000000006</v>
      </c>
      <c r="F44" s="29">
        <v>69.8</v>
      </c>
      <c r="G44" s="29">
        <v>70.099999999999994</v>
      </c>
      <c r="H44" s="29">
        <v>62.9</v>
      </c>
      <c r="I44" s="29">
        <v>41.7</v>
      </c>
      <c r="J44" s="30">
        <v>7.5</v>
      </c>
    </row>
    <row r="45" spans="1:10" x14ac:dyDescent="0.25">
      <c r="A45" s="2">
        <v>1985</v>
      </c>
      <c r="B45" s="29">
        <v>54.5</v>
      </c>
      <c r="C45" s="29">
        <v>63.7</v>
      </c>
      <c r="D45" s="29">
        <v>52.1</v>
      </c>
      <c r="E45" s="29">
        <v>71.8</v>
      </c>
      <c r="F45" s="29">
        <v>70.900000000000006</v>
      </c>
      <c r="G45" s="29">
        <v>71.8</v>
      </c>
      <c r="H45" s="29">
        <v>64.400000000000006</v>
      </c>
      <c r="I45" s="29">
        <v>42</v>
      </c>
      <c r="J45" s="30">
        <v>7.3</v>
      </c>
    </row>
    <row r="46" spans="1:10" x14ac:dyDescent="0.25">
      <c r="A46" s="2">
        <v>1986</v>
      </c>
      <c r="B46" s="29">
        <v>55.3</v>
      </c>
      <c r="C46" s="29">
        <v>64.3</v>
      </c>
      <c r="D46" s="29">
        <v>53</v>
      </c>
      <c r="E46" s="29">
        <v>72.400000000000006</v>
      </c>
      <c r="F46" s="29">
        <v>71.599999999999994</v>
      </c>
      <c r="G46" s="29">
        <v>73.099999999999994</v>
      </c>
      <c r="H46" s="29">
        <v>65.900000000000006</v>
      </c>
      <c r="I46" s="29">
        <v>42.3</v>
      </c>
      <c r="J46" s="30">
        <v>7.4</v>
      </c>
    </row>
    <row r="47" spans="1:10" x14ac:dyDescent="0.25">
      <c r="A47" s="2">
        <v>1987</v>
      </c>
      <c r="B47" s="29">
        <v>56</v>
      </c>
      <c r="C47" s="29">
        <v>64.599999999999994</v>
      </c>
      <c r="D47" s="29">
        <v>53.3</v>
      </c>
      <c r="E47" s="29">
        <v>73</v>
      </c>
      <c r="F47" s="29">
        <v>72.400000000000006</v>
      </c>
      <c r="G47" s="29">
        <v>74.5</v>
      </c>
      <c r="H47" s="29">
        <v>67.099999999999994</v>
      </c>
      <c r="I47" s="29">
        <v>42.7</v>
      </c>
      <c r="J47" s="30">
        <v>7.4</v>
      </c>
    </row>
    <row r="48" spans="1:10" x14ac:dyDescent="0.25">
      <c r="A48" s="2">
        <v>1988</v>
      </c>
      <c r="B48" s="29">
        <v>56.6</v>
      </c>
      <c r="C48" s="29">
        <v>64.5</v>
      </c>
      <c r="D48" s="29">
        <v>53.6</v>
      </c>
      <c r="E48" s="29">
        <v>72.7</v>
      </c>
      <c r="F48" s="29">
        <v>72.7</v>
      </c>
      <c r="G48" s="29">
        <v>75.2</v>
      </c>
      <c r="H48" s="29">
        <v>69</v>
      </c>
      <c r="I48" s="29">
        <v>43.5</v>
      </c>
      <c r="J48" s="30">
        <v>7.9</v>
      </c>
    </row>
    <row r="49" spans="1:10" x14ac:dyDescent="0.25">
      <c r="A49" s="2">
        <v>1989</v>
      </c>
      <c r="B49" s="29">
        <v>57.4</v>
      </c>
      <c r="C49" s="29">
        <v>64.400000000000006</v>
      </c>
      <c r="D49" s="29">
        <v>53.9</v>
      </c>
      <c r="E49" s="29">
        <v>72.400000000000006</v>
      </c>
      <c r="F49" s="29">
        <v>73.5</v>
      </c>
      <c r="G49" s="29">
        <v>76</v>
      </c>
      <c r="H49" s="29">
        <v>70.5</v>
      </c>
      <c r="I49" s="29">
        <v>45</v>
      </c>
      <c r="J49" s="30">
        <v>8.4</v>
      </c>
    </row>
    <row r="50" spans="1:10" x14ac:dyDescent="0.25">
      <c r="A50" s="2">
        <v>1990</v>
      </c>
      <c r="B50" s="29">
        <v>57.5</v>
      </c>
      <c r="C50" s="29">
        <v>62.9</v>
      </c>
      <c r="D50" s="29">
        <v>51.6</v>
      </c>
      <c r="E50" s="29">
        <v>71.3</v>
      </c>
      <c r="F50" s="29">
        <v>73.5</v>
      </c>
      <c r="G50" s="29">
        <v>76.400000000000006</v>
      </c>
      <c r="H50" s="29">
        <v>71.2</v>
      </c>
      <c r="I50" s="29">
        <v>45.2</v>
      </c>
      <c r="J50" s="30">
        <v>8.6</v>
      </c>
    </row>
    <row r="51" spans="1:10" x14ac:dyDescent="0.25">
      <c r="A51" s="2">
        <v>1991</v>
      </c>
      <c r="B51" s="29">
        <v>57.4</v>
      </c>
      <c r="C51" s="29">
        <v>61.7</v>
      </c>
      <c r="D51" s="29">
        <v>50</v>
      </c>
      <c r="E51" s="29">
        <v>70.099999999999994</v>
      </c>
      <c r="F51" s="29">
        <v>73.099999999999994</v>
      </c>
      <c r="G51" s="29">
        <v>76.5</v>
      </c>
      <c r="H51" s="29">
        <v>72</v>
      </c>
      <c r="I51" s="29">
        <v>45.2</v>
      </c>
      <c r="J51" s="30">
        <v>8.5</v>
      </c>
    </row>
    <row r="52" spans="1:10" x14ac:dyDescent="0.25">
      <c r="A52" s="2">
        <v>1992</v>
      </c>
      <c r="B52" s="29">
        <v>57.8</v>
      </c>
      <c r="C52" s="29">
        <v>61.8</v>
      </c>
      <c r="D52" s="29">
        <v>49.1</v>
      </c>
      <c r="E52" s="29">
        <v>70.900000000000006</v>
      </c>
      <c r="F52" s="29">
        <v>73.900000000000006</v>
      </c>
      <c r="G52" s="29">
        <v>76.7</v>
      </c>
      <c r="H52" s="29">
        <v>72.599999999999994</v>
      </c>
      <c r="I52" s="29">
        <v>46.5</v>
      </c>
      <c r="J52" s="30">
        <v>8.3000000000000007</v>
      </c>
    </row>
    <row r="53" spans="1:10" x14ac:dyDescent="0.25">
      <c r="A53" s="2">
        <v>1993</v>
      </c>
      <c r="B53" s="29">
        <v>57.9</v>
      </c>
      <c r="C53" s="29">
        <v>62</v>
      </c>
      <c r="D53" s="29">
        <v>49.7</v>
      </c>
      <c r="E53" s="29">
        <v>70.900000000000006</v>
      </c>
      <c r="F53" s="29">
        <v>73.400000000000006</v>
      </c>
      <c r="G53" s="29">
        <v>76.599999999999994</v>
      </c>
      <c r="H53" s="29">
        <v>73.5</v>
      </c>
      <c r="I53" s="29">
        <v>47.2</v>
      </c>
      <c r="J53" s="30">
        <v>8.1</v>
      </c>
    </row>
    <row r="54" spans="1:10" x14ac:dyDescent="0.25">
      <c r="A54" s="2">
        <v>1994</v>
      </c>
      <c r="B54" s="29">
        <v>58.8</v>
      </c>
      <c r="C54" s="29">
        <v>62.5</v>
      </c>
      <c r="D54" s="29">
        <v>51.3</v>
      </c>
      <c r="E54" s="29">
        <v>71</v>
      </c>
      <c r="F54" s="29">
        <v>74</v>
      </c>
      <c r="G54" s="29">
        <v>77.099999999999994</v>
      </c>
      <c r="H54" s="29">
        <v>74.599999999999994</v>
      </c>
      <c r="I54" s="29">
        <v>48.9</v>
      </c>
      <c r="J54" s="30">
        <v>9.1999999999999993</v>
      </c>
    </row>
    <row r="55" spans="1:10" x14ac:dyDescent="0.25">
      <c r="A55" s="2">
        <v>1995</v>
      </c>
      <c r="B55" s="29">
        <v>58.9</v>
      </c>
      <c r="C55" s="29">
        <v>62.3</v>
      </c>
      <c r="D55" s="29">
        <v>52.2</v>
      </c>
      <c r="E55" s="29">
        <v>70.3</v>
      </c>
      <c r="F55" s="29">
        <v>74.900000000000006</v>
      </c>
      <c r="G55" s="29">
        <v>77.2</v>
      </c>
      <c r="H55" s="29">
        <v>74.400000000000006</v>
      </c>
      <c r="I55" s="29">
        <v>49.2</v>
      </c>
      <c r="J55" s="30">
        <v>8.8000000000000007</v>
      </c>
    </row>
    <row r="56" spans="1:10" x14ac:dyDescent="0.25">
      <c r="A56" s="2">
        <v>1996</v>
      </c>
      <c r="B56" s="29">
        <v>59.3</v>
      </c>
      <c r="C56" s="29">
        <v>62.2</v>
      </c>
      <c r="D56" s="29">
        <v>51.3</v>
      </c>
      <c r="E56" s="29">
        <v>71.3</v>
      </c>
      <c r="F56" s="29">
        <v>75.2</v>
      </c>
      <c r="G56" s="29">
        <v>77.5</v>
      </c>
      <c r="H56" s="29">
        <v>75.400000000000006</v>
      </c>
      <c r="I56" s="29">
        <v>49.6</v>
      </c>
      <c r="J56" s="30">
        <v>8.6</v>
      </c>
    </row>
    <row r="57" spans="1:10" x14ac:dyDescent="0.25">
      <c r="A57" s="2">
        <v>1997</v>
      </c>
      <c r="B57" s="29">
        <v>59.8</v>
      </c>
      <c r="C57" s="29">
        <v>62.6</v>
      </c>
      <c r="D57" s="29">
        <v>51</v>
      </c>
      <c r="E57" s="29">
        <v>72.7</v>
      </c>
      <c r="F57" s="29">
        <v>76</v>
      </c>
      <c r="G57" s="29">
        <v>77.7</v>
      </c>
      <c r="H57" s="29">
        <v>76</v>
      </c>
      <c r="I57" s="29">
        <v>50.9</v>
      </c>
      <c r="J57" s="30">
        <v>8.6</v>
      </c>
    </row>
    <row r="58" spans="1:10" x14ac:dyDescent="0.25">
      <c r="A58" s="2">
        <v>1998</v>
      </c>
      <c r="B58" s="29">
        <v>59.8</v>
      </c>
      <c r="C58" s="29">
        <v>63.3</v>
      </c>
      <c r="D58" s="29">
        <v>52.3</v>
      </c>
      <c r="E58" s="29">
        <v>73</v>
      </c>
      <c r="F58" s="29">
        <v>76.3</v>
      </c>
      <c r="G58" s="29">
        <v>77.099999999999994</v>
      </c>
      <c r="H58" s="29">
        <v>76.2</v>
      </c>
      <c r="I58" s="29">
        <v>51.2</v>
      </c>
      <c r="J58" s="30">
        <v>8.6</v>
      </c>
    </row>
    <row r="59" spans="1:10" x14ac:dyDescent="0.25">
      <c r="A59" s="2">
        <v>1999</v>
      </c>
      <c r="B59" s="29">
        <v>60</v>
      </c>
      <c r="C59" s="29">
        <v>62.9</v>
      </c>
      <c r="D59" s="29">
        <v>51</v>
      </c>
      <c r="E59" s="29">
        <v>73.2</v>
      </c>
      <c r="F59" s="29">
        <v>76.400000000000006</v>
      </c>
      <c r="G59" s="29">
        <v>77.2</v>
      </c>
      <c r="H59" s="29">
        <v>76.7</v>
      </c>
      <c r="I59" s="29">
        <v>51.5</v>
      </c>
      <c r="J59" s="30">
        <v>8.9</v>
      </c>
    </row>
    <row r="60" spans="1:10" x14ac:dyDescent="0.25">
      <c r="A60" s="2">
        <v>2000</v>
      </c>
      <c r="B60" s="29">
        <v>59.9</v>
      </c>
      <c r="C60" s="31">
        <v>63</v>
      </c>
      <c r="D60" s="29">
        <v>51.2</v>
      </c>
      <c r="E60" s="31">
        <v>73.099999999999994</v>
      </c>
      <c r="F60" s="29">
        <v>76.099999999999994</v>
      </c>
      <c r="G60" s="31">
        <v>77.2</v>
      </c>
      <c r="H60" s="29">
        <v>76.8</v>
      </c>
      <c r="I60" s="29">
        <v>51.9</v>
      </c>
      <c r="J60" s="31">
        <v>9.4</v>
      </c>
    </row>
    <row r="61" spans="1:10" x14ac:dyDescent="0.25">
      <c r="A61" s="2">
        <v>2001</v>
      </c>
      <c r="B61" s="29">
        <v>59.8</v>
      </c>
      <c r="C61" s="31">
        <v>62</v>
      </c>
      <c r="D61" s="29">
        <v>49</v>
      </c>
      <c r="E61" s="31">
        <v>72.7</v>
      </c>
      <c r="F61" s="29">
        <v>75.5</v>
      </c>
      <c r="G61" s="31">
        <v>77.099999999999994</v>
      </c>
      <c r="H61" s="29">
        <v>76.400000000000006</v>
      </c>
      <c r="I61" s="29">
        <v>53.2</v>
      </c>
      <c r="J61" s="31">
        <v>9.6</v>
      </c>
    </row>
    <row r="62" spans="1:10" x14ac:dyDescent="0.25">
      <c r="A62" s="2">
        <v>2002</v>
      </c>
      <c r="B62" s="29">
        <v>59.6</v>
      </c>
      <c r="C62" s="31">
        <v>61.1</v>
      </c>
      <c r="D62" s="29">
        <v>47.3</v>
      </c>
      <c r="E62" s="31">
        <v>72.099999999999994</v>
      </c>
      <c r="F62" s="29">
        <v>75.099999999999994</v>
      </c>
      <c r="G62" s="31">
        <v>76.400000000000006</v>
      </c>
      <c r="H62" s="29">
        <v>76</v>
      </c>
      <c r="I62" s="29">
        <v>55.2</v>
      </c>
      <c r="J62" s="31">
        <v>9.8000000000000007</v>
      </c>
    </row>
    <row r="63" spans="1:10" x14ac:dyDescent="0.25">
      <c r="A63" s="2">
        <v>2003</v>
      </c>
      <c r="B63" s="29">
        <v>59.5</v>
      </c>
      <c r="C63" s="31">
        <v>59.2</v>
      </c>
      <c r="D63" s="29">
        <v>44.8</v>
      </c>
      <c r="E63" s="31">
        <v>70.8</v>
      </c>
      <c r="F63" s="29">
        <v>74.099999999999994</v>
      </c>
      <c r="G63" s="31">
        <v>76</v>
      </c>
      <c r="H63" s="29">
        <v>76.8</v>
      </c>
      <c r="I63" s="29">
        <v>56.6</v>
      </c>
      <c r="J63" s="31">
        <v>10.6</v>
      </c>
    </row>
    <row r="64" spans="1:10" x14ac:dyDescent="0.25">
      <c r="A64" s="2">
        <v>2004</v>
      </c>
      <c r="B64" s="29">
        <v>59.2</v>
      </c>
      <c r="C64" s="31">
        <v>58.7</v>
      </c>
      <c r="D64" s="29">
        <v>43.8</v>
      </c>
      <c r="E64" s="31">
        <v>70.5</v>
      </c>
      <c r="F64" s="29">
        <v>73.599999999999994</v>
      </c>
      <c r="G64" s="31">
        <v>75.599999999999994</v>
      </c>
      <c r="H64" s="29">
        <v>76.5</v>
      </c>
      <c r="I64" s="29">
        <v>56.3</v>
      </c>
      <c r="J64" s="31">
        <v>11.1</v>
      </c>
    </row>
    <row r="65" spans="1:10" x14ac:dyDescent="0.25">
      <c r="A65" s="2">
        <v>2005</v>
      </c>
      <c r="B65" s="29">
        <v>59.3</v>
      </c>
      <c r="C65" s="31">
        <v>58.6</v>
      </c>
      <c r="D65" s="29">
        <v>44.2</v>
      </c>
      <c r="E65" s="31">
        <v>70.099999999999994</v>
      </c>
      <c r="F65" s="29">
        <v>73.900000000000006</v>
      </c>
      <c r="G65" s="31">
        <v>75.8</v>
      </c>
      <c r="H65" s="29">
        <v>76</v>
      </c>
      <c r="I65" s="29">
        <v>57</v>
      </c>
      <c r="J65" s="31">
        <v>11.5</v>
      </c>
    </row>
    <row r="66" spans="1:10" x14ac:dyDescent="0.25">
      <c r="A66" s="2">
        <v>2006</v>
      </c>
      <c r="B66" s="29">
        <v>59.4</v>
      </c>
      <c r="C66" s="31">
        <v>57.9</v>
      </c>
      <c r="D66" s="29">
        <v>43.7</v>
      </c>
      <c r="E66" s="31">
        <v>69.5</v>
      </c>
      <c r="F66" s="29">
        <v>74.400000000000006</v>
      </c>
      <c r="G66" s="31">
        <v>75.900000000000006</v>
      </c>
      <c r="H66" s="29">
        <v>76</v>
      </c>
      <c r="I66" s="29">
        <v>58.2</v>
      </c>
      <c r="J66" s="31">
        <v>11.7</v>
      </c>
    </row>
    <row r="67" spans="1:10" x14ac:dyDescent="0.25">
      <c r="A67" s="2">
        <v>2007</v>
      </c>
      <c r="B67" s="29">
        <v>59.3</v>
      </c>
      <c r="C67" s="31">
        <v>57.2</v>
      </c>
      <c r="D67" s="29">
        <v>41.5</v>
      </c>
      <c r="E67" s="31">
        <v>70.099999999999994</v>
      </c>
      <c r="F67" s="29">
        <v>74.5</v>
      </c>
      <c r="G67" s="31">
        <v>75.5</v>
      </c>
      <c r="H67" s="29">
        <v>76</v>
      </c>
      <c r="I67" s="29">
        <v>58.3</v>
      </c>
      <c r="J67" s="31">
        <v>12.6</v>
      </c>
    </row>
    <row r="68" spans="1:10" x14ac:dyDescent="0.25">
      <c r="A68" s="2">
        <v>2008</v>
      </c>
      <c r="B68" s="29">
        <v>59.5</v>
      </c>
      <c r="C68" s="31">
        <v>56.5</v>
      </c>
      <c r="D68" s="29">
        <v>40.200000000000003</v>
      </c>
      <c r="E68" s="31">
        <v>70</v>
      </c>
      <c r="F68" s="29">
        <v>75.2</v>
      </c>
      <c r="G68" s="31">
        <v>76.099999999999994</v>
      </c>
      <c r="H68" s="29">
        <v>76.099999999999994</v>
      </c>
      <c r="I68" s="29">
        <v>59.1</v>
      </c>
      <c r="J68" s="31">
        <v>13.3</v>
      </c>
    </row>
    <row r="69" spans="1:10" x14ac:dyDescent="0.25">
      <c r="A69" s="2">
        <v>2009</v>
      </c>
      <c r="B69" s="29">
        <v>59.2</v>
      </c>
      <c r="C69" s="31">
        <v>55.2</v>
      </c>
      <c r="D69" s="29">
        <v>37.700000000000003</v>
      </c>
      <c r="E69" s="31">
        <v>69.599999999999994</v>
      </c>
      <c r="F69" s="29">
        <v>75</v>
      </c>
      <c r="G69" s="31">
        <v>75.900000000000006</v>
      </c>
      <c r="H69" s="29">
        <v>76</v>
      </c>
      <c r="I69" s="29">
        <v>60</v>
      </c>
      <c r="J69" s="31">
        <v>13.6</v>
      </c>
    </row>
    <row r="70" spans="1:10" x14ac:dyDescent="0.25">
      <c r="A70" s="2">
        <v>2010</v>
      </c>
      <c r="B70" s="29">
        <v>58.6</v>
      </c>
      <c r="C70" s="31">
        <v>53.6</v>
      </c>
      <c r="D70" s="29">
        <v>35</v>
      </c>
      <c r="E70" s="31">
        <v>68.3</v>
      </c>
      <c r="F70" s="29">
        <v>74.7</v>
      </c>
      <c r="G70" s="31">
        <v>75.2</v>
      </c>
      <c r="H70" s="29">
        <v>75.7</v>
      </c>
      <c r="I70" s="29">
        <v>60.2</v>
      </c>
      <c r="J70" s="31">
        <v>13.8</v>
      </c>
    </row>
    <row r="71" spans="1:10" x14ac:dyDescent="0.25">
      <c r="A71" s="2">
        <v>2011</v>
      </c>
      <c r="B71" s="29">
        <v>58.1</v>
      </c>
      <c r="C71" s="31">
        <v>53.3</v>
      </c>
      <c r="D71" s="29">
        <v>34.6</v>
      </c>
      <c r="E71" s="31">
        <v>67.8</v>
      </c>
      <c r="F71" s="29">
        <v>73.900000000000006</v>
      </c>
      <c r="G71" s="31">
        <v>74.7</v>
      </c>
      <c r="H71" s="29">
        <v>75.400000000000006</v>
      </c>
      <c r="I71" s="29">
        <v>59.5</v>
      </c>
      <c r="J71" s="31">
        <v>14</v>
      </c>
    </row>
    <row r="72" spans="1:10" x14ac:dyDescent="0.25">
      <c r="A72" s="2">
        <v>2012</v>
      </c>
      <c r="B72" s="29">
        <v>57.7</v>
      </c>
      <c r="C72" s="31">
        <v>53.2</v>
      </c>
      <c r="D72" s="29">
        <v>34.6</v>
      </c>
      <c r="E72" s="31">
        <v>67.400000000000006</v>
      </c>
      <c r="F72" s="29">
        <v>74.099999999999994</v>
      </c>
      <c r="G72" s="31">
        <v>74.8</v>
      </c>
      <c r="H72" s="29">
        <v>74.7</v>
      </c>
      <c r="I72" s="29">
        <v>59.4</v>
      </c>
      <c r="J72" s="31">
        <v>14.4</v>
      </c>
    </row>
    <row r="73" spans="1:10" x14ac:dyDescent="0.25">
      <c r="A73" s="2">
        <v>2013</v>
      </c>
      <c r="B73" s="29">
        <v>57.2</v>
      </c>
      <c r="C73" s="31">
        <v>53.5</v>
      </c>
      <c r="D73" s="29">
        <v>34.700000000000003</v>
      </c>
      <c r="E73" s="31">
        <v>67.5</v>
      </c>
      <c r="F73" s="29">
        <v>73.5</v>
      </c>
      <c r="G73" s="31">
        <v>74</v>
      </c>
      <c r="H73" s="29">
        <v>74.099999999999994</v>
      </c>
      <c r="I73" s="29">
        <v>59.2</v>
      </c>
      <c r="J73" s="31">
        <v>14.9</v>
      </c>
    </row>
    <row r="74" spans="1:10" x14ac:dyDescent="0.25">
      <c r="A74" s="2">
        <v>2014</v>
      </c>
      <c r="B74" s="29">
        <v>57</v>
      </c>
      <c r="C74" s="31">
        <v>53.6</v>
      </c>
      <c r="D74" s="29">
        <v>34.5</v>
      </c>
      <c r="E74" s="31">
        <v>67.7</v>
      </c>
      <c r="F74" s="29">
        <v>73.8</v>
      </c>
      <c r="G74" s="31">
        <v>74.099999999999994</v>
      </c>
      <c r="H74" s="29">
        <v>73.8</v>
      </c>
      <c r="I74" s="29">
        <v>58.8</v>
      </c>
      <c r="J74" s="31">
        <v>15.1</v>
      </c>
    </row>
    <row r="75" spans="1:10" x14ac:dyDescent="0.25">
      <c r="A75" s="2">
        <v>2015</v>
      </c>
      <c r="B75" s="29">
        <v>56.7</v>
      </c>
      <c r="C75" s="31">
        <v>53.8</v>
      </c>
      <c r="D75" s="29">
        <v>34.4</v>
      </c>
      <c r="E75" s="31">
        <v>68.3</v>
      </c>
      <c r="F75" s="29">
        <v>73.400000000000006</v>
      </c>
      <c r="G75" s="31">
        <v>74.3</v>
      </c>
      <c r="H75" s="29">
        <v>73.400000000000006</v>
      </c>
      <c r="I75" s="29">
        <v>58.5</v>
      </c>
      <c r="J75" s="31">
        <v>15.3</v>
      </c>
    </row>
    <row r="76" spans="1:10" x14ac:dyDescent="0.25">
      <c r="A76" s="2">
        <v>2016</v>
      </c>
      <c r="B76" s="29">
        <v>56.8</v>
      </c>
      <c r="C76" s="31">
        <v>53.8</v>
      </c>
      <c r="D76" s="29">
        <v>35.1</v>
      </c>
      <c r="E76" s="31">
        <v>68</v>
      </c>
      <c r="F76" s="29">
        <v>74.5</v>
      </c>
      <c r="G76" s="31">
        <v>74.5</v>
      </c>
      <c r="H76" s="29">
        <v>73.900000000000006</v>
      </c>
      <c r="I76" s="29">
        <v>58.4</v>
      </c>
      <c r="J76" s="31">
        <v>15.5</v>
      </c>
    </row>
    <row r="77" spans="1:10" x14ac:dyDescent="0.25">
      <c r="A77" s="2">
        <v>2017</v>
      </c>
      <c r="B77" s="29">
        <v>57</v>
      </c>
      <c r="C77" s="31">
        <v>54.3</v>
      </c>
      <c r="D77" s="29">
        <v>35.9</v>
      </c>
      <c r="E77" s="31">
        <v>68.5</v>
      </c>
      <c r="F77" s="29">
        <v>75.5</v>
      </c>
      <c r="G77" s="31">
        <v>75</v>
      </c>
      <c r="H77" s="29">
        <v>74.5</v>
      </c>
      <c r="I77" s="29">
        <v>58.9</v>
      </c>
      <c r="J77" s="31">
        <v>15.7</v>
      </c>
    </row>
    <row r="78" spans="1:10" ht="9" customHeight="1" thickBot="1" x14ac:dyDescent="0.3">
      <c r="A78" s="8"/>
      <c r="B78" s="32"/>
      <c r="C78" s="33"/>
      <c r="D78" s="32"/>
      <c r="E78" s="33"/>
      <c r="F78" s="32"/>
      <c r="G78" s="33"/>
      <c r="H78" s="32"/>
      <c r="I78" s="32"/>
      <c r="J78" s="33"/>
    </row>
    <row r="79" spans="1:10" ht="9" customHeight="1" x14ac:dyDescent="0.25"/>
    <row r="80" spans="1:10" x14ac:dyDescent="0.25">
      <c r="A80" s="1" t="s">
        <v>424</v>
      </c>
    </row>
    <row r="82" spans="1:10" x14ac:dyDescent="0.25">
      <c r="A82" s="39"/>
      <c r="B82" s="40"/>
      <c r="C82" s="41"/>
      <c r="D82" s="42"/>
      <c r="E82" s="42"/>
      <c r="F82" s="40"/>
      <c r="G82" s="40"/>
      <c r="H82" s="40"/>
      <c r="I82" s="40"/>
      <c r="J82" s="40"/>
    </row>
    <row r="83" spans="1:10" x14ac:dyDescent="0.25">
      <c r="A83" s="39"/>
      <c r="B83" s="40"/>
      <c r="C83" s="42"/>
      <c r="D83" s="42"/>
      <c r="E83" s="42"/>
      <c r="F83" s="40"/>
      <c r="G83" s="40"/>
      <c r="H83" s="40"/>
      <c r="I83" s="40"/>
      <c r="J83" s="40"/>
    </row>
  </sheetData>
  <mergeCells count="7">
    <mergeCell ref="F5:F6"/>
    <mergeCell ref="B5:B6"/>
    <mergeCell ref="A5:A6"/>
    <mergeCell ref="J5:J6"/>
    <mergeCell ref="I5:I6"/>
    <mergeCell ref="H5:H6"/>
    <mergeCell ref="G5:G6"/>
  </mergeCells>
  <phoneticPr fontId="5" type="noConversion"/>
  <pageMargins left="0.75" right="0.75" top="0.5" bottom="0.5" header="0.25" footer="0.25"/>
  <pageSetup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zoomScale="85" zoomScaleNormal="85" workbookViewId="0">
      <pane xSplit="1" ySplit="7" topLeftCell="B53" activePane="bottomRight" state="frozen"/>
      <selection pane="topRight" activeCell="B1" sqref="B1"/>
      <selection pane="bottomLeft" activeCell="A8" sqref="A8"/>
      <selection pane="bottomRight" activeCell="V77" sqref="V77"/>
    </sheetView>
  </sheetViews>
  <sheetFormatPr defaultColWidth="9.109375" defaultRowHeight="13.2" x14ac:dyDescent="0.25"/>
  <cols>
    <col min="1" max="10" width="9.6640625" style="1" customWidth="1"/>
    <col min="11" max="12" width="6.6640625" style="1" customWidth="1"/>
    <col min="13" max="22" width="9.6640625" style="1" customWidth="1"/>
    <col min="23" max="16384" width="9.109375" style="1"/>
  </cols>
  <sheetData>
    <row r="1" spans="1:22" x14ac:dyDescent="0.25">
      <c r="A1" s="12" t="s">
        <v>489</v>
      </c>
      <c r="M1" s="12" t="str">
        <f>A1</f>
        <v>Employment status of women 16 years and over by age, 1948-2017 annual averages</v>
      </c>
    </row>
    <row r="2" spans="1:22" s="13" customFormat="1" ht="9" customHeight="1" x14ac:dyDescent="0.25"/>
    <row r="3" spans="1:22" s="13" customFormat="1" x14ac:dyDescent="0.25">
      <c r="A3" s="12" t="s">
        <v>13</v>
      </c>
      <c r="M3" s="12" t="s">
        <v>21</v>
      </c>
    </row>
    <row r="4" spans="1:22" ht="8.25" customHeight="1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4" customFormat="1" ht="18" customHeight="1" x14ac:dyDescent="0.25">
      <c r="A5" s="76" t="s">
        <v>10</v>
      </c>
      <c r="B5" s="74" t="s">
        <v>8</v>
      </c>
      <c r="C5" s="6" t="s">
        <v>430</v>
      </c>
      <c r="D5" s="7"/>
      <c r="E5" s="7"/>
      <c r="F5" s="74" t="s">
        <v>4</v>
      </c>
      <c r="G5" s="74" t="s">
        <v>5</v>
      </c>
      <c r="H5" s="74" t="s">
        <v>6</v>
      </c>
      <c r="I5" s="74" t="s">
        <v>7</v>
      </c>
      <c r="J5" s="78" t="s">
        <v>9</v>
      </c>
      <c r="K5" s="22"/>
      <c r="M5" s="76" t="s">
        <v>10</v>
      </c>
      <c r="N5" s="74" t="s">
        <v>8</v>
      </c>
      <c r="O5" s="6" t="s">
        <v>430</v>
      </c>
      <c r="P5" s="7"/>
      <c r="Q5" s="7"/>
      <c r="R5" s="74" t="s">
        <v>4</v>
      </c>
      <c r="S5" s="74" t="s">
        <v>5</v>
      </c>
      <c r="T5" s="74" t="s">
        <v>6</v>
      </c>
      <c r="U5" s="74" t="s">
        <v>7</v>
      </c>
      <c r="V5" s="78" t="s">
        <v>9</v>
      </c>
    </row>
    <row r="6" spans="1:22" s="4" customFormat="1" ht="30" customHeight="1" x14ac:dyDescent="0.25">
      <c r="A6" s="77"/>
      <c r="B6" s="75"/>
      <c r="C6" s="5" t="s">
        <v>1</v>
      </c>
      <c r="D6" s="5" t="s">
        <v>2</v>
      </c>
      <c r="E6" s="5" t="s">
        <v>3</v>
      </c>
      <c r="F6" s="75"/>
      <c r="G6" s="75"/>
      <c r="H6" s="75"/>
      <c r="I6" s="75"/>
      <c r="J6" s="79"/>
      <c r="K6" s="22"/>
      <c r="M6" s="77"/>
      <c r="N6" s="75"/>
      <c r="O6" s="5" t="s">
        <v>1</v>
      </c>
      <c r="P6" s="5" t="s">
        <v>2</v>
      </c>
      <c r="Q6" s="5" t="s">
        <v>3</v>
      </c>
      <c r="R6" s="75"/>
      <c r="S6" s="75"/>
      <c r="T6" s="75"/>
      <c r="U6" s="75"/>
      <c r="V6" s="79"/>
    </row>
    <row r="7" spans="1:22" ht="9" customHeight="1" x14ac:dyDescent="0.25">
      <c r="B7" s="9"/>
      <c r="D7" s="9"/>
      <c r="F7" s="9"/>
      <c r="H7" s="9"/>
      <c r="I7" s="9"/>
      <c r="N7" s="9"/>
      <c r="P7" s="9"/>
      <c r="R7" s="9"/>
      <c r="T7" s="9"/>
      <c r="U7" s="9"/>
    </row>
    <row r="8" spans="1:22" x14ac:dyDescent="0.25">
      <c r="A8" s="2">
        <v>1948</v>
      </c>
      <c r="B8" s="18">
        <v>16617</v>
      </c>
      <c r="C8" s="18">
        <v>4270</v>
      </c>
      <c r="D8" s="18">
        <v>1682</v>
      </c>
      <c r="E8" s="18">
        <v>2588</v>
      </c>
      <c r="F8" s="18">
        <v>3763</v>
      </c>
      <c r="G8" s="18">
        <v>3687</v>
      </c>
      <c r="H8" s="18">
        <v>2882</v>
      </c>
      <c r="I8" s="18">
        <v>1516</v>
      </c>
      <c r="J8" s="19">
        <v>501</v>
      </c>
      <c r="K8" s="3"/>
      <c r="M8" s="2">
        <v>1948</v>
      </c>
      <c r="N8" s="23">
        <f t="shared" ref="N8:V36" si="0">(B8/$B8)*100</f>
        <v>100</v>
      </c>
      <c r="O8" s="23">
        <f t="shared" si="0"/>
        <v>25.696575795871695</v>
      </c>
      <c r="P8" s="23">
        <f t="shared" si="0"/>
        <v>10.122164048865621</v>
      </c>
      <c r="Q8" s="23">
        <f t="shared" si="0"/>
        <v>15.574411747006078</v>
      </c>
      <c r="R8" s="23">
        <f t="shared" si="0"/>
        <v>22.645483540952039</v>
      </c>
      <c r="S8" s="23">
        <f t="shared" si="0"/>
        <v>22.188120599386171</v>
      </c>
      <c r="T8" s="23">
        <f t="shared" si="0"/>
        <v>17.343684178852982</v>
      </c>
      <c r="U8" s="23">
        <f t="shared" si="0"/>
        <v>9.1231870975507015</v>
      </c>
      <c r="V8" s="24">
        <f t="shared" si="0"/>
        <v>3.0149846542697238</v>
      </c>
    </row>
    <row r="9" spans="1:22" x14ac:dyDescent="0.25">
      <c r="A9" s="2">
        <v>1949</v>
      </c>
      <c r="B9" s="18">
        <v>16723</v>
      </c>
      <c r="C9" s="18">
        <v>4051</v>
      </c>
      <c r="D9" s="18">
        <v>1588</v>
      </c>
      <c r="E9" s="18">
        <v>2463</v>
      </c>
      <c r="F9" s="18">
        <v>3760</v>
      </c>
      <c r="G9" s="18">
        <v>3800</v>
      </c>
      <c r="H9" s="18">
        <v>2975</v>
      </c>
      <c r="I9" s="18">
        <v>1604</v>
      </c>
      <c r="J9" s="19">
        <v>535</v>
      </c>
      <c r="K9" s="3"/>
      <c r="M9" s="2">
        <v>1949</v>
      </c>
      <c r="N9" s="23">
        <f t="shared" si="0"/>
        <v>100</v>
      </c>
      <c r="O9" s="23">
        <f t="shared" si="0"/>
        <v>24.224122466064703</v>
      </c>
      <c r="P9" s="23">
        <f t="shared" si="0"/>
        <v>9.4959038450038857</v>
      </c>
      <c r="Q9" s="23">
        <f t="shared" si="0"/>
        <v>14.728218621060815</v>
      </c>
      <c r="R9" s="23">
        <f t="shared" si="0"/>
        <v>22.484004066256055</v>
      </c>
      <c r="S9" s="23">
        <f t="shared" si="0"/>
        <v>22.723195598875801</v>
      </c>
      <c r="T9" s="23">
        <f t="shared" si="0"/>
        <v>17.789870238593551</v>
      </c>
      <c r="U9" s="23">
        <f t="shared" si="0"/>
        <v>9.5915804580517854</v>
      </c>
      <c r="V9" s="24">
        <f t="shared" si="0"/>
        <v>3.199186748789093</v>
      </c>
    </row>
    <row r="10" spans="1:22" x14ac:dyDescent="0.25">
      <c r="A10" s="2">
        <v>1950</v>
      </c>
      <c r="B10" s="18">
        <v>17340</v>
      </c>
      <c r="C10" s="18">
        <v>4008</v>
      </c>
      <c r="D10" s="18">
        <v>1517</v>
      </c>
      <c r="E10" s="18">
        <v>2491</v>
      </c>
      <c r="F10" s="18">
        <v>3857</v>
      </c>
      <c r="G10" s="18">
        <v>3979</v>
      </c>
      <c r="H10" s="18">
        <v>3176</v>
      </c>
      <c r="I10" s="18">
        <v>1757</v>
      </c>
      <c r="J10" s="19">
        <v>563</v>
      </c>
      <c r="K10" s="3"/>
      <c r="M10" s="2">
        <v>1950</v>
      </c>
      <c r="N10" s="23">
        <f t="shared" si="0"/>
        <v>100</v>
      </c>
      <c r="O10" s="23">
        <f t="shared" si="0"/>
        <v>23.114186851211073</v>
      </c>
      <c r="P10" s="23">
        <f t="shared" si="0"/>
        <v>8.7485582468281429</v>
      </c>
      <c r="Q10" s="23">
        <f t="shared" si="0"/>
        <v>14.36562860438293</v>
      </c>
      <c r="R10" s="23">
        <f t="shared" si="0"/>
        <v>22.243367935409459</v>
      </c>
      <c r="S10" s="23">
        <f t="shared" si="0"/>
        <v>22.946943483275664</v>
      </c>
      <c r="T10" s="23">
        <f t="shared" si="0"/>
        <v>18.31603229527105</v>
      </c>
      <c r="U10" s="23">
        <f t="shared" si="0"/>
        <v>10.132641291810842</v>
      </c>
      <c r="V10" s="24">
        <f t="shared" si="0"/>
        <v>3.2468281430219146</v>
      </c>
    </row>
    <row r="11" spans="1:22" x14ac:dyDescent="0.25">
      <c r="A11" s="2">
        <v>1951</v>
      </c>
      <c r="B11" s="18">
        <v>18181</v>
      </c>
      <c r="C11" s="18">
        <v>4152</v>
      </c>
      <c r="D11" s="18">
        <v>1611</v>
      </c>
      <c r="E11" s="18">
        <v>2541</v>
      </c>
      <c r="F11" s="18">
        <v>4099</v>
      </c>
      <c r="G11" s="18">
        <v>4139</v>
      </c>
      <c r="H11" s="18">
        <v>3409</v>
      </c>
      <c r="I11" s="18">
        <v>1847</v>
      </c>
      <c r="J11" s="19">
        <v>535</v>
      </c>
      <c r="K11" s="3"/>
      <c r="M11" s="2">
        <v>1951</v>
      </c>
      <c r="N11" s="23">
        <f t="shared" si="0"/>
        <v>100</v>
      </c>
      <c r="O11" s="23">
        <f t="shared" si="0"/>
        <v>22.837027666244978</v>
      </c>
      <c r="P11" s="23">
        <f t="shared" si="0"/>
        <v>8.8608987404433197</v>
      </c>
      <c r="Q11" s="23">
        <f t="shared" si="0"/>
        <v>13.976128925801662</v>
      </c>
      <c r="R11" s="23">
        <f t="shared" si="0"/>
        <v>22.545514548154667</v>
      </c>
      <c r="S11" s="23">
        <f t="shared" si="0"/>
        <v>22.765524448600186</v>
      </c>
      <c r="T11" s="23">
        <f t="shared" si="0"/>
        <v>18.750343765469445</v>
      </c>
      <c r="U11" s="23">
        <f t="shared" si="0"/>
        <v>10.158957153071889</v>
      </c>
      <c r="V11" s="24">
        <f t="shared" si="0"/>
        <v>2.9426324184588308</v>
      </c>
    </row>
    <row r="12" spans="1:22" x14ac:dyDescent="0.25">
      <c r="A12" s="2">
        <v>1952</v>
      </c>
      <c r="B12" s="18">
        <v>18568</v>
      </c>
      <c r="C12" s="18">
        <v>4001</v>
      </c>
      <c r="D12" s="18">
        <v>1612</v>
      </c>
      <c r="E12" s="18">
        <v>2389</v>
      </c>
      <c r="F12" s="18">
        <v>4163</v>
      </c>
      <c r="G12" s="18">
        <v>4305</v>
      </c>
      <c r="H12" s="18">
        <v>3543</v>
      </c>
      <c r="I12" s="18">
        <v>1981</v>
      </c>
      <c r="J12" s="19">
        <v>576</v>
      </c>
      <c r="K12" s="3"/>
      <c r="M12" s="2">
        <v>1952</v>
      </c>
      <c r="N12" s="23">
        <f t="shared" si="0"/>
        <v>100</v>
      </c>
      <c r="O12" s="23">
        <f t="shared" si="0"/>
        <v>21.547824213700991</v>
      </c>
      <c r="P12" s="23">
        <f t="shared" si="0"/>
        <v>8.6816027574321417</v>
      </c>
      <c r="Q12" s="23">
        <f t="shared" si="0"/>
        <v>12.86622145626885</v>
      </c>
      <c r="R12" s="23">
        <f t="shared" si="0"/>
        <v>22.420292977165015</v>
      </c>
      <c r="S12" s="23">
        <f t="shared" si="0"/>
        <v>23.185049547608788</v>
      </c>
      <c r="T12" s="23">
        <f t="shared" si="0"/>
        <v>19.081214993537269</v>
      </c>
      <c r="U12" s="23">
        <f t="shared" si="0"/>
        <v>10.668892718655751</v>
      </c>
      <c r="V12" s="24">
        <f t="shared" si="0"/>
        <v>3.1021111589831967</v>
      </c>
    </row>
    <row r="13" spans="1:22" x14ac:dyDescent="0.25">
      <c r="A13" s="2">
        <v>1953</v>
      </c>
      <c r="B13" s="18">
        <v>18749</v>
      </c>
      <c r="C13" s="18">
        <v>3908</v>
      </c>
      <c r="D13" s="18">
        <v>1584</v>
      </c>
      <c r="E13" s="18">
        <v>2324</v>
      </c>
      <c r="F13" s="18">
        <v>4019</v>
      </c>
      <c r="G13" s="18">
        <v>4545</v>
      </c>
      <c r="H13" s="18">
        <v>3595</v>
      </c>
      <c r="I13" s="18">
        <v>1998</v>
      </c>
      <c r="J13" s="19">
        <v>683</v>
      </c>
      <c r="K13" s="3"/>
      <c r="M13" s="2">
        <v>1953</v>
      </c>
      <c r="N13" s="23">
        <f t="shared" si="0"/>
        <v>100</v>
      </c>
      <c r="O13" s="23">
        <f t="shared" si="0"/>
        <v>20.843778334844526</v>
      </c>
      <c r="P13" s="23">
        <f t="shared" si="0"/>
        <v>8.4484505840311481</v>
      </c>
      <c r="Q13" s="23">
        <f t="shared" si="0"/>
        <v>12.395327750813378</v>
      </c>
      <c r="R13" s="23">
        <f t="shared" si="0"/>
        <v>21.43580990986186</v>
      </c>
      <c r="S13" s="23">
        <f t="shared" si="0"/>
        <v>24.24129286895301</v>
      </c>
      <c r="T13" s="23">
        <f t="shared" si="0"/>
        <v>19.1743559656515</v>
      </c>
      <c r="U13" s="23">
        <f t="shared" si="0"/>
        <v>10.656568350312016</v>
      </c>
      <c r="V13" s="24">
        <f t="shared" si="0"/>
        <v>3.642860952584138</v>
      </c>
    </row>
    <row r="14" spans="1:22" x14ac:dyDescent="0.25">
      <c r="A14" s="2">
        <v>1954</v>
      </c>
      <c r="B14" s="18">
        <v>18490</v>
      </c>
      <c r="C14" s="18">
        <v>3737</v>
      </c>
      <c r="D14" s="18">
        <v>1490</v>
      </c>
      <c r="E14" s="18">
        <v>2247</v>
      </c>
      <c r="F14" s="18">
        <v>3936</v>
      </c>
      <c r="G14" s="18">
        <v>4459</v>
      </c>
      <c r="H14" s="18">
        <v>3646</v>
      </c>
      <c r="I14" s="18">
        <v>2065</v>
      </c>
      <c r="J14" s="19">
        <v>646</v>
      </c>
      <c r="K14" s="3"/>
      <c r="M14" s="2">
        <v>1954</v>
      </c>
      <c r="N14" s="23">
        <f t="shared" si="0"/>
        <v>100</v>
      </c>
      <c r="O14" s="23">
        <f t="shared" si="0"/>
        <v>20.210924824229313</v>
      </c>
      <c r="P14" s="23">
        <f t="shared" si="0"/>
        <v>8.0584099513250411</v>
      </c>
      <c r="Q14" s="23">
        <f t="shared" si="0"/>
        <v>12.152514872904273</v>
      </c>
      <c r="R14" s="23">
        <f t="shared" si="0"/>
        <v>21.287182260681451</v>
      </c>
      <c r="S14" s="23">
        <f t="shared" si="0"/>
        <v>24.115738236884805</v>
      </c>
      <c r="T14" s="23">
        <f t="shared" si="0"/>
        <v>19.718766901027582</v>
      </c>
      <c r="U14" s="23">
        <f t="shared" si="0"/>
        <v>11.16819902650081</v>
      </c>
      <c r="V14" s="24">
        <f t="shared" si="0"/>
        <v>3.4937804218496487</v>
      </c>
    </row>
    <row r="15" spans="1:22" x14ac:dyDescent="0.25">
      <c r="A15" s="2">
        <v>1955</v>
      </c>
      <c r="B15" s="18">
        <v>19551</v>
      </c>
      <c r="C15" s="18">
        <v>3844</v>
      </c>
      <c r="D15" s="18">
        <v>1547</v>
      </c>
      <c r="E15" s="18">
        <v>2297</v>
      </c>
      <c r="F15" s="18">
        <v>4028</v>
      </c>
      <c r="G15" s="18">
        <v>4612</v>
      </c>
      <c r="H15" s="18">
        <v>4003</v>
      </c>
      <c r="I15" s="18">
        <v>2301</v>
      </c>
      <c r="J15" s="19">
        <v>761</v>
      </c>
      <c r="K15" s="3"/>
      <c r="M15" s="2">
        <v>1955</v>
      </c>
      <c r="N15" s="23">
        <f t="shared" si="0"/>
        <v>100</v>
      </c>
      <c r="O15" s="23">
        <f t="shared" si="0"/>
        <v>19.661398393944044</v>
      </c>
      <c r="P15" s="23">
        <f t="shared" si="0"/>
        <v>7.9126387397064084</v>
      </c>
      <c r="Q15" s="23">
        <f t="shared" si="0"/>
        <v>11.748759654237634</v>
      </c>
      <c r="R15" s="23">
        <f t="shared" si="0"/>
        <v>20.602526724975704</v>
      </c>
      <c r="S15" s="23">
        <f t="shared" si="0"/>
        <v>23.589586210424017</v>
      </c>
      <c r="T15" s="23">
        <f t="shared" si="0"/>
        <v>20.474656027824665</v>
      </c>
      <c r="U15" s="23">
        <f t="shared" si="0"/>
        <v>11.769218965781802</v>
      </c>
      <c r="V15" s="24">
        <f t="shared" si="0"/>
        <v>3.8923840212776839</v>
      </c>
    </row>
    <row r="16" spans="1:22" x14ac:dyDescent="0.25">
      <c r="A16" s="2">
        <v>1956</v>
      </c>
      <c r="B16" s="18">
        <v>20419</v>
      </c>
      <c r="C16" s="18">
        <v>3954</v>
      </c>
      <c r="D16" s="18">
        <v>1654</v>
      </c>
      <c r="E16" s="18">
        <v>2300</v>
      </c>
      <c r="F16" s="18">
        <v>4070</v>
      </c>
      <c r="G16" s="18">
        <v>4833</v>
      </c>
      <c r="H16" s="18">
        <v>4246</v>
      </c>
      <c r="I16" s="18">
        <v>2515</v>
      </c>
      <c r="J16" s="19">
        <v>802</v>
      </c>
      <c r="K16" s="3"/>
      <c r="M16" s="2">
        <v>1956</v>
      </c>
      <c r="N16" s="23">
        <f t="shared" si="0"/>
        <v>100</v>
      </c>
      <c r="O16" s="23">
        <f t="shared" si="0"/>
        <v>19.364317547382338</v>
      </c>
      <c r="P16" s="23">
        <f t="shared" si="0"/>
        <v>8.1002987413683343</v>
      </c>
      <c r="Q16" s="23">
        <f t="shared" si="0"/>
        <v>11.264018806014006</v>
      </c>
      <c r="R16" s="23">
        <f t="shared" si="0"/>
        <v>19.932415887163916</v>
      </c>
      <c r="S16" s="23">
        <f t="shared" si="0"/>
        <v>23.669131691072039</v>
      </c>
      <c r="T16" s="23">
        <f t="shared" si="0"/>
        <v>20.794358195798033</v>
      </c>
      <c r="U16" s="23">
        <f t="shared" si="0"/>
        <v>12.316959694402273</v>
      </c>
      <c r="V16" s="24">
        <f t="shared" si="0"/>
        <v>3.9277143836622752</v>
      </c>
    </row>
    <row r="17" spans="1:22" x14ac:dyDescent="0.25">
      <c r="A17" s="2">
        <v>1957</v>
      </c>
      <c r="B17" s="18">
        <v>20714</v>
      </c>
      <c r="C17" s="18">
        <v>3958</v>
      </c>
      <c r="D17" s="18">
        <v>1663</v>
      </c>
      <c r="E17" s="18">
        <v>2295</v>
      </c>
      <c r="F17" s="18">
        <v>4031</v>
      </c>
      <c r="G17" s="18">
        <v>4921</v>
      </c>
      <c r="H17" s="18">
        <v>4469</v>
      </c>
      <c r="I17" s="18">
        <v>2551</v>
      </c>
      <c r="J17" s="19">
        <v>785</v>
      </c>
      <c r="K17" s="3"/>
      <c r="M17" s="2">
        <v>1957</v>
      </c>
      <c r="N17" s="23">
        <f t="shared" si="0"/>
        <v>100</v>
      </c>
      <c r="O17" s="23">
        <f t="shared" si="0"/>
        <v>19.10784976344501</v>
      </c>
      <c r="P17" s="23">
        <f t="shared" si="0"/>
        <v>8.0283865984358407</v>
      </c>
      <c r="Q17" s="23">
        <f t="shared" si="0"/>
        <v>11.079463165009171</v>
      </c>
      <c r="R17" s="23">
        <f t="shared" si="0"/>
        <v>19.460268417495413</v>
      </c>
      <c r="S17" s="23">
        <f t="shared" si="0"/>
        <v>23.756879405233175</v>
      </c>
      <c r="T17" s="23">
        <f t="shared" si="0"/>
        <v>21.574780341797815</v>
      </c>
      <c r="U17" s="23">
        <f t="shared" si="0"/>
        <v>12.315342280583181</v>
      </c>
      <c r="V17" s="24">
        <f t="shared" si="0"/>
        <v>3.78970744424061</v>
      </c>
    </row>
    <row r="18" spans="1:22" x14ac:dyDescent="0.25">
      <c r="A18" s="2">
        <v>1958</v>
      </c>
      <c r="B18" s="18">
        <v>20613</v>
      </c>
      <c r="C18" s="18">
        <v>3848</v>
      </c>
      <c r="D18" s="18">
        <v>1570</v>
      </c>
      <c r="E18" s="18">
        <v>2278</v>
      </c>
      <c r="F18" s="18">
        <v>3885</v>
      </c>
      <c r="G18" s="18">
        <v>4866</v>
      </c>
      <c r="H18" s="18">
        <v>4620</v>
      </c>
      <c r="I18" s="18">
        <v>2604</v>
      </c>
      <c r="J18" s="19">
        <v>791</v>
      </c>
      <c r="K18" s="3"/>
      <c r="M18" s="2">
        <v>1958</v>
      </c>
      <c r="N18" s="23">
        <f t="shared" si="0"/>
        <v>100</v>
      </c>
      <c r="O18" s="23">
        <f t="shared" si="0"/>
        <v>18.667830980449232</v>
      </c>
      <c r="P18" s="23">
        <f t="shared" si="0"/>
        <v>7.6165526609421237</v>
      </c>
      <c r="Q18" s="23">
        <f t="shared" si="0"/>
        <v>11.051278319507107</v>
      </c>
      <c r="R18" s="23">
        <f t="shared" si="0"/>
        <v>18.847329355261245</v>
      </c>
      <c r="S18" s="23">
        <f t="shared" si="0"/>
        <v>23.606461941493233</v>
      </c>
      <c r="T18" s="23">
        <f t="shared" si="0"/>
        <v>22.413040314364721</v>
      </c>
      <c r="U18" s="23">
        <f t="shared" si="0"/>
        <v>12.632804540823752</v>
      </c>
      <c r="V18" s="24">
        <f t="shared" si="0"/>
        <v>3.8373841750351718</v>
      </c>
    </row>
    <row r="19" spans="1:22" x14ac:dyDescent="0.25">
      <c r="A19" s="2">
        <v>1959</v>
      </c>
      <c r="B19" s="18">
        <v>21164</v>
      </c>
      <c r="C19" s="18">
        <v>3913</v>
      </c>
      <c r="D19" s="18">
        <v>1640</v>
      </c>
      <c r="E19" s="18">
        <v>2273</v>
      </c>
      <c r="F19" s="18">
        <v>3847</v>
      </c>
      <c r="G19" s="18">
        <v>4962</v>
      </c>
      <c r="H19" s="18">
        <v>4867</v>
      </c>
      <c r="I19" s="18">
        <v>2764</v>
      </c>
      <c r="J19" s="19">
        <v>813</v>
      </c>
      <c r="K19" s="3"/>
      <c r="M19" s="2">
        <v>1959</v>
      </c>
      <c r="N19" s="23">
        <f t="shared" si="0"/>
        <v>100</v>
      </c>
      <c r="O19" s="23">
        <f t="shared" si="0"/>
        <v>18.488943488943487</v>
      </c>
      <c r="P19" s="23">
        <f t="shared" si="0"/>
        <v>7.7490077490077498</v>
      </c>
      <c r="Q19" s="23">
        <f t="shared" si="0"/>
        <v>10.73993573993574</v>
      </c>
      <c r="R19" s="23">
        <f t="shared" si="0"/>
        <v>18.177093177093177</v>
      </c>
      <c r="S19" s="23">
        <f t="shared" si="0"/>
        <v>23.445473445473443</v>
      </c>
      <c r="T19" s="23">
        <f t="shared" si="0"/>
        <v>22.996597996597998</v>
      </c>
      <c r="U19" s="23">
        <f t="shared" si="0"/>
        <v>13.059913059913059</v>
      </c>
      <c r="V19" s="24">
        <f t="shared" si="0"/>
        <v>3.8414288414288413</v>
      </c>
    </row>
    <row r="20" spans="1:22" x14ac:dyDescent="0.25">
      <c r="A20" s="2">
        <v>1960</v>
      </c>
      <c r="B20" s="18">
        <v>21874</v>
      </c>
      <c r="C20" s="18">
        <v>4133</v>
      </c>
      <c r="D20" s="18">
        <v>1768</v>
      </c>
      <c r="E20" s="18">
        <v>2365</v>
      </c>
      <c r="F20" s="18">
        <v>3871</v>
      </c>
      <c r="G20" s="18">
        <v>5046</v>
      </c>
      <c r="H20" s="18">
        <v>5056</v>
      </c>
      <c r="I20" s="18">
        <v>2884</v>
      </c>
      <c r="J20" s="19">
        <v>882</v>
      </c>
      <c r="K20" s="3"/>
      <c r="M20" s="2">
        <v>1960</v>
      </c>
      <c r="N20" s="23">
        <f t="shared" si="0"/>
        <v>100</v>
      </c>
      <c r="O20" s="23">
        <f t="shared" si="0"/>
        <v>18.894578037853162</v>
      </c>
      <c r="P20" s="23">
        <f t="shared" si="0"/>
        <v>8.0826552070951809</v>
      </c>
      <c r="Q20" s="23">
        <f t="shared" si="0"/>
        <v>10.811922830757977</v>
      </c>
      <c r="R20" s="23">
        <f t="shared" si="0"/>
        <v>17.696808996982718</v>
      </c>
      <c r="S20" s="23">
        <f t="shared" si="0"/>
        <v>23.068483130657402</v>
      </c>
      <c r="T20" s="23">
        <f t="shared" si="0"/>
        <v>23.114199506263144</v>
      </c>
      <c r="U20" s="23">
        <f t="shared" si="0"/>
        <v>13.184602724695987</v>
      </c>
      <c r="V20" s="24">
        <f t="shared" si="0"/>
        <v>4.0321843284264425</v>
      </c>
    </row>
    <row r="21" spans="1:22" x14ac:dyDescent="0.25">
      <c r="A21" s="2">
        <v>1961</v>
      </c>
      <c r="B21" s="18">
        <v>22090</v>
      </c>
      <c r="C21" s="18">
        <v>4225</v>
      </c>
      <c r="D21" s="18">
        <v>1793</v>
      </c>
      <c r="E21" s="18">
        <v>2432</v>
      </c>
      <c r="F21" s="18">
        <v>3838</v>
      </c>
      <c r="G21" s="18">
        <v>5047</v>
      </c>
      <c r="H21" s="18">
        <v>5125</v>
      </c>
      <c r="I21" s="18">
        <v>2965</v>
      </c>
      <c r="J21" s="19">
        <v>889</v>
      </c>
      <c r="K21" s="3"/>
      <c r="M21" s="2">
        <v>1961</v>
      </c>
      <c r="N21" s="23">
        <f t="shared" si="0"/>
        <v>100</v>
      </c>
      <c r="O21" s="23">
        <f t="shared" si="0"/>
        <v>19.126301493888636</v>
      </c>
      <c r="P21" s="23">
        <f t="shared" si="0"/>
        <v>8.1167949298325031</v>
      </c>
      <c r="Q21" s="23">
        <f t="shared" si="0"/>
        <v>11.009506564056135</v>
      </c>
      <c r="R21" s="23">
        <f t="shared" si="0"/>
        <v>17.374377546401089</v>
      </c>
      <c r="S21" s="23">
        <f t="shared" si="0"/>
        <v>22.847442281575372</v>
      </c>
      <c r="T21" s="23">
        <f t="shared" si="0"/>
        <v>23.20054323223178</v>
      </c>
      <c r="U21" s="23">
        <f t="shared" si="0"/>
        <v>13.422363060208239</v>
      </c>
      <c r="V21" s="24">
        <f t="shared" si="0"/>
        <v>4.0244454504300586</v>
      </c>
    </row>
    <row r="22" spans="1:22" x14ac:dyDescent="0.25">
      <c r="A22" s="2">
        <v>1962</v>
      </c>
      <c r="B22" s="18">
        <v>22525</v>
      </c>
      <c r="C22" s="18">
        <v>4381</v>
      </c>
      <c r="D22" s="18">
        <v>1833</v>
      </c>
      <c r="E22" s="18">
        <v>2548</v>
      </c>
      <c r="F22" s="18">
        <v>3836</v>
      </c>
      <c r="G22" s="18">
        <v>5190</v>
      </c>
      <c r="H22" s="18">
        <v>5158</v>
      </c>
      <c r="I22" s="18">
        <v>3086</v>
      </c>
      <c r="J22" s="19">
        <v>875</v>
      </c>
      <c r="K22" s="3"/>
      <c r="M22" s="2">
        <v>1962</v>
      </c>
      <c r="N22" s="23">
        <f t="shared" si="0"/>
        <v>100</v>
      </c>
      <c r="O22" s="23">
        <f t="shared" si="0"/>
        <v>19.449500554938957</v>
      </c>
      <c r="P22" s="23">
        <f t="shared" si="0"/>
        <v>8.1376248612652606</v>
      </c>
      <c r="Q22" s="23">
        <f t="shared" si="0"/>
        <v>11.311875693673695</v>
      </c>
      <c r="R22" s="23">
        <f t="shared" si="0"/>
        <v>17.029966703662598</v>
      </c>
      <c r="S22" s="23">
        <f t="shared" si="0"/>
        <v>23.041065482796892</v>
      </c>
      <c r="T22" s="23">
        <f t="shared" si="0"/>
        <v>22.899001109877915</v>
      </c>
      <c r="U22" s="23">
        <f t="shared" si="0"/>
        <v>13.700332963374029</v>
      </c>
      <c r="V22" s="24">
        <f t="shared" si="0"/>
        <v>3.8845726970033292</v>
      </c>
    </row>
    <row r="23" spans="1:22" x14ac:dyDescent="0.25">
      <c r="A23" s="2">
        <v>1963</v>
      </c>
      <c r="B23" s="18">
        <v>23105</v>
      </c>
      <c r="C23" s="18">
        <v>4546</v>
      </c>
      <c r="D23" s="18">
        <v>1849</v>
      </c>
      <c r="E23" s="18">
        <v>2697</v>
      </c>
      <c r="F23" s="18">
        <v>3887</v>
      </c>
      <c r="G23" s="18">
        <v>5313</v>
      </c>
      <c r="H23" s="18">
        <v>5271</v>
      </c>
      <c r="I23" s="18">
        <v>3211</v>
      </c>
      <c r="J23" s="19">
        <v>877</v>
      </c>
      <c r="K23" s="3"/>
      <c r="M23" s="2">
        <v>1963</v>
      </c>
      <c r="N23" s="23">
        <f t="shared" si="0"/>
        <v>100</v>
      </c>
      <c r="O23" s="23">
        <f t="shared" si="0"/>
        <v>19.675394936161002</v>
      </c>
      <c r="P23" s="23">
        <f t="shared" si="0"/>
        <v>8.0025968405107122</v>
      </c>
      <c r="Q23" s="23">
        <f t="shared" si="0"/>
        <v>11.672798095650293</v>
      </c>
      <c r="R23" s="23">
        <f t="shared" si="0"/>
        <v>16.823198441895691</v>
      </c>
      <c r="S23" s="23">
        <f t="shared" si="0"/>
        <v>22.99502272235447</v>
      </c>
      <c r="T23" s="23">
        <f t="shared" si="0"/>
        <v>22.813243886604631</v>
      </c>
      <c r="U23" s="23">
        <f t="shared" si="0"/>
        <v>13.897424799826878</v>
      </c>
      <c r="V23" s="24">
        <f t="shared" si="0"/>
        <v>3.7957152131573255</v>
      </c>
    </row>
    <row r="24" spans="1:22" x14ac:dyDescent="0.25">
      <c r="A24" s="2">
        <v>1964</v>
      </c>
      <c r="B24" s="18">
        <v>23831</v>
      </c>
      <c r="C24" s="18">
        <v>4862</v>
      </c>
      <c r="D24" s="18">
        <v>1929</v>
      </c>
      <c r="E24" s="18">
        <v>2933</v>
      </c>
      <c r="F24" s="18">
        <v>3918</v>
      </c>
      <c r="G24" s="18">
        <v>5334</v>
      </c>
      <c r="H24" s="18">
        <v>5457</v>
      </c>
      <c r="I24" s="18">
        <v>3326</v>
      </c>
      <c r="J24" s="19">
        <v>934</v>
      </c>
      <c r="K24" s="3"/>
      <c r="M24" s="2">
        <v>1964</v>
      </c>
      <c r="N24" s="23">
        <f t="shared" si="0"/>
        <v>100</v>
      </c>
      <c r="O24" s="23">
        <f t="shared" si="0"/>
        <v>20.40199739834669</v>
      </c>
      <c r="P24" s="23">
        <f t="shared" si="0"/>
        <v>8.0944987621165705</v>
      </c>
      <c r="Q24" s="23">
        <f t="shared" si="0"/>
        <v>12.30749863623012</v>
      </c>
      <c r="R24" s="23">
        <f t="shared" si="0"/>
        <v>16.440770425076582</v>
      </c>
      <c r="S24" s="23">
        <f t="shared" si="0"/>
        <v>22.382610884981744</v>
      </c>
      <c r="T24" s="23">
        <f t="shared" si="0"/>
        <v>22.898745331710796</v>
      </c>
      <c r="U24" s="23">
        <f t="shared" si="0"/>
        <v>13.956611136754649</v>
      </c>
      <c r="V24" s="24">
        <f t="shared" si="0"/>
        <v>3.9192648231295371</v>
      </c>
    </row>
    <row r="25" spans="1:22" x14ac:dyDescent="0.25">
      <c r="A25" s="2">
        <v>1965</v>
      </c>
      <c r="B25" s="18">
        <v>24748</v>
      </c>
      <c r="C25" s="18">
        <v>5237</v>
      </c>
      <c r="D25" s="18">
        <v>2118</v>
      </c>
      <c r="E25" s="18">
        <v>3119</v>
      </c>
      <c r="F25" s="18">
        <v>4093</v>
      </c>
      <c r="G25" s="18">
        <v>5457</v>
      </c>
      <c r="H25" s="18">
        <v>5528</v>
      </c>
      <c r="I25" s="18">
        <v>3486</v>
      </c>
      <c r="J25" s="19">
        <v>948</v>
      </c>
      <c r="K25" s="3"/>
      <c r="M25" s="2">
        <v>1965</v>
      </c>
      <c r="N25" s="23">
        <f t="shared" si="0"/>
        <v>100</v>
      </c>
      <c r="O25" s="23">
        <f t="shared" si="0"/>
        <v>21.161305964118313</v>
      </c>
      <c r="P25" s="23">
        <f t="shared" si="0"/>
        <v>8.5582673347341203</v>
      </c>
      <c r="Q25" s="23">
        <f t="shared" si="0"/>
        <v>12.603038629384193</v>
      </c>
      <c r="R25" s="23">
        <f t="shared" si="0"/>
        <v>16.538710198803944</v>
      </c>
      <c r="S25" s="23">
        <f t="shared" si="0"/>
        <v>22.050266688217228</v>
      </c>
      <c r="T25" s="23">
        <f t="shared" si="0"/>
        <v>22.337158558267333</v>
      </c>
      <c r="U25" s="23">
        <f t="shared" si="0"/>
        <v>14.08598674640375</v>
      </c>
      <c r="V25" s="24">
        <f t="shared" si="0"/>
        <v>3.8306125747535154</v>
      </c>
    </row>
    <row r="26" spans="1:22" x14ac:dyDescent="0.25">
      <c r="A26" s="2">
        <v>1966</v>
      </c>
      <c r="B26" s="18">
        <v>25976</v>
      </c>
      <c r="C26" s="18">
        <v>5833</v>
      </c>
      <c r="D26" s="18">
        <v>2468</v>
      </c>
      <c r="E26" s="18">
        <v>3365</v>
      </c>
      <c r="F26" s="18">
        <v>4308</v>
      </c>
      <c r="G26" s="18">
        <v>5548</v>
      </c>
      <c r="H26" s="18">
        <v>5711</v>
      </c>
      <c r="I26" s="18">
        <v>3642</v>
      </c>
      <c r="J26" s="19">
        <v>937</v>
      </c>
      <c r="K26" s="3"/>
      <c r="M26" s="2">
        <v>1966</v>
      </c>
      <c r="N26" s="23">
        <f t="shared" si="0"/>
        <v>100</v>
      </c>
      <c r="O26" s="23">
        <f t="shared" si="0"/>
        <v>22.455343393902062</v>
      </c>
      <c r="P26" s="23">
        <f t="shared" si="0"/>
        <v>9.5010779180782254</v>
      </c>
      <c r="Q26" s="23">
        <f t="shared" si="0"/>
        <v>12.954265475823837</v>
      </c>
      <c r="R26" s="23">
        <f t="shared" si="0"/>
        <v>16.584539574992302</v>
      </c>
      <c r="S26" s="23">
        <f t="shared" si="0"/>
        <v>21.358176778564829</v>
      </c>
      <c r="T26" s="23">
        <f t="shared" si="0"/>
        <v>21.985679088389283</v>
      </c>
      <c r="U26" s="23">
        <f t="shared" si="0"/>
        <v>14.020634431783186</v>
      </c>
      <c r="V26" s="24">
        <f t="shared" si="0"/>
        <v>3.6071758546350474</v>
      </c>
    </row>
    <row r="27" spans="1:22" x14ac:dyDescent="0.25">
      <c r="A27" s="2">
        <v>1967</v>
      </c>
      <c r="B27" s="18">
        <v>26893</v>
      </c>
      <c r="C27" s="18">
        <v>6186</v>
      </c>
      <c r="D27" s="18">
        <v>2496</v>
      </c>
      <c r="E27" s="18">
        <v>3690</v>
      </c>
      <c r="F27" s="18">
        <v>4587</v>
      </c>
      <c r="G27" s="18">
        <v>5607</v>
      </c>
      <c r="H27" s="18">
        <v>5799</v>
      </c>
      <c r="I27" s="18">
        <v>3762</v>
      </c>
      <c r="J27" s="19">
        <v>953</v>
      </c>
      <c r="K27" s="3"/>
      <c r="M27" s="2">
        <v>1967</v>
      </c>
      <c r="N27" s="23">
        <f t="shared" si="0"/>
        <v>100</v>
      </c>
      <c r="O27" s="23">
        <f t="shared" si="0"/>
        <v>23.002268248243038</v>
      </c>
      <c r="P27" s="23">
        <f t="shared" si="0"/>
        <v>9.2812255977391889</v>
      </c>
      <c r="Q27" s="23">
        <f t="shared" si="0"/>
        <v>13.721042650503849</v>
      </c>
      <c r="R27" s="23">
        <f t="shared" si="0"/>
        <v>17.05648309969137</v>
      </c>
      <c r="S27" s="23">
        <f t="shared" si="0"/>
        <v>20.849291637229019</v>
      </c>
      <c r="T27" s="23">
        <f t="shared" si="0"/>
        <v>21.563232067824341</v>
      </c>
      <c r="U27" s="23">
        <f t="shared" si="0"/>
        <v>13.988770311977095</v>
      </c>
      <c r="V27" s="24">
        <f t="shared" si="0"/>
        <v>3.5436730747778236</v>
      </c>
    </row>
    <row r="28" spans="1:22" x14ac:dyDescent="0.25">
      <c r="A28" s="2">
        <v>1968</v>
      </c>
      <c r="B28" s="18">
        <v>27807</v>
      </c>
      <c r="C28" s="18">
        <v>6476</v>
      </c>
      <c r="D28" s="18">
        <v>2526</v>
      </c>
      <c r="E28" s="18">
        <v>3950</v>
      </c>
      <c r="F28" s="18">
        <v>4860</v>
      </c>
      <c r="G28" s="18">
        <v>5666</v>
      </c>
      <c r="H28" s="18">
        <v>5981</v>
      </c>
      <c r="I28" s="18">
        <v>3852</v>
      </c>
      <c r="J28" s="19">
        <v>972</v>
      </c>
      <c r="K28" s="3"/>
      <c r="M28" s="2">
        <v>1968</v>
      </c>
      <c r="N28" s="23">
        <f t="shared" si="0"/>
        <v>100</v>
      </c>
      <c r="O28" s="23">
        <f t="shared" si="0"/>
        <v>23.289099866939981</v>
      </c>
      <c r="P28" s="23">
        <f t="shared" si="0"/>
        <v>9.0840435861473718</v>
      </c>
      <c r="Q28" s="23">
        <f t="shared" si="0"/>
        <v>14.205056280792604</v>
      </c>
      <c r="R28" s="23">
        <f t="shared" si="0"/>
        <v>17.477613550544827</v>
      </c>
      <c r="S28" s="23">
        <f t="shared" si="0"/>
        <v>20.376164275182507</v>
      </c>
      <c r="T28" s="23">
        <f t="shared" si="0"/>
        <v>21.508972560865971</v>
      </c>
      <c r="U28" s="23">
        <f t="shared" si="0"/>
        <v>13.852627036357751</v>
      </c>
      <c r="V28" s="24">
        <f t="shared" si="0"/>
        <v>3.4955227101089656</v>
      </c>
    </row>
    <row r="29" spans="1:22" x14ac:dyDescent="0.25">
      <c r="A29" s="2">
        <v>1969</v>
      </c>
      <c r="B29" s="18">
        <v>29084</v>
      </c>
      <c r="C29" s="18">
        <v>6994</v>
      </c>
      <c r="D29" s="18">
        <v>2687</v>
      </c>
      <c r="E29" s="18">
        <v>4307</v>
      </c>
      <c r="F29" s="18">
        <v>5147</v>
      </c>
      <c r="G29" s="18">
        <v>5699</v>
      </c>
      <c r="H29" s="18">
        <v>6223</v>
      </c>
      <c r="I29" s="18">
        <v>3988</v>
      </c>
      <c r="J29" s="19">
        <v>1033</v>
      </c>
      <c r="K29" s="3"/>
      <c r="M29" s="2">
        <v>1969</v>
      </c>
      <c r="N29" s="23">
        <f t="shared" si="0"/>
        <v>100</v>
      </c>
      <c r="O29" s="23">
        <f t="shared" si="0"/>
        <v>24.047586301746666</v>
      </c>
      <c r="P29" s="23">
        <f t="shared" si="0"/>
        <v>9.2387567047173693</v>
      </c>
      <c r="Q29" s="23">
        <f t="shared" si="0"/>
        <v>14.808829597029295</v>
      </c>
      <c r="R29" s="23">
        <f t="shared" si="0"/>
        <v>17.697015541191032</v>
      </c>
      <c r="S29" s="23">
        <f t="shared" si="0"/>
        <v>19.594966304497319</v>
      </c>
      <c r="T29" s="23">
        <f t="shared" si="0"/>
        <v>21.396644202998214</v>
      </c>
      <c r="U29" s="23">
        <f t="shared" si="0"/>
        <v>13.712006601567872</v>
      </c>
      <c r="V29" s="24">
        <f t="shared" si="0"/>
        <v>3.5517810479988996</v>
      </c>
    </row>
    <row r="30" spans="1:22" x14ac:dyDescent="0.25">
      <c r="A30" s="2">
        <v>1970</v>
      </c>
      <c r="B30" s="18">
        <v>29688</v>
      </c>
      <c r="C30" s="18">
        <v>7229</v>
      </c>
      <c r="D30" s="18">
        <v>2735</v>
      </c>
      <c r="E30" s="18">
        <v>4494</v>
      </c>
      <c r="F30" s="18">
        <v>5382</v>
      </c>
      <c r="G30" s="18">
        <v>5706</v>
      </c>
      <c r="H30" s="18">
        <v>6303</v>
      </c>
      <c r="I30" s="18">
        <v>4046</v>
      </c>
      <c r="J30" s="19">
        <v>1023</v>
      </c>
      <c r="K30" s="3"/>
      <c r="M30" s="2">
        <v>1970</v>
      </c>
      <c r="N30" s="23">
        <f t="shared" si="0"/>
        <v>100</v>
      </c>
      <c r="O30" s="23">
        <f t="shared" si="0"/>
        <v>24.349905685798976</v>
      </c>
      <c r="P30" s="23">
        <f t="shared" si="0"/>
        <v>9.212476421449745</v>
      </c>
      <c r="Q30" s="23">
        <f t="shared" si="0"/>
        <v>15.137429264349231</v>
      </c>
      <c r="R30" s="23">
        <f t="shared" si="0"/>
        <v>18.128536782538397</v>
      </c>
      <c r="S30" s="23">
        <f t="shared" si="0"/>
        <v>19.21988682295877</v>
      </c>
      <c r="T30" s="23">
        <f t="shared" si="0"/>
        <v>21.230800323362974</v>
      </c>
      <c r="U30" s="23">
        <f t="shared" si="0"/>
        <v>13.628402047965507</v>
      </c>
      <c r="V30" s="24">
        <f t="shared" si="0"/>
        <v>3.4458367016976554</v>
      </c>
    </row>
    <row r="31" spans="1:22" x14ac:dyDescent="0.25">
      <c r="A31" s="2">
        <v>1971</v>
      </c>
      <c r="B31" s="18">
        <v>29976</v>
      </c>
      <c r="C31" s="18">
        <v>7338</v>
      </c>
      <c r="D31" s="18">
        <v>2730</v>
      </c>
      <c r="E31" s="18">
        <v>4609</v>
      </c>
      <c r="F31" s="18">
        <v>5563</v>
      </c>
      <c r="G31" s="18">
        <v>5647</v>
      </c>
      <c r="H31" s="18">
        <v>6313</v>
      </c>
      <c r="I31" s="18">
        <v>4093</v>
      </c>
      <c r="J31" s="19">
        <v>1021</v>
      </c>
      <c r="K31" s="3"/>
      <c r="M31" s="2">
        <v>1971</v>
      </c>
      <c r="N31" s="23">
        <f t="shared" si="0"/>
        <v>100</v>
      </c>
      <c r="O31" s="23">
        <f t="shared" si="0"/>
        <v>24.479583666933546</v>
      </c>
      <c r="P31" s="23">
        <f t="shared" si="0"/>
        <v>9.1072858286629312</v>
      </c>
      <c r="Q31" s="23">
        <f t="shared" si="0"/>
        <v>15.375633840405659</v>
      </c>
      <c r="R31" s="23">
        <f t="shared" si="0"/>
        <v>18.558179877235119</v>
      </c>
      <c r="S31" s="23">
        <f t="shared" si="0"/>
        <v>18.838404056578597</v>
      </c>
      <c r="T31" s="23">
        <f t="shared" si="0"/>
        <v>21.060181478516146</v>
      </c>
      <c r="U31" s="23">
        <f t="shared" si="0"/>
        <v>13.654256738724314</v>
      </c>
      <c r="V31" s="24">
        <f t="shared" si="0"/>
        <v>3.4060581798772351</v>
      </c>
    </row>
    <row r="32" spans="1:22" x14ac:dyDescent="0.25">
      <c r="A32" s="2">
        <v>1972</v>
      </c>
      <c r="B32" s="18">
        <v>31257</v>
      </c>
      <c r="C32" s="18">
        <v>7842</v>
      </c>
      <c r="D32" s="18">
        <v>2980</v>
      </c>
      <c r="E32" s="18">
        <v>4861</v>
      </c>
      <c r="F32" s="18">
        <v>6197</v>
      </c>
      <c r="G32" s="18">
        <v>5734</v>
      </c>
      <c r="H32" s="18">
        <v>6318</v>
      </c>
      <c r="I32" s="18">
        <v>4115</v>
      </c>
      <c r="J32" s="19">
        <v>1051</v>
      </c>
      <c r="K32" s="3"/>
      <c r="M32" s="2">
        <v>1972</v>
      </c>
      <c r="N32" s="23">
        <f t="shared" si="0"/>
        <v>100</v>
      </c>
      <c r="O32" s="23">
        <f t="shared" si="0"/>
        <v>25.088780113254632</v>
      </c>
      <c r="P32" s="23">
        <f t="shared" si="0"/>
        <v>9.5338644143711804</v>
      </c>
      <c r="Q32" s="23">
        <f t="shared" si="0"/>
        <v>15.551716415522923</v>
      </c>
      <c r="R32" s="23">
        <f t="shared" si="0"/>
        <v>19.825958985187317</v>
      </c>
      <c r="S32" s="23">
        <f t="shared" si="0"/>
        <v>18.344690789263204</v>
      </c>
      <c r="T32" s="23">
        <f t="shared" si="0"/>
        <v>20.213072271811114</v>
      </c>
      <c r="U32" s="23">
        <f t="shared" si="0"/>
        <v>13.1650510285696</v>
      </c>
      <c r="V32" s="24">
        <f t="shared" si="0"/>
        <v>3.3624468119141313</v>
      </c>
    </row>
    <row r="33" spans="1:22" x14ac:dyDescent="0.25">
      <c r="A33" s="2">
        <v>1973</v>
      </c>
      <c r="B33" s="18">
        <v>32715</v>
      </c>
      <c r="C33" s="18">
        <v>8415</v>
      </c>
      <c r="D33" s="18">
        <v>3231</v>
      </c>
      <c r="E33" s="18">
        <v>5184</v>
      </c>
      <c r="F33" s="18">
        <v>6893</v>
      </c>
      <c r="G33" s="18">
        <v>5915</v>
      </c>
      <c r="H33" s="18">
        <v>6356</v>
      </c>
      <c r="I33" s="18">
        <v>4109</v>
      </c>
      <c r="J33" s="19">
        <v>1029</v>
      </c>
      <c r="K33" s="3"/>
      <c r="M33" s="2">
        <v>1973</v>
      </c>
      <c r="N33" s="23">
        <f t="shared" si="0"/>
        <v>100</v>
      </c>
      <c r="O33" s="23">
        <f t="shared" si="0"/>
        <v>25.722145804676757</v>
      </c>
      <c r="P33" s="23">
        <f t="shared" si="0"/>
        <v>9.876203576341128</v>
      </c>
      <c r="Q33" s="23">
        <f t="shared" si="0"/>
        <v>15.845942228335627</v>
      </c>
      <c r="R33" s="23">
        <f t="shared" si="0"/>
        <v>21.069845636558153</v>
      </c>
      <c r="S33" s="23">
        <f t="shared" si="0"/>
        <v>18.080391257832797</v>
      </c>
      <c r="T33" s="23">
        <f t="shared" si="0"/>
        <v>19.428396759896071</v>
      </c>
      <c r="U33" s="23">
        <f t="shared" si="0"/>
        <v>12.559987773192724</v>
      </c>
      <c r="V33" s="24">
        <f t="shared" si="0"/>
        <v>3.1453461714809721</v>
      </c>
    </row>
    <row r="34" spans="1:22" x14ac:dyDescent="0.25">
      <c r="A34" s="2">
        <v>1974</v>
      </c>
      <c r="B34" s="18">
        <v>33769</v>
      </c>
      <c r="C34" s="18">
        <v>8708</v>
      </c>
      <c r="D34" s="18">
        <v>3345</v>
      </c>
      <c r="E34" s="18">
        <v>5363</v>
      </c>
      <c r="F34" s="18">
        <v>7492</v>
      </c>
      <c r="G34" s="18">
        <v>6068</v>
      </c>
      <c r="H34" s="18">
        <v>6451</v>
      </c>
      <c r="I34" s="18">
        <v>4084</v>
      </c>
      <c r="J34" s="19">
        <v>966</v>
      </c>
      <c r="K34" s="3"/>
      <c r="M34" s="2">
        <v>1974</v>
      </c>
      <c r="N34" s="23">
        <f t="shared" si="0"/>
        <v>100</v>
      </c>
      <c r="O34" s="23">
        <f t="shared" si="0"/>
        <v>25.786964375610765</v>
      </c>
      <c r="P34" s="23">
        <f t="shared" si="0"/>
        <v>9.9055346619680762</v>
      </c>
      <c r="Q34" s="23">
        <f t="shared" si="0"/>
        <v>15.881429713642689</v>
      </c>
      <c r="R34" s="23">
        <f t="shared" si="0"/>
        <v>22.18602860611804</v>
      </c>
      <c r="S34" s="23">
        <f t="shared" si="0"/>
        <v>17.969143297106811</v>
      </c>
      <c r="T34" s="23">
        <f t="shared" si="0"/>
        <v>19.103319612662499</v>
      </c>
      <c r="U34" s="23">
        <f t="shared" si="0"/>
        <v>12.093932304776569</v>
      </c>
      <c r="V34" s="24">
        <f t="shared" si="0"/>
        <v>2.8606118037253103</v>
      </c>
    </row>
    <row r="35" spans="1:22" x14ac:dyDescent="0.25">
      <c r="A35" s="2">
        <v>1975</v>
      </c>
      <c r="B35" s="18">
        <v>33989</v>
      </c>
      <c r="C35" s="18">
        <v>8664</v>
      </c>
      <c r="D35" s="18">
        <v>3263</v>
      </c>
      <c r="E35" s="18">
        <v>5401</v>
      </c>
      <c r="F35" s="18">
        <v>7882</v>
      </c>
      <c r="G35" s="18">
        <v>6061</v>
      </c>
      <c r="H35" s="18">
        <v>6288</v>
      </c>
      <c r="I35" s="18">
        <v>4105</v>
      </c>
      <c r="J35" s="19">
        <v>989</v>
      </c>
      <c r="K35" s="3"/>
      <c r="M35" s="2">
        <v>1975</v>
      </c>
      <c r="N35" s="23">
        <f t="shared" si="0"/>
        <v>100</v>
      </c>
      <c r="O35" s="23">
        <f t="shared" si="0"/>
        <v>25.490599899967638</v>
      </c>
      <c r="P35" s="23">
        <f t="shared" si="0"/>
        <v>9.6001647591867947</v>
      </c>
      <c r="Q35" s="23">
        <f t="shared" si="0"/>
        <v>15.89043514078084</v>
      </c>
      <c r="R35" s="23">
        <f t="shared" si="0"/>
        <v>23.189855541498719</v>
      </c>
      <c r="S35" s="23">
        <f t="shared" si="0"/>
        <v>17.832239842301924</v>
      </c>
      <c r="T35" s="23">
        <f t="shared" si="0"/>
        <v>18.500102974491746</v>
      </c>
      <c r="U35" s="23">
        <f t="shared" si="0"/>
        <v>12.077436817793991</v>
      </c>
      <c r="V35" s="24">
        <f t="shared" si="0"/>
        <v>2.9097649239459829</v>
      </c>
    </row>
    <row r="36" spans="1:22" x14ac:dyDescent="0.25">
      <c r="A36" s="2">
        <v>1976</v>
      </c>
      <c r="B36" s="18">
        <v>35615</v>
      </c>
      <c r="C36" s="18">
        <v>9044</v>
      </c>
      <c r="D36" s="18">
        <v>3389</v>
      </c>
      <c r="E36" s="18">
        <v>5655</v>
      </c>
      <c r="F36" s="18">
        <v>8624</v>
      </c>
      <c r="G36" s="18">
        <v>6400</v>
      </c>
      <c r="H36" s="18">
        <v>6343</v>
      </c>
      <c r="I36" s="18">
        <v>4188</v>
      </c>
      <c r="J36" s="19">
        <v>1017</v>
      </c>
      <c r="K36" s="3"/>
      <c r="M36" s="2">
        <v>1976</v>
      </c>
      <c r="N36" s="23">
        <f t="shared" si="0"/>
        <v>100</v>
      </c>
      <c r="O36" s="23">
        <f t="shared" si="0"/>
        <v>25.393794749403341</v>
      </c>
      <c r="P36" s="23">
        <f t="shared" si="0"/>
        <v>9.5156535167766378</v>
      </c>
      <c r="Q36" s="23">
        <f t="shared" ref="Q36:V64" si="1">(E36/$B36)*100</f>
        <v>15.878141232626703</v>
      </c>
      <c r="R36" s="23">
        <f t="shared" si="1"/>
        <v>24.214516355468202</v>
      </c>
      <c r="S36" s="23">
        <f t="shared" si="1"/>
        <v>17.969956479011653</v>
      </c>
      <c r="T36" s="23">
        <f t="shared" si="1"/>
        <v>17.809911554120454</v>
      </c>
      <c r="U36" s="23">
        <f t="shared" si="1"/>
        <v>11.75909027095325</v>
      </c>
      <c r="V36" s="24">
        <f t="shared" si="1"/>
        <v>2.8555383967429453</v>
      </c>
    </row>
    <row r="37" spans="1:22" x14ac:dyDescent="0.25">
      <c r="A37" s="2">
        <v>1977</v>
      </c>
      <c r="B37" s="18">
        <v>37289</v>
      </c>
      <c r="C37" s="18">
        <v>9478</v>
      </c>
      <c r="D37" s="18">
        <v>3514</v>
      </c>
      <c r="E37" s="18">
        <v>5965</v>
      </c>
      <c r="F37" s="18">
        <v>9367</v>
      </c>
      <c r="G37" s="18">
        <v>6758</v>
      </c>
      <c r="H37" s="18">
        <v>6380</v>
      </c>
      <c r="I37" s="18">
        <v>4279</v>
      </c>
      <c r="J37" s="19">
        <v>1027</v>
      </c>
      <c r="K37" s="3"/>
      <c r="M37" s="2">
        <v>1977</v>
      </c>
      <c r="N37" s="23">
        <f t="shared" ref="N37:N77" si="2">(B37/$B37)*100</f>
        <v>100</v>
      </c>
      <c r="O37" s="23">
        <f t="shared" ref="O37:O77" si="3">(C37/$B37)*100</f>
        <v>25.417683499155245</v>
      </c>
      <c r="P37" s="23">
        <f t="shared" ref="P37:P77" si="4">(D37/$B37)*100</f>
        <v>9.4236906326262435</v>
      </c>
      <c r="Q37" s="23">
        <f t="shared" si="1"/>
        <v>15.996674622542843</v>
      </c>
      <c r="R37" s="23">
        <f t="shared" si="1"/>
        <v>25.120008581619246</v>
      </c>
      <c r="S37" s="23">
        <f t="shared" si="1"/>
        <v>18.123307141516264</v>
      </c>
      <c r="T37" s="23">
        <f t="shared" si="1"/>
        <v>17.109603368285555</v>
      </c>
      <c r="U37" s="23">
        <f t="shared" si="1"/>
        <v>11.475233983212208</v>
      </c>
      <c r="V37" s="24">
        <f t="shared" si="1"/>
        <v>2.7541634262114831</v>
      </c>
    </row>
    <row r="38" spans="1:22" x14ac:dyDescent="0.25">
      <c r="A38" s="2">
        <v>1978</v>
      </c>
      <c r="B38" s="18">
        <v>39569</v>
      </c>
      <c r="C38" s="18">
        <v>10062</v>
      </c>
      <c r="D38" s="18">
        <v>3734</v>
      </c>
      <c r="E38" s="18">
        <v>6328</v>
      </c>
      <c r="F38" s="18">
        <v>10157</v>
      </c>
      <c r="G38" s="18">
        <v>7282</v>
      </c>
      <c r="H38" s="18">
        <v>6532</v>
      </c>
      <c r="I38" s="18">
        <v>4446</v>
      </c>
      <c r="J38" s="19">
        <v>1091</v>
      </c>
      <c r="K38" s="3"/>
      <c r="M38" s="2">
        <v>1978</v>
      </c>
      <c r="N38" s="23">
        <f t="shared" si="2"/>
        <v>100</v>
      </c>
      <c r="O38" s="23">
        <f t="shared" si="3"/>
        <v>25.428997447496776</v>
      </c>
      <c r="P38" s="23">
        <f t="shared" si="4"/>
        <v>9.436680229472568</v>
      </c>
      <c r="Q38" s="23">
        <f t="shared" si="1"/>
        <v>15.99231721802421</v>
      </c>
      <c r="R38" s="23">
        <f t="shared" si="1"/>
        <v>25.669084384240186</v>
      </c>
      <c r="S38" s="23">
        <f t="shared" si="1"/>
        <v>18.403295509110666</v>
      </c>
      <c r="T38" s="23">
        <f t="shared" si="1"/>
        <v>16.507872324294269</v>
      </c>
      <c r="U38" s="23">
        <f t="shared" si="1"/>
        <v>11.236068639591599</v>
      </c>
      <c r="V38" s="24">
        <f t="shared" si="1"/>
        <v>2.7572089261795849</v>
      </c>
    </row>
    <row r="39" spans="1:22" x14ac:dyDescent="0.25">
      <c r="A39" s="2">
        <v>1979</v>
      </c>
      <c r="B39" s="18">
        <v>41217</v>
      </c>
      <c r="C39" s="18">
        <v>10321</v>
      </c>
      <c r="D39" s="18">
        <v>3783</v>
      </c>
      <c r="E39" s="18">
        <v>6538</v>
      </c>
      <c r="F39" s="18">
        <v>10802</v>
      </c>
      <c r="G39" s="18">
        <v>7779</v>
      </c>
      <c r="H39" s="18">
        <v>6622</v>
      </c>
      <c r="I39" s="18">
        <v>4569</v>
      </c>
      <c r="J39" s="19">
        <v>1124</v>
      </c>
      <c r="K39" s="3"/>
      <c r="M39" s="2">
        <v>1979</v>
      </c>
      <c r="N39" s="23">
        <f t="shared" si="2"/>
        <v>100</v>
      </c>
      <c r="O39" s="23">
        <f t="shared" si="3"/>
        <v>25.04063857146323</v>
      </c>
      <c r="P39" s="23">
        <f t="shared" si="4"/>
        <v>9.1782516922629007</v>
      </c>
      <c r="Q39" s="23">
        <f t="shared" si="1"/>
        <v>15.862386879200329</v>
      </c>
      <c r="R39" s="23">
        <f t="shared" si="1"/>
        <v>26.207632772884974</v>
      </c>
      <c r="S39" s="23">
        <f t="shared" si="1"/>
        <v>18.873280442535847</v>
      </c>
      <c r="T39" s="23">
        <f t="shared" si="1"/>
        <v>16.066186282359222</v>
      </c>
      <c r="U39" s="23">
        <f t="shared" si="1"/>
        <v>11.085231821821093</v>
      </c>
      <c r="V39" s="24">
        <f t="shared" si="1"/>
        <v>2.7270301089356335</v>
      </c>
    </row>
    <row r="40" spans="1:22" x14ac:dyDescent="0.25">
      <c r="A40" s="2">
        <v>1980</v>
      </c>
      <c r="B40" s="18">
        <v>42117</v>
      </c>
      <c r="C40" s="18">
        <v>10180</v>
      </c>
      <c r="D40" s="18">
        <v>3625</v>
      </c>
      <c r="E40" s="18">
        <v>6555</v>
      </c>
      <c r="F40" s="18">
        <v>11370</v>
      </c>
      <c r="G40" s="18">
        <v>8168</v>
      </c>
      <c r="H40" s="18">
        <v>6686</v>
      </c>
      <c r="I40" s="18">
        <v>4587</v>
      </c>
      <c r="J40" s="19">
        <v>1125</v>
      </c>
      <c r="K40" s="3"/>
      <c r="M40" s="2">
        <v>1980</v>
      </c>
      <c r="N40" s="23">
        <f t="shared" si="2"/>
        <v>100</v>
      </c>
      <c r="O40" s="23">
        <f t="shared" si="3"/>
        <v>24.170762399981005</v>
      </c>
      <c r="P40" s="23">
        <f t="shared" si="4"/>
        <v>8.6069758054942191</v>
      </c>
      <c r="Q40" s="23">
        <f t="shared" si="1"/>
        <v>15.563786594486787</v>
      </c>
      <c r="R40" s="23">
        <f t="shared" si="1"/>
        <v>26.99622480233635</v>
      </c>
      <c r="S40" s="23">
        <f t="shared" si="1"/>
        <v>19.393594035662559</v>
      </c>
      <c r="T40" s="23">
        <f t="shared" si="1"/>
        <v>15.874824892561199</v>
      </c>
      <c r="U40" s="23">
        <f t="shared" si="1"/>
        <v>10.891089108910892</v>
      </c>
      <c r="V40" s="24">
        <f t="shared" si="1"/>
        <v>2.6711304223947572</v>
      </c>
    </row>
    <row r="41" spans="1:22" x14ac:dyDescent="0.25">
      <c r="A41" s="2">
        <v>1981</v>
      </c>
      <c r="B41" s="18">
        <v>43000</v>
      </c>
      <c r="C41" s="18">
        <v>10029</v>
      </c>
      <c r="D41" s="18">
        <v>3411</v>
      </c>
      <c r="E41" s="18">
        <v>6618</v>
      </c>
      <c r="F41" s="18">
        <v>11914</v>
      </c>
      <c r="G41" s="18">
        <v>8532</v>
      </c>
      <c r="H41" s="18">
        <v>6777</v>
      </c>
      <c r="I41" s="18">
        <v>4616</v>
      </c>
      <c r="J41" s="19">
        <v>1133</v>
      </c>
      <c r="K41" s="3"/>
      <c r="M41" s="2">
        <v>1981</v>
      </c>
      <c r="N41" s="23">
        <f t="shared" si="2"/>
        <v>100</v>
      </c>
      <c r="O41" s="23">
        <f t="shared" si="3"/>
        <v>23.323255813953487</v>
      </c>
      <c r="P41" s="23">
        <f t="shared" si="4"/>
        <v>7.9325581395348843</v>
      </c>
      <c r="Q41" s="23">
        <f t="shared" si="1"/>
        <v>15.390697674418604</v>
      </c>
      <c r="R41" s="23">
        <f t="shared" si="1"/>
        <v>27.706976744186047</v>
      </c>
      <c r="S41" s="23">
        <f t="shared" si="1"/>
        <v>19.84186046511628</v>
      </c>
      <c r="T41" s="23">
        <f t="shared" si="1"/>
        <v>15.760465116279072</v>
      </c>
      <c r="U41" s="23">
        <f t="shared" si="1"/>
        <v>10.734883720930233</v>
      </c>
      <c r="V41" s="24">
        <f t="shared" si="1"/>
        <v>2.6348837209302327</v>
      </c>
    </row>
    <row r="42" spans="1:22" x14ac:dyDescent="0.25">
      <c r="A42" s="2">
        <v>1982</v>
      </c>
      <c r="B42" s="18">
        <v>43256</v>
      </c>
      <c r="C42" s="18">
        <v>9662</v>
      </c>
      <c r="D42" s="18">
        <v>3170</v>
      </c>
      <c r="E42" s="18">
        <v>6492</v>
      </c>
      <c r="F42" s="18">
        <v>12147</v>
      </c>
      <c r="G42" s="18">
        <v>8977</v>
      </c>
      <c r="H42" s="18">
        <v>6689</v>
      </c>
      <c r="I42" s="18">
        <v>4634</v>
      </c>
      <c r="J42" s="19">
        <v>1147</v>
      </c>
      <c r="K42" s="3"/>
      <c r="M42" s="2">
        <v>1982</v>
      </c>
      <c r="N42" s="23">
        <f t="shared" si="2"/>
        <v>100</v>
      </c>
      <c r="O42" s="23">
        <f t="shared" si="3"/>
        <v>22.336785648233771</v>
      </c>
      <c r="P42" s="23">
        <f t="shared" si="4"/>
        <v>7.3284631033845011</v>
      </c>
      <c r="Q42" s="23">
        <f t="shared" si="1"/>
        <v>15.008322544849269</v>
      </c>
      <c r="R42" s="23">
        <f t="shared" si="1"/>
        <v>28.081653412243391</v>
      </c>
      <c r="S42" s="23">
        <f t="shared" si="1"/>
        <v>20.753190308858887</v>
      </c>
      <c r="T42" s="23">
        <f t="shared" si="1"/>
        <v>15.463750693545403</v>
      </c>
      <c r="U42" s="23">
        <f t="shared" si="1"/>
        <v>10.712964675420752</v>
      </c>
      <c r="V42" s="24">
        <f t="shared" si="1"/>
        <v>2.6516552616977993</v>
      </c>
    </row>
    <row r="43" spans="1:22" x14ac:dyDescent="0.25">
      <c r="A43" s="2">
        <v>1983</v>
      </c>
      <c r="B43" s="18">
        <v>44047</v>
      </c>
      <c r="C43" s="18">
        <v>9533</v>
      </c>
      <c r="D43" s="18">
        <v>3043</v>
      </c>
      <c r="E43" s="18">
        <v>6490</v>
      </c>
      <c r="F43" s="18">
        <v>12540</v>
      </c>
      <c r="G43" s="18">
        <v>9510</v>
      </c>
      <c r="H43" s="18">
        <v>6678</v>
      </c>
      <c r="I43" s="18">
        <v>4629</v>
      </c>
      <c r="J43" s="19">
        <v>1157</v>
      </c>
      <c r="K43" s="3"/>
      <c r="M43" s="2">
        <v>1983</v>
      </c>
      <c r="N43" s="23">
        <f t="shared" si="2"/>
        <v>100</v>
      </c>
      <c r="O43" s="23">
        <f t="shared" si="3"/>
        <v>21.64279065543624</v>
      </c>
      <c r="P43" s="23">
        <f t="shared" si="4"/>
        <v>6.9085295252798149</v>
      </c>
      <c r="Q43" s="23">
        <f t="shared" si="1"/>
        <v>14.734261130156423</v>
      </c>
      <c r="R43" s="23">
        <f t="shared" si="1"/>
        <v>28.469589302336139</v>
      </c>
      <c r="S43" s="23">
        <f t="shared" si="1"/>
        <v>21.590573705360182</v>
      </c>
      <c r="T43" s="23">
        <f t="shared" si="1"/>
        <v>15.161077939473744</v>
      </c>
      <c r="U43" s="23">
        <f t="shared" si="1"/>
        <v>10.509228778350399</v>
      </c>
      <c r="V43" s="24">
        <f t="shared" si="1"/>
        <v>2.6267396190432946</v>
      </c>
    </row>
    <row r="44" spans="1:22" x14ac:dyDescent="0.25">
      <c r="A44" s="2">
        <v>1984</v>
      </c>
      <c r="B44" s="18">
        <v>45915</v>
      </c>
      <c r="C44" s="18">
        <v>9758</v>
      </c>
      <c r="D44" s="18">
        <v>3122</v>
      </c>
      <c r="E44" s="18">
        <v>6636</v>
      </c>
      <c r="F44" s="18">
        <v>13182</v>
      </c>
      <c r="G44" s="18">
        <v>10289</v>
      </c>
      <c r="H44" s="18">
        <v>6852</v>
      </c>
      <c r="I44" s="18">
        <v>4700</v>
      </c>
      <c r="J44" s="19">
        <v>1133</v>
      </c>
      <c r="K44" s="3"/>
      <c r="M44" s="2">
        <v>1984</v>
      </c>
      <c r="N44" s="23">
        <f t="shared" si="2"/>
        <v>100</v>
      </c>
      <c r="O44" s="23">
        <f t="shared" si="3"/>
        <v>21.252314058586521</v>
      </c>
      <c r="P44" s="23">
        <f t="shared" si="4"/>
        <v>6.7995208537514982</v>
      </c>
      <c r="Q44" s="23">
        <f t="shared" si="1"/>
        <v>14.452793204835022</v>
      </c>
      <c r="R44" s="23">
        <f t="shared" si="1"/>
        <v>28.709572035282587</v>
      </c>
      <c r="S44" s="23">
        <f t="shared" si="1"/>
        <v>22.408798867472505</v>
      </c>
      <c r="T44" s="23">
        <f t="shared" si="1"/>
        <v>14.923227703364914</v>
      </c>
      <c r="U44" s="23">
        <f t="shared" si="1"/>
        <v>10.236306218011542</v>
      </c>
      <c r="V44" s="24">
        <f t="shared" si="1"/>
        <v>2.4676031797887399</v>
      </c>
    </row>
    <row r="45" spans="1:22" x14ac:dyDescent="0.25">
      <c r="A45" s="2">
        <v>1985</v>
      </c>
      <c r="B45" s="18">
        <v>47259</v>
      </c>
      <c r="C45" s="18">
        <v>9745</v>
      </c>
      <c r="D45" s="18">
        <v>3105</v>
      </c>
      <c r="E45" s="18">
        <v>6640</v>
      </c>
      <c r="F45" s="18">
        <v>13644</v>
      </c>
      <c r="G45" s="18">
        <v>10933</v>
      </c>
      <c r="H45" s="18">
        <v>7097</v>
      </c>
      <c r="I45" s="18">
        <v>4721</v>
      </c>
      <c r="J45" s="19">
        <v>1118</v>
      </c>
      <c r="K45" s="3"/>
      <c r="M45" s="2">
        <v>1985</v>
      </c>
      <c r="N45" s="23">
        <f t="shared" si="2"/>
        <v>100</v>
      </c>
      <c r="O45" s="23">
        <f t="shared" si="3"/>
        <v>20.620410927019194</v>
      </c>
      <c r="P45" s="23">
        <f t="shared" si="4"/>
        <v>6.5701771091220715</v>
      </c>
      <c r="Q45" s="23">
        <f t="shared" si="1"/>
        <v>14.050233817897121</v>
      </c>
      <c r="R45" s="23">
        <f t="shared" si="1"/>
        <v>28.870691296895828</v>
      </c>
      <c r="S45" s="23">
        <f t="shared" si="1"/>
        <v>23.134217820944158</v>
      </c>
      <c r="T45" s="23">
        <f t="shared" si="1"/>
        <v>15.017245392412025</v>
      </c>
      <c r="U45" s="23">
        <f t="shared" si="1"/>
        <v>9.9896316045620939</v>
      </c>
      <c r="V45" s="24">
        <f t="shared" si="1"/>
        <v>2.3656869590977379</v>
      </c>
    </row>
    <row r="46" spans="1:22" x14ac:dyDescent="0.25">
      <c r="A46" s="2">
        <v>1986</v>
      </c>
      <c r="B46" s="18">
        <v>48706</v>
      </c>
      <c r="C46" s="18">
        <v>9689</v>
      </c>
      <c r="D46" s="18">
        <v>3149</v>
      </c>
      <c r="E46" s="18">
        <v>6540</v>
      </c>
      <c r="F46" s="18">
        <v>14109</v>
      </c>
      <c r="G46" s="18">
        <v>11595</v>
      </c>
      <c r="H46" s="18">
        <v>7395</v>
      </c>
      <c r="I46" s="18">
        <v>4751</v>
      </c>
      <c r="J46" s="19">
        <v>1165</v>
      </c>
      <c r="K46" s="3"/>
      <c r="M46" s="2">
        <v>1986</v>
      </c>
      <c r="N46" s="23">
        <f t="shared" si="2"/>
        <v>100</v>
      </c>
      <c r="O46" s="23">
        <f t="shared" si="3"/>
        <v>19.892826345830084</v>
      </c>
      <c r="P46" s="23">
        <f t="shared" si="4"/>
        <v>6.4653225475300777</v>
      </c>
      <c r="Q46" s="23">
        <f t="shared" si="1"/>
        <v>13.427503798300004</v>
      </c>
      <c r="R46" s="23">
        <f t="shared" si="1"/>
        <v>28.967683652938035</v>
      </c>
      <c r="S46" s="23">
        <f t="shared" si="1"/>
        <v>23.806101917628219</v>
      </c>
      <c r="T46" s="23">
        <f t="shared" si="1"/>
        <v>15.182934340738308</v>
      </c>
      <c r="U46" s="23">
        <f t="shared" si="1"/>
        <v>9.7544450375723741</v>
      </c>
      <c r="V46" s="24">
        <f t="shared" si="1"/>
        <v>2.3919024350182729</v>
      </c>
    </row>
    <row r="47" spans="1:22" x14ac:dyDescent="0.25">
      <c r="A47" s="2">
        <v>1987</v>
      </c>
      <c r="B47" s="18">
        <v>50334</v>
      </c>
      <c r="C47" s="18">
        <v>9726</v>
      </c>
      <c r="D47" s="18">
        <v>3260</v>
      </c>
      <c r="E47" s="18">
        <v>6466</v>
      </c>
      <c r="F47" s="18">
        <v>14617</v>
      </c>
      <c r="G47" s="18">
        <v>12281</v>
      </c>
      <c r="H47" s="18">
        <v>7737</v>
      </c>
      <c r="I47" s="18">
        <v>4783</v>
      </c>
      <c r="J47" s="19">
        <v>1191</v>
      </c>
      <c r="K47" s="3"/>
      <c r="M47" s="2">
        <v>1987</v>
      </c>
      <c r="N47" s="23">
        <f t="shared" si="2"/>
        <v>100</v>
      </c>
      <c r="O47" s="23">
        <f t="shared" si="3"/>
        <v>19.322922875193708</v>
      </c>
      <c r="P47" s="23">
        <f t="shared" si="4"/>
        <v>6.4767354074780474</v>
      </c>
      <c r="Q47" s="23">
        <f t="shared" si="1"/>
        <v>12.846187467715659</v>
      </c>
      <c r="R47" s="23">
        <f t="shared" si="1"/>
        <v>29.04001271506338</v>
      </c>
      <c r="S47" s="23">
        <f t="shared" si="1"/>
        <v>24.399014582588311</v>
      </c>
      <c r="T47" s="23">
        <f t="shared" si="1"/>
        <v>15.371319585171056</v>
      </c>
      <c r="U47" s="23">
        <f t="shared" si="1"/>
        <v>9.5025231453888033</v>
      </c>
      <c r="V47" s="24">
        <f t="shared" si="1"/>
        <v>2.3661938252473478</v>
      </c>
    </row>
    <row r="48" spans="1:22" x14ac:dyDescent="0.25">
      <c r="A48" s="2">
        <v>1988</v>
      </c>
      <c r="B48" s="18">
        <v>51696</v>
      </c>
      <c r="C48" s="18">
        <v>9639</v>
      </c>
      <c r="D48" s="18">
        <v>3313</v>
      </c>
      <c r="E48" s="18">
        <v>6326</v>
      </c>
      <c r="F48" s="18">
        <v>14872</v>
      </c>
      <c r="G48" s="18">
        <v>12811</v>
      </c>
      <c r="H48" s="18">
        <v>8246</v>
      </c>
      <c r="I48" s="18">
        <v>4841</v>
      </c>
      <c r="J48" s="19">
        <v>1286</v>
      </c>
      <c r="K48" s="3"/>
      <c r="M48" s="2">
        <v>1988</v>
      </c>
      <c r="N48" s="23">
        <f t="shared" si="2"/>
        <v>100</v>
      </c>
      <c r="O48" s="23">
        <f t="shared" si="3"/>
        <v>18.645543175487465</v>
      </c>
      <c r="P48" s="23">
        <f t="shared" si="4"/>
        <v>6.4086196224079242</v>
      </c>
      <c r="Q48" s="23">
        <f t="shared" si="1"/>
        <v>12.236923553079542</v>
      </c>
      <c r="R48" s="23">
        <f t="shared" si="1"/>
        <v>28.768183225007739</v>
      </c>
      <c r="S48" s="23">
        <f t="shared" si="1"/>
        <v>24.781414422779324</v>
      </c>
      <c r="T48" s="23">
        <f t="shared" si="1"/>
        <v>15.950943980191893</v>
      </c>
      <c r="U48" s="23">
        <f t="shared" si="1"/>
        <v>9.3643608789848347</v>
      </c>
      <c r="V48" s="24">
        <f t="shared" si="1"/>
        <v>2.4876199319096255</v>
      </c>
    </row>
    <row r="49" spans="1:22" x14ac:dyDescent="0.25">
      <c r="A49" s="2">
        <v>1989</v>
      </c>
      <c r="B49" s="18">
        <v>53027</v>
      </c>
      <c r="C49" s="18">
        <v>9445</v>
      </c>
      <c r="D49" s="18">
        <v>3282</v>
      </c>
      <c r="E49" s="18">
        <v>6163</v>
      </c>
      <c r="F49" s="18">
        <v>15093</v>
      </c>
      <c r="G49" s="18">
        <v>13440</v>
      </c>
      <c r="H49" s="18">
        <v>8711</v>
      </c>
      <c r="I49" s="18">
        <v>4950</v>
      </c>
      <c r="J49" s="19">
        <v>1388</v>
      </c>
      <c r="K49" s="3"/>
      <c r="M49" s="2">
        <v>1989</v>
      </c>
      <c r="N49" s="23">
        <f t="shared" si="2"/>
        <v>100</v>
      </c>
      <c r="O49" s="23">
        <f t="shared" si="3"/>
        <v>17.811680841835294</v>
      </c>
      <c r="P49" s="23">
        <f t="shared" si="4"/>
        <v>6.1892997906726759</v>
      </c>
      <c r="Q49" s="23">
        <f t="shared" si="1"/>
        <v>11.622381051162616</v>
      </c>
      <c r="R49" s="23">
        <f t="shared" si="1"/>
        <v>28.462858543760728</v>
      </c>
      <c r="S49" s="23">
        <f t="shared" si="1"/>
        <v>25.345578667471287</v>
      </c>
      <c r="T49" s="23">
        <f t="shared" si="1"/>
        <v>16.427480340204049</v>
      </c>
      <c r="U49" s="23">
        <f t="shared" si="1"/>
        <v>9.3348671431534882</v>
      </c>
      <c r="V49" s="24">
        <f t="shared" si="1"/>
        <v>2.6175344635751596</v>
      </c>
    </row>
    <row r="50" spans="1:22" x14ac:dyDescent="0.25">
      <c r="A50" s="2">
        <v>1990</v>
      </c>
      <c r="B50" s="18">
        <v>53689</v>
      </c>
      <c r="C50" s="18">
        <v>9404</v>
      </c>
      <c r="D50" s="18">
        <v>3154</v>
      </c>
      <c r="E50" s="18">
        <v>6250</v>
      </c>
      <c r="F50" s="18">
        <v>15155</v>
      </c>
      <c r="G50" s="18">
        <v>14046</v>
      </c>
      <c r="H50" s="18">
        <v>8835</v>
      </c>
      <c r="I50" s="18">
        <v>4811</v>
      </c>
      <c r="J50" s="19">
        <v>1437</v>
      </c>
      <c r="K50" s="3"/>
      <c r="M50" s="2">
        <v>1990</v>
      </c>
      <c r="N50" s="23">
        <f t="shared" si="2"/>
        <v>100</v>
      </c>
      <c r="O50" s="23">
        <f t="shared" si="3"/>
        <v>17.515692227458139</v>
      </c>
      <c r="P50" s="23">
        <f t="shared" si="4"/>
        <v>5.8745739350704982</v>
      </c>
      <c r="Q50" s="23">
        <f t="shared" si="1"/>
        <v>11.64111829238764</v>
      </c>
      <c r="R50" s="23">
        <f t="shared" si="1"/>
        <v>28.227383635381546</v>
      </c>
      <c r="S50" s="23">
        <f t="shared" si="1"/>
        <v>26.161783605580286</v>
      </c>
      <c r="T50" s="23">
        <f t="shared" si="1"/>
        <v>16.455884818119166</v>
      </c>
      <c r="U50" s="23">
        <f t="shared" si="1"/>
        <v>8.9608672167483103</v>
      </c>
      <c r="V50" s="24">
        <f t="shared" si="1"/>
        <v>2.6765259177857663</v>
      </c>
    </row>
    <row r="51" spans="1:22" x14ac:dyDescent="0.25">
      <c r="A51" s="2">
        <v>1991</v>
      </c>
      <c r="B51" s="18">
        <v>53496</v>
      </c>
      <c r="C51" s="18">
        <v>8928</v>
      </c>
      <c r="D51" s="18">
        <v>2862</v>
      </c>
      <c r="E51" s="18">
        <v>6066</v>
      </c>
      <c r="F51" s="18">
        <v>14796</v>
      </c>
      <c r="G51" s="18">
        <v>14507</v>
      </c>
      <c r="H51" s="18">
        <v>9069</v>
      </c>
      <c r="I51" s="18">
        <v>4756</v>
      </c>
      <c r="J51" s="19">
        <v>1440</v>
      </c>
      <c r="K51" s="3"/>
      <c r="M51" s="2">
        <v>1991</v>
      </c>
      <c r="N51" s="23">
        <f t="shared" si="2"/>
        <v>100</v>
      </c>
      <c r="O51" s="23">
        <f t="shared" si="3"/>
        <v>16.689098250336475</v>
      </c>
      <c r="P51" s="23">
        <f t="shared" si="4"/>
        <v>5.3499327052489907</v>
      </c>
      <c r="Q51" s="23">
        <f t="shared" si="1"/>
        <v>11.339165545087484</v>
      </c>
      <c r="R51" s="23">
        <f t="shared" si="1"/>
        <v>27.658142664872138</v>
      </c>
      <c r="S51" s="23">
        <f t="shared" si="1"/>
        <v>27.117915358157617</v>
      </c>
      <c r="T51" s="23">
        <f t="shared" si="1"/>
        <v>16.952669358456706</v>
      </c>
      <c r="U51" s="23">
        <f t="shared" si="1"/>
        <v>8.8903843278002093</v>
      </c>
      <c r="V51" s="24">
        <f t="shared" si="1"/>
        <v>2.6917900403768504</v>
      </c>
    </row>
    <row r="52" spans="1:22" x14ac:dyDescent="0.25">
      <c r="A52" s="2">
        <v>1992</v>
      </c>
      <c r="B52" s="18">
        <v>54052</v>
      </c>
      <c r="C52" s="18">
        <v>8777</v>
      </c>
      <c r="D52" s="18">
        <v>2724</v>
      </c>
      <c r="E52" s="18">
        <v>6053</v>
      </c>
      <c r="F52" s="18">
        <v>14701</v>
      </c>
      <c r="G52" s="18">
        <v>14693</v>
      </c>
      <c r="H52" s="18">
        <v>9657</v>
      </c>
      <c r="I52" s="18">
        <v>4825</v>
      </c>
      <c r="J52" s="19">
        <v>1398</v>
      </c>
      <c r="K52" s="3"/>
      <c r="M52" s="2">
        <v>1992</v>
      </c>
      <c r="N52" s="23">
        <f t="shared" si="2"/>
        <v>100</v>
      </c>
      <c r="O52" s="23">
        <f t="shared" si="3"/>
        <v>16.238067046547769</v>
      </c>
      <c r="P52" s="23">
        <f t="shared" si="4"/>
        <v>5.03959150447717</v>
      </c>
      <c r="Q52" s="23">
        <f t="shared" si="1"/>
        <v>11.198475542070598</v>
      </c>
      <c r="R52" s="23">
        <f t="shared" si="1"/>
        <v>27.197883519573747</v>
      </c>
      <c r="S52" s="23">
        <f t="shared" si="1"/>
        <v>27.183082957152372</v>
      </c>
      <c r="T52" s="23">
        <f t="shared" si="1"/>
        <v>17.866128912898692</v>
      </c>
      <c r="U52" s="23">
        <f t="shared" si="1"/>
        <v>8.9265892103899951</v>
      </c>
      <c r="V52" s="24">
        <f t="shared" si="1"/>
        <v>2.5863982831347592</v>
      </c>
    </row>
    <row r="53" spans="1:22" x14ac:dyDescent="0.25">
      <c r="A53" s="2">
        <v>1993</v>
      </c>
      <c r="B53" s="18">
        <v>54910</v>
      </c>
      <c r="C53" s="18">
        <v>8846</v>
      </c>
      <c r="D53" s="18">
        <v>2811</v>
      </c>
      <c r="E53" s="18">
        <v>6035</v>
      </c>
      <c r="F53" s="18">
        <v>14508</v>
      </c>
      <c r="G53" s="18">
        <v>15002</v>
      </c>
      <c r="H53" s="18">
        <v>10248</v>
      </c>
      <c r="I53" s="18">
        <v>4892</v>
      </c>
      <c r="J53" s="19">
        <v>1414</v>
      </c>
      <c r="K53" s="3"/>
      <c r="M53" s="2">
        <v>1993</v>
      </c>
      <c r="N53" s="23">
        <f t="shared" si="2"/>
        <v>100</v>
      </c>
      <c r="O53" s="23">
        <f t="shared" si="3"/>
        <v>16.109998178838097</v>
      </c>
      <c r="P53" s="23">
        <f t="shared" si="4"/>
        <v>5.1192861045346936</v>
      </c>
      <c r="Q53" s="23">
        <f t="shared" si="1"/>
        <v>10.990712074303406</v>
      </c>
      <c r="R53" s="23">
        <f t="shared" si="1"/>
        <v>26.421416863959209</v>
      </c>
      <c r="S53" s="23">
        <f t="shared" si="1"/>
        <v>27.321070843197958</v>
      </c>
      <c r="T53" s="23">
        <f t="shared" si="1"/>
        <v>18.663267164450918</v>
      </c>
      <c r="U53" s="23">
        <f t="shared" si="1"/>
        <v>8.9091240211254785</v>
      </c>
      <c r="V53" s="24">
        <f t="shared" si="1"/>
        <v>2.5751229284283372</v>
      </c>
    </row>
    <row r="54" spans="1:22" x14ac:dyDescent="0.25">
      <c r="A54" s="2">
        <v>1994</v>
      </c>
      <c r="B54" s="18">
        <v>56610</v>
      </c>
      <c r="C54" s="18">
        <v>8992</v>
      </c>
      <c r="D54" s="18">
        <v>3005</v>
      </c>
      <c r="E54" s="18">
        <v>5987</v>
      </c>
      <c r="F54" s="18">
        <v>14545</v>
      </c>
      <c r="G54" s="18">
        <v>15488</v>
      </c>
      <c r="H54" s="18">
        <v>10908</v>
      </c>
      <c r="I54" s="18">
        <v>5085</v>
      </c>
      <c r="J54" s="19">
        <v>1592</v>
      </c>
      <c r="K54" s="3"/>
      <c r="M54" s="2">
        <v>1994</v>
      </c>
      <c r="N54" s="23">
        <f t="shared" si="2"/>
        <v>100</v>
      </c>
      <c r="O54" s="23">
        <f t="shared" si="3"/>
        <v>15.884119413531177</v>
      </c>
      <c r="P54" s="23">
        <f t="shared" si="4"/>
        <v>5.3082494258964852</v>
      </c>
      <c r="Q54" s="23">
        <f t="shared" si="1"/>
        <v>10.575869987634693</v>
      </c>
      <c r="R54" s="23">
        <f t="shared" si="1"/>
        <v>25.693340399222752</v>
      </c>
      <c r="S54" s="23">
        <f t="shared" si="1"/>
        <v>27.359123829712068</v>
      </c>
      <c r="T54" s="23">
        <f t="shared" si="1"/>
        <v>19.268680445151034</v>
      </c>
      <c r="U54" s="23">
        <f t="shared" si="1"/>
        <v>8.9825119236883939</v>
      </c>
      <c r="V54" s="24">
        <f t="shared" si="1"/>
        <v>2.8122239886945772</v>
      </c>
    </row>
    <row r="55" spans="1:22" x14ac:dyDescent="0.25">
      <c r="A55" s="2">
        <v>1995</v>
      </c>
      <c r="B55" s="18">
        <v>57523</v>
      </c>
      <c r="C55" s="18">
        <v>8905</v>
      </c>
      <c r="D55" s="18">
        <v>3127</v>
      </c>
      <c r="E55" s="18">
        <v>5779</v>
      </c>
      <c r="F55" s="18">
        <v>14647</v>
      </c>
      <c r="G55" s="18">
        <v>15828</v>
      </c>
      <c r="H55" s="18">
        <v>11421</v>
      </c>
      <c r="I55" s="18">
        <v>5163</v>
      </c>
      <c r="J55" s="19">
        <v>1558</v>
      </c>
      <c r="K55" s="3"/>
      <c r="M55" s="2">
        <v>1995</v>
      </c>
      <c r="N55" s="23">
        <f t="shared" si="2"/>
        <v>100</v>
      </c>
      <c r="O55" s="23">
        <f t="shared" si="3"/>
        <v>15.480764216052709</v>
      </c>
      <c r="P55" s="23">
        <f t="shared" si="4"/>
        <v>5.4360864349912212</v>
      </c>
      <c r="Q55" s="23">
        <f t="shared" si="1"/>
        <v>10.046416216122246</v>
      </c>
      <c r="R55" s="23">
        <f t="shared" si="1"/>
        <v>25.462858334926896</v>
      </c>
      <c r="S55" s="23">
        <f t="shared" si="1"/>
        <v>27.515950141682456</v>
      </c>
      <c r="T55" s="23">
        <f t="shared" si="1"/>
        <v>19.854666828920607</v>
      </c>
      <c r="U55" s="23">
        <f t="shared" si="1"/>
        <v>8.9755402186951301</v>
      </c>
      <c r="V55" s="24">
        <f t="shared" si="1"/>
        <v>2.7084818246614399</v>
      </c>
    </row>
    <row r="56" spans="1:22" x14ac:dyDescent="0.25">
      <c r="A56" s="2">
        <v>1996</v>
      </c>
      <c r="B56" s="18">
        <v>58501</v>
      </c>
      <c r="C56" s="18">
        <v>8899</v>
      </c>
      <c r="D56" s="18">
        <v>3190</v>
      </c>
      <c r="E56" s="18">
        <v>5709</v>
      </c>
      <c r="F56" s="18">
        <v>14549</v>
      </c>
      <c r="G56" s="18">
        <v>16235</v>
      </c>
      <c r="H56" s="18">
        <v>12031</v>
      </c>
      <c r="I56" s="18">
        <v>5269</v>
      </c>
      <c r="J56" s="19">
        <v>1518</v>
      </c>
      <c r="K56" s="3"/>
      <c r="M56" s="2">
        <v>1996</v>
      </c>
      <c r="N56" s="23">
        <f t="shared" si="2"/>
        <v>100</v>
      </c>
      <c r="O56" s="23">
        <f t="shared" si="3"/>
        <v>15.211705782807131</v>
      </c>
      <c r="P56" s="23">
        <f t="shared" si="4"/>
        <v>5.4528982410557081</v>
      </c>
      <c r="Q56" s="23">
        <f t="shared" si="1"/>
        <v>9.7588075417514233</v>
      </c>
      <c r="R56" s="23">
        <f t="shared" si="1"/>
        <v>24.869660347686366</v>
      </c>
      <c r="S56" s="23">
        <f t="shared" si="1"/>
        <v>27.751662364745901</v>
      </c>
      <c r="T56" s="23">
        <f t="shared" si="1"/>
        <v>20.565460419480008</v>
      </c>
      <c r="U56" s="23">
        <f t="shared" si="1"/>
        <v>9.0066836464333946</v>
      </c>
      <c r="V56" s="24">
        <f t="shared" si="1"/>
        <v>2.594827438847199</v>
      </c>
    </row>
    <row r="57" spans="1:22" x14ac:dyDescent="0.25">
      <c r="A57" s="2">
        <v>1997</v>
      </c>
      <c r="B57" s="18">
        <v>59873</v>
      </c>
      <c r="C57" s="18">
        <v>9091</v>
      </c>
      <c r="D57" s="18">
        <v>3260</v>
      </c>
      <c r="E57" s="18">
        <v>5831</v>
      </c>
      <c r="F57" s="18">
        <v>14471</v>
      </c>
      <c r="G57" s="18">
        <v>16581</v>
      </c>
      <c r="H57" s="18">
        <v>12637</v>
      </c>
      <c r="I57" s="18">
        <v>5561</v>
      </c>
      <c r="J57" s="19">
        <v>1532</v>
      </c>
      <c r="K57" s="3"/>
      <c r="L57" s="25"/>
      <c r="M57" s="2">
        <v>1997</v>
      </c>
      <c r="N57" s="23">
        <f t="shared" si="2"/>
        <v>100</v>
      </c>
      <c r="O57" s="23">
        <f t="shared" si="3"/>
        <v>15.183805722111805</v>
      </c>
      <c r="P57" s="23">
        <f t="shared" si="4"/>
        <v>5.4448582833664592</v>
      </c>
      <c r="Q57" s="23">
        <f t="shared" si="1"/>
        <v>9.7389474387453454</v>
      </c>
      <c r="R57" s="23">
        <f t="shared" si="1"/>
        <v>24.169492091593874</v>
      </c>
      <c r="S57" s="23">
        <f t="shared" si="1"/>
        <v>27.693618158435356</v>
      </c>
      <c r="T57" s="23">
        <f t="shared" si="1"/>
        <v>21.10634175671839</v>
      </c>
      <c r="U57" s="23">
        <f t="shared" si="1"/>
        <v>9.2879929183438286</v>
      </c>
      <c r="V57" s="24">
        <f t="shared" si="1"/>
        <v>2.5587493527967529</v>
      </c>
    </row>
    <row r="58" spans="1:22" x14ac:dyDescent="0.25">
      <c r="A58" s="2">
        <v>1998</v>
      </c>
      <c r="B58" s="18">
        <v>60771</v>
      </c>
      <c r="C58" s="18">
        <v>9412</v>
      </c>
      <c r="D58" s="18">
        <v>3493</v>
      </c>
      <c r="E58" s="18">
        <v>5919</v>
      </c>
      <c r="F58" s="18">
        <v>14298</v>
      </c>
      <c r="G58" s="18">
        <v>16644</v>
      </c>
      <c r="H58" s="18">
        <v>13043</v>
      </c>
      <c r="I58" s="18">
        <v>5820</v>
      </c>
      <c r="J58" s="19">
        <v>1554</v>
      </c>
      <c r="K58" s="3"/>
      <c r="L58" s="25"/>
      <c r="M58" s="2">
        <v>1998</v>
      </c>
      <c r="N58" s="23">
        <f t="shared" si="2"/>
        <v>100</v>
      </c>
      <c r="O58" s="23">
        <f t="shared" si="3"/>
        <v>15.487650359546496</v>
      </c>
      <c r="P58" s="23">
        <f t="shared" si="4"/>
        <v>5.7478073423178815</v>
      </c>
      <c r="Q58" s="23">
        <f t="shared" si="1"/>
        <v>9.7398430172286119</v>
      </c>
      <c r="R58" s="23">
        <f t="shared" si="1"/>
        <v>23.527669447598363</v>
      </c>
      <c r="S58" s="23">
        <f t="shared" si="1"/>
        <v>27.38806338549637</v>
      </c>
      <c r="T58" s="23">
        <f t="shared" si="1"/>
        <v>21.462539698211319</v>
      </c>
      <c r="U58" s="23">
        <f t="shared" si="1"/>
        <v>9.5769363676753727</v>
      </c>
      <c r="V58" s="24">
        <f t="shared" si="1"/>
        <v>2.5571407414720837</v>
      </c>
    </row>
    <row r="59" spans="1:22" x14ac:dyDescent="0.25">
      <c r="A59" s="2">
        <v>1999</v>
      </c>
      <c r="B59" s="18">
        <v>62042</v>
      </c>
      <c r="C59" s="18">
        <v>9649</v>
      </c>
      <c r="D59" s="18">
        <v>3487</v>
      </c>
      <c r="E59" s="18">
        <v>6163</v>
      </c>
      <c r="F59" s="18">
        <v>14171</v>
      </c>
      <c r="G59" s="18">
        <v>16917</v>
      </c>
      <c r="H59" s="18">
        <v>13644</v>
      </c>
      <c r="I59" s="18">
        <v>6041</v>
      </c>
      <c r="J59" s="19">
        <v>1619</v>
      </c>
      <c r="K59" s="3"/>
      <c r="L59" s="25"/>
      <c r="M59" s="2">
        <v>1999</v>
      </c>
      <c r="N59" s="23">
        <f t="shared" si="2"/>
        <v>100</v>
      </c>
      <c r="O59" s="23">
        <f t="shared" si="3"/>
        <v>15.552367750878437</v>
      </c>
      <c r="P59" s="23">
        <f t="shared" si="4"/>
        <v>5.6203861900003229</v>
      </c>
      <c r="Q59" s="23">
        <f t="shared" si="1"/>
        <v>9.933593372231714</v>
      </c>
      <c r="R59" s="23">
        <f t="shared" si="1"/>
        <v>22.840978691853906</v>
      </c>
      <c r="S59" s="23">
        <f t="shared" si="1"/>
        <v>27.267012668837236</v>
      </c>
      <c r="T59" s="23">
        <f t="shared" si="1"/>
        <v>21.991554108507142</v>
      </c>
      <c r="U59" s="23">
        <f t="shared" si="1"/>
        <v>9.7369523870926145</v>
      </c>
      <c r="V59" s="24">
        <f t="shared" si="1"/>
        <v>2.609522581477064</v>
      </c>
    </row>
    <row r="60" spans="1:22" x14ac:dyDescent="0.25">
      <c r="A60" s="2">
        <v>2000</v>
      </c>
      <c r="B60" s="18">
        <v>63586</v>
      </c>
      <c r="C60" s="18">
        <v>9774</v>
      </c>
      <c r="D60" s="18">
        <v>3519</v>
      </c>
      <c r="E60" s="18">
        <v>6255</v>
      </c>
      <c r="F60" s="18">
        <v>14308</v>
      </c>
      <c r="G60" s="18">
        <v>16897</v>
      </c>
      <c r="H60" s="18">
        <v>14438</v>
      </c>
      <c r="I60" s="18">
        <v>6396</v>
      </c>
      <c r="J60" s="19">
        <v>1773</v>
      </c>
      <c r="K60" s="3"/>
      <c r="L60" s="25"/>
      <c r="M60" s="2">
        <v>2000</v>
      </c>
      <c r="N60" s="23">
        <f t="shared" si="2"/>
        <v>100</v>
      </c>
      <c r="O60" s="23">
        <f t="shared" si="3"/>
        <v>15.371308149592677</v>
      </c>
      <c r="P60" s="23">
        <f t="shared" si="4"/>
        <v>5.534237096216148</v>
      </c>
      <c r="Q60" s="23">
        <f t="shared" si="1"/>
        <v>9.8370710533765298</v>
      </c>
      <c r="R60" s="23">
        <f t="shared" si="1"/>
        <v>22.501808574214451</v>
      </c>
      <c r="S60" s="23">
        <f t="shared" si="1"/>
        <v>26.573459566571255</v>
      </c>
      <c r="T60" s="23">
        <f t="shared" si="1"/>
        <v>22.706256094108763</v>
      </c>
      <c r="U60" s="23">
        <f t="shared" si="1"/>
        <v>10.058817978800365</v>
      </c>
      <c r="V60" s="24">
        <f t="shared" si="1"/>
        <v>2.7883496367124838</v>
      </c>
    </row>
    <row r="61" spans="1:22" x14ac:dyDescent="0.25">
      <c r="A61" s="2">
        <v>2001</v>
      </c>
      <c r="B61" s="18">
        <v>63737</v>
      </c>
      <c r="C61" s="18">
        <v>9716</v>
      </c>
      <c r="D61" s="18">
        <v>3320</v>
      </c>
      <c r="E61" s="18">
        <v>6396</v>
      </c>
      <c r="F61" s="18">
        <v>13948</v>
      </c>
      <c r="G61" s="18">
        <v>16744</v>
      </c>
      <c r="H61" s="18">
        <v>14768</v>
      </c>
      <c r="I61" s="18">
        <v>6745</v>
      </c>
      <c r="J61" s="19">
        <v>1815</v>
      </c>
      <c r="K61" s="3"/>
      <c r="L61" s="25"/>
      <c r="M61" s="2">
        <v>2001</v>
      </c>
      <c r="N61" s="23">
        <f t="shared" si="2"/>
        <v>100</v>
      </c>
      <c r="O61" s="23">
        <f t="shared" si="3"/>
        <v>15.243892872271994</v>
      </c>
      <c r="P61" s="23">
        <f t="shared" si="4"/>
        <v>5.2089053454037684</v>
      </c>
      <c r="Q61" s="23">
        <f t="shared" si="1"/>
        <v>10.034987526868223</v>
      </c>
      <c r="R61" s="23">
        <f t="shared" si="1"/>
        <v>21.883678240268605</v>
      </c>
      <c r="S61" s="23">
        <f t="shared" si="1"/>
        <v>26.270455151638767</v>
      </c>
      <c r="T61" s="23">
        <f t="shared" si="1"/>
        <v>23.170215102687607</v>
      </c>
      <c r="U61" s="23">
        <f t="shared" si="1"/>
        <v>10.582550167092897</v>
      </c>
      <c r="V61" s="24">
        <f t="shared" si="1"/>
        <v>2.8476395186469396</v>
      </c>
    </row>
    <row r="62" spans="1:22" x14ac:dyDescent="0.25">
      <c r="A62" s="2">
        <v>2002</v>
      </c>
      <c r="B62" s="18">
        <v>63582</v>
      </c>
      <c r="C62" s="18">
        <v>9536</v>
      </c>
      <c r="D62" s="18">
        <v>3162</v>
      </c>
      <c r="E62" s="18">
        <v>6374</v>
      </c>
      <c r="F62" s="18">
        <v>13733</v>
      </c>
      <c r="G62" s="18">
        <v>16303</v>
      </c>
      <c r="H62" s="18">
        <v>14863</v>
      </c>
      <c r="I62" s="18">
        <v>7296</v>
      </c>
      <c r="J62" s="19">
        <v>1851</v>
      </c>
      <c r="K62" s="3"/>
      <c r="L62" s="25"/>
      <c r="M62" s="2">
        <v>2002</v>
      </c>
      <c r="N62" s="23">
        <f t="shared" si="2"/>
        <v>100</v>
      </c>
      <c r="O62" s="23">
        <f t="shared" si="3"/>
        <v>14.997955396181309</v>
      </c>
      <c r="P62" s="23">
        <f t="shared" si="4"/>
        <v>4.9731055959233741</v>
      </c>
      <c r="Q62" s="23">
        <f t="shared" si="1"/>
        <v>10.024849800257934</v>
      </c>
      <c r="R62" s="23">
        <f t="shared" si="1"/>
        <v>21.598880186216224</v>
      </c>
      <c r="S62" s="23">
        <f t="shared" si="1"/>
        <v>25.640904658551161</v>
      </c>
      <c r="T62" s="23">
        <f t="shared" si="1"/>
        <v>23.376112736309018</v>
      </c>
      <c r="U62" s="23">
        <f t="shared" si="1"/>
        <v>11.474945739360196</v>
      </c>
      <c r="V62" s="24">
        <f t="shared" si="1"/>
        <v>2.9112012833820895</v>
      </c>
    </row>
    <row r="63" spans="1:22" x14ac:dyDescent="0.25">
      <c r="A63" s="2">
        <v>2003</v>
      </c>
      <c r="B63" s="18">
        <v>64404</v>
      </c>
      <c r="C63" s="18">
        <v>9369</v>
      </c>
      <c r="D63" s="18">
        <v>3002</v>
      </c>
      <c r="E63" s="18">
        <v>6367</v>
      </c>
      <c r="F63" s="18">
        <v>13714</v>
      </c>
      <c r="G63" s="18">
        <v>16106</v>
      </c>
      <c r="H63" s="18">
        <v>15326</v>
      </c>
      <c r="I63" s="18">
        <v>7866</v>
      </c>
      <c r="J63" s="19">
        <v>2023</v>
      </c>
      <c r="K63" s="3"/>
      <c r="L63" s="25"/>
      <c r="M63" s="2">
        <v>2003</v>
      </c>
      <c r="N63" s="23">
        <f t="shared" si="2"/>
        <v>100</v>
      </c>
      <c r="O63" s="23">
        <f t="shared" si="3"/>
        <v>14.547233091112352</v>
      </c>
      <c r="P63" s="23">
        <f t="shared" si="4"/>
        <v>4.6612011676293399</v>
      </c>
      <c r="Q63" s="23">
        <f t="shared" si="1"/>
        <v>9.8860319234830136</v>
      </c>
      <c r="R63" s="23">
        <f t="shared" si="1"/>
        <v>21.293708465312715</v>
      </c>
      <c r="S63" s="23">
        <f t="shared" si="1"/>
        <v>25.007763492950748</v>
      </c>
      <c r="T63" s="23">
        <f t="shared" si="1"/>
        <v>23.796658592634</v>
      </c>
      <c r="U63" s="23">
        <f t="shared" si="1"/>
        <v>12.213527110117383</v>
      </c>
      <c r="V63" s="24">
        <f t="shared" si="1"/>
        <v>3.1411092478728033</v>
      </c>
    </row>
    <row r="64" spans="1:22" x14ac:dyDescent="0.25">
      <c r="A64" s="2">
        <v>2004</v>
      </c>
      <c r="B64" s="18">
        <v>64728</v>
      </c>
      <c r="C64" s="18">
        <v>9432</v>
      </c>
      <c r="D64" s="18">
        <v>2955</v>
      </c>
      <c r="E64" s="18">
        <v>6477</v>
      </c>
      <c r="F64" s="18">
        <v>13605</v>
      </c>
      <c r="G64" s="18">
        <v>15880</v>
      </c>
      <c r="H64" s="18">
        <v>15518</v>
      </c>
      <c r="I64" s="18">
        <v>8157</v>
      </c>
      <c r="J64" s="19">
        <v>2135</v>
      </c>
      <c r="K64" s="3"/>
      <c r="L64" s="25"/>
      <c r="M64" s="2">
        <v>2004</v>
      </c>
      <c r="N64" s="23">
        <f t="shared" si="2"/>
        <v>100</v>
      </c>
      <c r="O64" s="23">
        <f t="shared" si="3"/>
        <v>14.57174638487208</v>
      </c>
      <c r="P64" s="23">
        <f t="shared" si="4"/>
        <v>4.5652576937337788</v>
      </c>
      <c r="Q64" s="23">
        <f t="shared" si="1"/>
        <v>10.006488691138301</v>
      </c>
      <c r="R64" s="23">
        <f t="shared" si="1"/>
        <v>21.018724508713387</v>
      </c>
      <c r="S64" s="23">
        <f t="shared" si="1"/>
        <v>24.533432208626866</v>
      </c>
      <c r="T64" s="23">
        <f t="shared" si="1"/>
        <v>23.974168829563713</v>
      </c>
      <c r="U64" s="23">
        <f t="shared" si="1"/>
        <v>12.60196514645903</v>
      </c>
      <c r="V64" s="24">
        <f t="shared" si="1"/>
        <v>3.2984179953034238</v>
      </c>
    </row>
    <row r="65" spans="1:22" x14ac:dyDescent="0.25">
      <c r="A65" s="2">
        <v>2005</v>
      </c>
      <c r="B65" s="18">
        <v>65757</v>
      </c>
      <c r="C65" s="18">
        <v>9568</v>
      </c>
      <c r="D65" s="18">
        <v>3055</v>
      </c>
      <c r="E65" s="18">
        <v>6513</v>
      </c>
      <c r="F65" s="18">
        <v>13687</v>
      </c>
      <c r="G65" s="18">
        <v>15850</v>
      </c>
      <c r="H65" s="18">
        <v>15779</v>
      </c>
      <c r="I65" s="18">
        <v>8635</v>
      </c>
      <c r="J65" s="19">
        <v>2238</v>
      </c>
      <c r="K65" s="3"/>
      <c r="M65" s="26">
        <v>2005</v>
      </c>
      <c r="N65" s="23">
        <f t="shared" si="2"/>
        <v>100</v>
      </c>
      <c r="O65" s="23">
        <f t="shared" si="3"/>
        <v>14.550542147604057</v>
      </c>
      <c r="P65" s="23">
        <f t="shared" si="4"/>
        <v>4.6458932128898827</v>
      </c>
      <c r="Q65" s="23">
        <f t="shared" ref="Q65:V77" si="5">(E65/$B65)*100</f>
        <v>9.9046489347141744</v>
      </c>
      <c r="R65" s="23">
        <f t="shared" si="5"/>
        <v>20.814514044132185</v>
      </c>
      <c r="S65" s="23">
        <f t="shared" si="5"/>
        <v>24.103897683896772</v>
      </c>
      <c r="T65" s="23">
        <f t="shared" si="5"/>
        <v>23.995924388278052</v>
      </c>
      <c r="U65" s="23">
        <f t="shared" si="5"/>
        <v>13.131681798135562</v>
      </c>
      <c r="V65" s="24">
        <f t="shared" si="5"/>
        <v>3.4034399379533737</v>
      </c>
    </row>
    <row r="66" spans="1:22" x14ac:dyDescent="0.25">
      <c r="A66" s="2">
        <v>2006</v>
      </c>
      <c r="B66" s="18">
        <v>66925</v>
      </c>
      <c r="C66" s="18">
        <v>9558</v>
      </c>
      <c r="D66" s="18">
        <v>3091</v>
      </c>
      <c r="E66" s="18">
        <v>6467</v>
      </c>
      <c r="F66" s="18">
        <v>13917</v>
      </c>
      <c r="G66" s="18">
        <v>15804</v>
      </c>
      <c r="H66" s="18">
        <v>16132</v>
      </c>
      <c r="I66" s="18">
        <v>9198</v>
      </c>
      <c r="J66" s="19">
        <v>2316</v>
      </c>
      <c r="K66" s="3"/>
      <c r="M66" s="26">
        <v>2006</v>
      </c>
      <c r="N66" s="23">
        <f t="shared" si="2"/>
        <v>100</v>
      </c>
      <c r="O66" s="23">
        <f t="shared" si="3"/>
        <v>14.28165857302951</v>
      </c>
      <c r="P66" s="23">
        <f t="shared" si="4"/>
        <v>4.6186029137093767</v>
      </c>
      <c r="Q66" s="23">
        <f t="shared" si="5"/>
        <v>9.6630556593201344</v>
      </c>
      <c r="R66" s="23">
        <f t="shared" si="5"/>
        <v>20.794919686215913</v>
      </c>
      <c r="S66" s="23">
        <f t="shared" si="5"/>
        <v>23.614493836384014</v>
      </c>
      <c r="T66" s="23">
        <f t="shared" si="5"/>
        <v>24.104594695554727</v>
      </c>
      <c r="U66" s="23">
        <f t="shared" si="5"/>
        <v>13.743742995890923</v>
      </c>
      <c r="V66" s="24">
        <f t="shared" si="5"/>
        <v>3.4605902129249162</v>
      </c>
    </row>
    <row r="67" spans="1:22" x14ac:dyDescent="0.25">
      <c r="A67" s="2">
        <v>2007</v>
      </c>
      <c r="B67" s="18">
        <v>67792</v>
      </c>
      <c r="C67" s="18">
        <v>9583</v>
      </c>
      <c r="D67" s="18">
        <v>2994</v>
      </c>
      <c r="E67" s="18">
        <v>6590</v>
      </c>
      <c r="F67" s="18">
        <v>14133</v>
      </c>
      <c r="G67" s="18">
        <v>15636</v>
      </c>
      <c r="H67" s="18">
        <v>16353</v>
      </c>
      <c r="I67" s="18">
        <v>9553</v>
      </c>
      <c r="J67" s="19">
        <v>2534</v>
      </c>
      <c r="K67" s="3"/>
      <c r="M67" s="26">
        <v>2007</v>
      </c>
      <c r="N67" s="23">
        <f t="shared" si="2"/>
        <v>100</v>
      </c>
      <c r="O67" s="23">
        <f t="shared" si="3"/>
        <v>14.135886240264339</v>
      </c>
      <c r="P67" s="23">
        <f t="shared" si="4"/>
        <v>4.4164503186216661</v>
      </c>
      <c r="Q67" s="23">
        <f t="shared" si="5"/>
        <v>9.7209110219494921</v>
      </c>
      <c r="R67" s="23">
        <f t="shared" si="5"/>
        <v>20.847592636299268</v>
      </c>
      <c r="S67" s="23">
        <f t="shared" si="5"/>
        <v>23.064668397451026</v>
      </c>
      <c r="T67" s="23">
        <f t="shared" si="5"/>
        <v>24.122315317441586</v>
      </c>
      <c r="U67" s="23">
        <f t="shared" si="5"/>
        <v>14.091633231059712</v>
      </c>
      <c r="V67" s="24">
        <f t="shared" si="5"/>
        <v>3.7379041774840687</v>
      </c>
    </row>
    <row r="68" spans="1:22" x14ac:dyDescent="0.25">
      <c r="A68" s="2">
        <v>2008</v>
      </c>
      <c r="B68" s="18">
        <v>67876</v>
      </c>
      <c r="C68" s="18">
        <v>9321</v>
      </c>
      <c r="D68" s="18">
        <v>2837</v>
      </c>
      <c r="E68" s="18">
        <v>6484</v>
      </c>
      <c r="F68" s="18">
        <v>14200</v>
      </c>
      <c r="G68" s="18">
        <v>15360</v>
      </c>
      <c r="H68" s="18">
        <v>16406</v>
      </c>
      <c r="I68" s="18">
        <v>9893</v>
      </c>
      <c r="J68" s="19">
        <v>2697</v>
      </c>
      <c r="K68" s="3"/>
      <c r="M68" s="26">
        <v>2008</v>
      </c>
      <c r="N68" s="23">
        <f t="shared" si="2"/>
        <v>100</v>
      </c>
      <c r="O68" s="23">
        <f t="shared" si="3"/>
        <v>13.732394366197184</v>
      </c>
      <c r="P68" s="23">
        <f t="shared" si="4"/>
        <v>4.1796805940243971</v>
      </c>
      <c r="Q68" s="23">
        <f t="shared" si="5"/>
        <v>9.5527137721727851</v>
      </c>
      <c r="R68" s="23">
        <f t="shared" si="5"/>
        <v>20.920502092050206</v>
      </c>
      <c r="S68" s="23">
        <f t="shared" si="5"/>
        <v>22.629500854499383</v>
      </c>
      <c r="T68" s="23">
        <f t="shared" si="5"/>
        <v>24.170546290294066</v>
      </c>
      <c r="U68" s="23">
        <f t="shared" si="5"/>
        <v>14.575107549060052</v>
      </c>
      <c r="V68" s="24">
        <f t="shared" si="5"/>
        <v>3.9734221226943247</v>
      </c>
    </row>
    <row r="69" spans="1:22" x14ac:dyDescent="0.25">
      <c r="A69" s="2">
        <v>2009</v>
      </c>
      <c r="B69" s="18">
        <v>66208</v>
      </c>
      <c r="C69" s="18">
        <v>8763</v>
      </c>
      <c r="D69" s="18">
        <v>2509</v>
      </c>
      <c r="E69" s="18">
        <v>6254</v>
      </c>
      <c r="F69" s="18">
        <v>13791</v>
      </c>
      <c r="G69" s="18">
        <v>14599</v>
      </c>
      <c r="H69" s="18">
        <v>16170</v>
      </c>
      <c r="I69" s="18">
        <v>10128</v>
      </c>
      <c r="J69" s="19">
        <v>2757</v>
      </c>
      <c r="K69" s="3"/>
      <c r="L69" s="27"/>
      <c r="M69" s="26">
        <v>2009</v>
      </c>
      <c r="N69" s="23">
        <f t="shared" si="2"/>
        <v>100</v>
      </c>
      <c r="O69" s="23">
        <f t="shared" si="3"/>
        <v>13.235560657322379</v>
      </c>
      <c r="P69" s="23">
        <f t="shared" si="4"/>
        <v>3.789572257129048</v>
      </c>
      <c r="Q69" s="23">
        <f t="shared" si="5"/>
        <v>9.445988400193329</v>
      </c>
      <c r="R69" s="23">
        <f t="shared" si="5"/>
        <v>20.829809086515226</v>
      </c>
      <c r="S69" s="23">
        <f t="shared" si="5"/>
        <v>22.050205413243113</v>
      </c>
      <c r="T69" s="23">
        <f t="shared" si="5"/>
        <v>24.423030449492508</v>
      </c>
      <c r="U69" s="23">
        <f t="shared" si="5"/>
        <v>15.297245045915902</v>
      </c>
      <c r="V69" s="24">
        <f t="shared" si="5"/>
        <v>4.1641493475108744</v>
      </c>
    </row>
    <row r="70" spans="1:22" ht="12.75" customHeight="1" x14ac:dyDescent="0.25">
      <c r="A70" s="2">
        <v>2010</v>
      </c>
      <c r="B70" s="18">
        <v>65705</v>
      </c>
      <c r="C70" s="18">
        <v>8483</v>
      </c>
      <c r="D70" s="18">
        <v>2249</v>
      </c>
      <c r="E70" s="18">
        <v>6233</v>
      </c>
      <c r="F70" s="18">
        <v>13870</v>
      </c>
      <c r="G70" s="18">
        <v>14078</v>
      </c>
      <c r="H70" s="18">
        <v>15949</v>
      </c>
      <c r="I70" s="18">
        <v>10496</v>
      </c>
      <c r="J70" s="19">
        <v>2830</v>
      </c>
      <c r="K70" s="3"/>
      <c r="L70" s="27"/>
      <c r="M70" s="2">
        <v>2010</v>
      </c>
      <c r="N70" s="23">
        <f t="shared" si="2"/>
        <v>100</v>
      </c>
      <c r="O70" s="23">
        <f t="shared" si="3"/>
        <v>12.910737386804657</v>
      </c>
      <c r="P70" s="23">
        <f t="shared" si="4"/>
        <v>3.4228749714633593</v>
      </c>
      <c r="Q70" s="23">
        <f t="shared" si="5"/>
        <v>9.4863404611521194</v>
      </c>
      <c r="R70" s="23">
        <f t="shared" si="5"/>
        <v>21.109504603911422</v>
      </c>
      <c r="S70" s="23">
        <f t="shared" si="5"/>
        <v>21.426071075260637</v>
      </c>
      <c r="T70" s="23">
        <f t="shared" si="5"/>
        <v>24.273647363214369</v>
      </c>
      <c r="U70" s="23">
        <f t="shared" si="5"/>
        <v>15.974431169621795</v>
      </c>
      <c r="V70" s="24">
        <f t="shared" si="5"/>
        <v>4.3071303553763034</v>
      </c>
    </row>
    <row r="71" spans="1:22" ht="12.75" customHeight="1" x14ac:dyDescent="0.25">
      <c r="A71" s="2">
        <v>2011</v>
      </c>
      <c r="B71" s="18">
        <v>65579</v>
      </c>
      <c r="C71" s="18">
        <v>8428</v>
      </c>
      <c r="D71" s="18">
        <v>2219</v>
      </c>
      <c r="E71" s="18">
        <v>6209</v>
      </c>
      <c r="F71" s="18">
        <v>13863</v>
      </c>
      <c r="G71" s="18">
        <v>13900</v>
      </c>
      <c r="H71" s="18">
        <v>15753</v>
      </c>
      <c r="I71" s="18">
        <v>10717</v>
      </c>
      <c r="J71" s="19">
        <v>2917</v>
      </c>
      <c r="K71" s="3"/>
      <c r="L71" s="27"/>
      <c r="M71" s="2">
        <v>2011</v>
      </c>
      <c r="N71" s="23">
        <f t="shared" si="2"/>
        <v>100</v>
      </c>
      <c r="O71" s="23">
        <f t="shared" si="3"/>
        <v>12.851675078912455</v>
      </c>
      <c r="P71" s="23">
        <f t="shared" si="4"/>
        <v>3.3837051495143258</v>
      </c>
      <c r="Q71" s="23">
        <f t="shared" si="5"/>
        <v>9.4679699293981301</v>
      </c>
      <c r="R71" s="23">
        <f t="shared" si="5"/>
        <v>21.139389133716584</v>
      </c>
      <c r="S71" s="23">
        <f t="shared" si="5"/>
        <v>21.195809634181671</v>
      </c>
      <c r="T71" s="23">
        <f t="shared" si="5"/>
        <v>24.021409292608915</v>
      </c>
      <c r="U71" s="23">
        <f t="shared" si="5"/>
        <v>16.342121715793166</v>
      </c>
      <c r="V71" s="24">
        <f t="shared" si="5"/>
        <v>4.4480702663962548</v>
      </c>
    </row>
    <row r="72" spans="1:22" ht="12.75" customHeight="1" x14ac:dyDescent="0.25">
      <c r="A72" s="2">
        <v>2012</v>
      </c>
      <c r="B72" s="18">
        <v>66914</v>
      </c>
      <c r="C72" s="18">
        <v>8734</v>
      </c>
      <c r="D72" s="18">
        <v>2274</v>
      </c>
      <c r="E72" s="18">
        <v>6460</v>
      </c>
      <c r="F72" s="18">
        <v>14094</v>
      </c>
      <c r="G72" s="18">
        <v>14093</v>
      </c>
      <c r="H72" s="18">
        <v>15653</v>
      </c>
      <c r="I72" s="18">
        <v>11171</v>
      </c>
      <c r="J72" s="19">
        <v>3168</v>
      </c>
      <c r="K72" s="3"/>
      <c r="L72" s="27"/>
      <c r="M72" s="2">
        <v>2012</v>
      </c>
      <c r="N72" s="23">
        <f t="shared" si="2"/>
        <v>100</v>
      </c>
      <c r="O72" s="23">
        <f t="shared" si="3"/>
        <v>13.052574946946827</v>
      </c>
      <c r="P72" s="23">
        <f t="shared" si="4"/>
        <v>3.3983919658068564</v>
      </c>
      <c r="Q72" s="23">
        <f t="shared" si="5"/>
        <v>9.6541829811399715</v>
      </c>
      <c r="R72" s="23">
        <f t="shared" si="5"/>
        <v>21.062856801267298</v>
      </c>
      <c r="S72" s="23">
        <f t="shared" si="5"/>
        <v>21.061362345697461</v>
      </c>
      <c r="T72" s="23">
        <f t="shared" si="5"/>
        <v>23.392713034641481</v>
      </c>
      <c r="U72" s="23">
        <f t="shared" si="5"/>
        <v>16.694563170636936</v>
      </c>
      <c r="V72" s="24">
        <f t="shared" si="5"/>
        <v>4.7344352452401584</v>
      </c>
    </row>
    <row r="73" spans="1:22" ht="12.75" customHeight="1" x14ac:dyDescent="0.25">
      <c r="A73" s="2">
        <v>2013</v>
      </c>
      <c r="B73" s="18">
        <v>67577</v>
      </c>
      <c r="C73" s="18">
        <v>8867</v>
      </c>
      <c r="D73" s="18">
        <v>2281</v>
      </c>
      <c r="E73" s="18">
        <v>6586</v>
      </c>
      <c r="F73" s="18">
        <v>14336</v>
      </c>
      <c r="G73" s="18">
        <v>14060</v>
      </c>
      <c r="H73" s="18">
        <v>15490</v>
      </c>
      <c r="I73" s="18">
        <v>11400</v>
      </c>
      <c r="J73" s="19">
        <v>3424</v>
      </c>
      <c r="K73" s="3"/>
      <c r="L73" s="27"/>
      <c r="M73" s="2">
        <v>2013</v>
      </c>
      <c r="N73" s="23">
        <f t="shared" si="2"/>
        <v>100</v>
      </c>
      <c r="O73" s="38">
        <f t="shared" si="3"/>
        <v>13.121328262574544</v>
      </c>
      <c r="P73" s="23">
        <f t="shared" si="4"/>
        <v>3.3754087929325065</v>
      </c>
      <c r="Q73" s="38">
        <f t="shared" si="5"/>
        <v>9.7459194696420379</v>
      </c>
      <c r="R73" s="23">
        <f t="shared" si="5"/>
        <v>21.214318481140033</v>
      </c>
      <c r="S73" s="38">
        <f t="shared" si="5"/>
        <v>20.805895496988622</v>
      </c>
      <c r="T73" s="23">
        <f t="shared" si="5"/>
        <v>22.922000088787605</v>
      </c>
      <c r="U73" s="23">
        <f t="shared" si="5"/>
        <v>16.869644997558343</v>
      </c>
      <c r="V73" s="38">
        <f t="shared" si="5"/>
        <v>5.0668126729508556</v>
      </c>
    </row>
    <row r="74" spans="1:22" ht="12.75" customHeight="1" x14ac:dyDescent="0.25">
      <c r="A74" s="2">
        <v>2014</v>
      </c>
      <c r="B74" s="18">
        <v>68613</v>
      </c>
      <c r="C74" s="18">
        <v>9034</v>
      </c>
      <c r="D74" s="18">
        <v>2326</v>
      </c>
      <c r="E74" s="18">
        <v>6707</v>
      </c>
      <c r="F74" s="18">
        <v>14682</v>
      </c>
      <c r="G74" s="18">
        <v>14232</v>
      </c>
      <c r="H74" s="18">
        <v>15438</v>
      </c>
      <c r="I74" s="18">
        <v>11634</v>
      </c>
      <c r="J74" s="19">
        <v>3594</v>
      </c>
      <c r="K74" s="3"/>
      <c r="L74" s="27"/>
      <c r="M74" s="2">
        <v>2014</v>
      </c>
      <c r="N74" s="23">
        <f t="shared" si="2"/>
        <v>100</v>
      </c>
      <c r="O74" s="38">
        <f t="shared" si="3"/>
        <v>13.166601081427718</v>
      </c>
      <c r="P74" s="23">
        <f t="shared" si="4"/>
        <v>3.3900281287802607</v>
      </c>
      <c r="Q74" s="38">
        <f t="shared" si="5"/>
        <v>9.775115502893037</v>
      </c>
      <c r="R74" s="23">
        <f t="shared" si="5"/>
        <v>21.398277294390276</v>
      </c>
      <c r="S74" s="38">
        <f t="shared" si="5"/>
        <v>20.742424904901405</v>
      </c>
      <c r="T74" s="23">
        <f t="shared" si="5"/>
        <v>22.500109308731581</v>
      </c>
      <c r="U74" s="23">
        <f t="shared" si="5"/>
        <v>16.955970442918979</v>
      </c>
      <c r="V74" s="38">
        <f t="shared" si="5"/>
        <v>5.2380744173844604</v>
      </c>
    </row>
    <row r="75" spans="1:22" ht="12.75" customHeight="1" x14ac:dyDescent="0.25">
      <c r="A75" s="2">
        <v>2015</v>
      </c>
      <c r="B75" s="18">
        <v>69703</v>
      </c>
      <c r="C75" s="18">
        <v>9229</v>
      </c>
      <c r="D75" s="18">
        <v>2380</v>
      </c>
      <c r="E75" s="18">
        <v>6849</v>
      </c>
      <c r="F75" s="18">
        <v>14996</v>
      </c>
      <c r="G75" s="18">
        <v>14391</v>
      </c>
      <c r="H75" s="18">
        <v>15399</v>
      </c>
      <c r="I75" s="18">
        <v>11884</v>
      </c>
      <c r="J75" s="19">
        <v>3804</v>
      </c>
      <c r="K75" s="3"/>
      <c r="L75" s="27"/>
      <c r="M75" s="2">
        <v>2015</v>
      </c>
      <c r="N75" s="23">
        <f t="shared" si="2"/>
        <v>100</v>
      </c>
      <c r="O75" s="38">
        <f t="shared" si="3"/>
        <v>13.240463107757197</v>
      </c>
      <c r="P75" s="23">
        <f t="shared" si="4"/>
        <v>3.4144871813264852</v>
      </c>
      <c r="Q75" s="38">
        <f t="shared" si="5"/>
        <v>9.8259759264307132</v>
      </c>
      <c r="R75" s="23">
        <f t="shared" si="5"/>
        <v>21.514138559315953</v>
      </c>
      <c r="S75" s="38">
        <f t="shared" si="5"/>
        <v>20.646170179188843</v>
      </c>
      <c r="T75" s="23">
        <f t="shared" si="5"/>
        <v>22.092305926574181</v>
      </c>
      <c r="U75" s="23">
        <f t="shared" si="5"/>
        <v>17.049481370959644</v>
      </c>
      <c r="V75" s="38">
        <f t="shared" si="5"/>
        <v>5.4574408562041805</v>
      </c>
    </row>
    <row r="76" spans="1:22" ht="12.75" customHeight="1" x14ac:dyDescent="0.25">
      <c r="A76" s="2">
        <v>2016</v>
      </c>
      <c r="B76" s="18">
        <v>70868</v>
      </c>
      <c r="C76" s="18">
        <v>9296</v>
      </c>
      <c r="D76" s="18">
        <v>2481</v>
      </c>
      <c r="E76" s="18">
        <v>6815</v>
      </c>
      <c r="F76" s="18">
        <v>15537</v>
      </c>
      <c r="G76" s="18">
        <v>14520</v>
      </c>
      <c r="H76" s="18">
        <v>15433</v>
      </c>
      <c r="I76" s="18">
        <v>12114</v>
      </c>
      <c r="J76" s="19">
        <v>3968</v>
      </c>
      <c r="K76" s="3"/>
      <c r="L76" s="27"/>
      <c r="M76" s="2">
        <v>2016</v>
      </c>
      <c r="N76" s="23">
        <f t="shared" si="2"/>
        <v>100</v>
      </c>
      <c r="O76" s="38">
        <f t="shared" si="3"/>
        <v>13.117344922955354</v>
      </c>
      <c r="P76" s="23">
        <f t="shared" si="4"/>
        <v>3.5008748659479596</v>
      </c>
      <c r="Q76" s="38">
        <f t="shared" si="5"/>
        <v>9.616470057007394</v>
      </c>
      <c r="R76" s="23">
        <f t="shared" si="5"/>
        <v>21.923858441045326</v>
      </c>
      <c r="S76" s="38">
        <f t="shared" si="5"/>
        <v>20.488796071569677</v>
      </c>
      <c r="T76" s="23">
        <f t="shared" si="5"/>
        <v>21.777106733645653</v>
      </c>
      <c r="U76" s="23">
        <f t="shared" si="5"/>
        <v>17.093751763842636</v>
      </c>
      <c r="V76" s="38">
        <f t="shared" si="5"/>
        <v>5.5991420669413561</v>
      </c>
    </row>
    <row r="77" spans="1:22" ht="12.75" customHeight="1" x14ac:dyDescent="0.25">
      <c r="A77" s="2">
        <v>2017</v>
      </c>
      <c r="B77" s="18">
        <v>71936</v>
      </c>
      <c r="C77" s="18">
        <v>9442</v>
      </c>
      <c r="D77" s="18">
        <v>2591</v>
      </c>
      <c r="E77" s="18">
        <v>6851</v>
      </c>
      <c r="F77" s="18">
        <v>15949</v>
      </c>
      <c r="G77" s="18">
        <v>14690</v>
      </c>
      <c r="H77" s="18">
        <v>15377</v>
      </c>
      <c r="I77" s="18">
        <v>12354</v>
      </c>
      <c r="J77" s="19">
        <v>4124</v>
      </c>
      <c r="K77" s="3"/>
      <c r="L77" s="27"/>
      <c r="M77" s="2">
        <v>2017</v>
      </c>
      <c r="N77" s="23">
        <f t="shared" si="2"/>
        <v>100</v>
      </c>
      <c r="O77" s="38">
        <f t="shared" si="3"/>
        <v>13.125556049822066</v>
      </c>
      <c r="P77" s="23">
        <f t="shared" si="4"/>
        <v>3.601812722419929</v>
      </c>
      <c r="Q77" s="38">
        <f t="shared" si="5"/>
        <v>9.5237433274021353</v>
      </c>
      <c r="R77" s="23">
        <f t="shared" si="5"/>
        <v>22.171096530249109</v>
      </c>
      <c r="S77" s="38">
        <f t="shared" si="5"/>
        <v>20.420929715302492</v>
      </c>
      <c r="T77" s="23">
        <f t="shared" si="5"/>
        <v>21.375945284697508</v>
      </c>
      <c r="U77" s="23">
        <f t="shared" si="5"/>
        <v>17.173598754448399</v>
      </c>
      <c r="V77" s="38">
        <f t="shared" si="5"/>
        <v>5.7328736654804269</v>
      </c>
    </row>
    <row r="78" spans="1:22" ht="9" customHeight="1" thickBot="1" x14ac:dyDescent="0.3">
      <c r="A78" s="8"/>
      <c r="B78" s="20"/>
      <c r="C78" s="20"/>
      <c r="D78" s="20"/>
      <c r="E78" s="20"/>
      <c r="F78" s="20"/>
      <c r="G78" s="20"/>
      <c r="H78" s="20"/>
      <c r="I78" s="20"/>
      <c r="J78" s="21"/>
      <c r="K78" s="28"/>
      <c r="M78" s="8"/>
      <c r="N78" s="10"/>
      <c r="O78" s="11"/>
      <c r="P78" s="10"/>
      <c r="Q78" s="11"/>
      <c r="R78" s="10"/>
      <c r="S78" s="11"/>
      <c r="T78" s="10"/>
      <c r="U78" s="10"/>
      <c r="V78" s="11"/>
    </row>
    <row r="79" spans="1:22" ht="9" customHeight="1" x14ac:dyDescent="0.25"/>
    <row r="80" spans="1:22" s="13" customFormat="1" x14ac:dyDescent="0.25">
      <c r="A80" s="1" t="s">
        <v>424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">
        <v>424</v>
      </c>
      <c r="N80" s="1"/>
      <c r="O80" s="1"/>
      <c r="P80" s="1"/>
      <c r="Q80" s="1"/>
      <c r="R80" s="1"/>
      <c r="S80" s="1"/>
      <c r="T80" s="1"/>
      <c r="U80" s="1"/>
      <c r="V80" s="1"/>
    </row>
    <row r="82" spans="1:10" ht="13.2" customHeight="1" x14ac:dyDescent="0.25">
      <c r="A82" s="39"/>
      <c r="B82" s="40"/>
      <c r="C82" s="41"/>
      <c r="D82" s="42"/>
      <c r="E82" s="42"/>
      <c r="F82" s="40"/>
      <c r="G82" s="40"/>
      <c r="H82" s="40"/>
      <c r="I82" s="40"/>
      <c r="J82" s="40"/>
    </row>
    <row r="83" spans="1:10" x14ac:dyDescent="0.25">
      <c r="A83" s="39"/>
      <c r="B83" s="40"/>
      <c r="C83" s="42"/>
      <c r="D83" s="42"/>
      <c r="E83" s="42"/>
      <c r="F83" s="40"/>
      <c r="G83" s="40"/>
      <c r="H83" s="40"/>
      <c r="I83" s="40"/>
      <c r="J83" s="40"/>
    </row>
  </sheetData>
  <mergeCells count="14">
    <mergeCell ref="V5:V6"/>
    <mergeCell ref="M5:M6"/>
    <mergeCell ref="N5:N6"/>
    <mergeCell ref="R5:R6"/>
    <mergeCell ref="S5:S6"/>
    <mergeCell ref="T5:T6"/>
    <mergeCell ref="U5:U6"/>
    <mergeCell ref="F5:F6"/>
    <mergeCell ref="B5:B6"/>
    <mergeCell ref="A5:A6"/>
    <mergeCell ref="J5:J6"/>
    <mergeCell ref="I5:I6"/>
    <mergeCell ref="H5:H6"/>
    <mergeCell ref="G5:G6"/>
  </mergeCells>
  <phoneticPr fontId="5" type="noConversion"/>
  <pageMargins left="0.75" right="0.75" top="0.5" bottom="0.5" header="0.25" footer="0.25"/>
  <pageSetup scale="70" orientation="portrait" r:id="rId1"/>
  <headerFooter alignWithMargins="0"/>
  <colBreaks count="1" manualBreakCount="1">
    <brk id="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zoomScale="85" zoomScaleNormal="85" workbookViewId="0">
      <pane xSplit="1" ySplit="7" topLeftCell="B56" activePane="bottomRight" state="frozen"/>
      <selection pane="topRight" activeCell="B1" sqref="B1"/>
      <selection pane="bottomLeft" activeCell="A8" sqref="A8"/>
      <selection pane="bottomRight" activeCell="B77" sqref="B77"/>
    </sheetView>
  </sheetViews>
  <sheetFormatPr defaultColWidth="9.109375" defaultRowHeight="13.2" x14ac:dyDescent="0.25"/>
  <cols>
    <col min="1" max="10" width="9.6640625" style="1" customWidth="1"/>
    <col min="11" max="12" width="6.6640625" style="1" customWidth="1"/>
    <col min="13" max="16384" width="9.109375" style="1"/>
  </cols>
  <sheetData>
    <row r="1" spans="1:10" x14ac:dyDescent="0.25">
      <c r="A1" s="12" t="s">
        <v>489</v>
      </c>
    </row>
    <row r="2" spans="1:10" s="13" customFormat="1" ht="9" customHeight="1" x14ac:dyDescent="0.25"/>
    <row r="3" spans="1:10" s="13" customFormat="1" x14ac:dyDescent="0.25">
      <c r="A3" s="12" t="s">
        <v>17</v>
      </c>
    </row>
    <row r="4" spans="1:10" ht="8.25" customHeight="1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s="4" customFormat="1" ht="18" customHeight="1" x14ac:dyDescent="0.25">
      <c r="A5" s="76" t="s">
        <v>10</v>
      </c>
      <c r="B5" s="74" t="s">
        <v>8</v>
      </c>
      <c r="C5" s="6" t="s">
        <v>430</v>
      </c>
      <c r="D5" s="7"/>
      <c r="E5" s="7"/>
      <c r="F5" s="74" t="s">
        <v>4</v>
      </c>
      <c r="G5" s="74" t="s">
        <v>5</v>
      </c>
      <c r="H5" s="74" t="s">
        <v>6</v>
      </c>
      <c r="I5" s="74" t="s">
        <v>7</v>
      </c>
      <c r="J5" s="78" t="s">
        <v>9</v>
      </c>
    </row>
    <row r="6" spans="1:10" s="4" customFormat="1" ht="30" customHeight="1" x14ac:dyDescent="0.25">
      <c r="A6" s="77"/>
      <c r="B6" s="75"/>
      <c r="C6" s="5" t="s">
        <v>1</v>
      </c>
      <c r="D6" s="5" t="s">
        <v>2</v>
      </c>
      <c r="E6" s="5" t="s">
        <v>3</v>
      </c>
      <c r="F6" s="75"/>
      <c r="G6" s="75"/>
      <c r="H6" s="75"/>
      <c r="I6" s="75"/>
      <c r="J6" s="79"/>
    </row>
    <row r="7" spans="1:10" ht="9" customHeight="1" x14ac:dyDescent="0.25">
      <c r="B7" s="9"/>
      <c r="D7" s="9"/>
      <c r="F7" s="9"/>
      <c r="H7" s="9"/>
      <c r="I7" s="9"/>
    </row>
    <row r="8" spans="1:10" x14ac:dyDescent="0.25">
      <c r="A8" s="2">
        <v>1948</v>
      </c>
      <c r="B8" s="29">
        <v>31.3</v>
      </c>
      <c r="C8" s="29">
        <v>41.2</v>
      </c>
      <c r="D8" s="29">
        <v>38.5</v>
      </c>
      <c r="E8" s="29">
        <v>43.1</v>
      </c>
      <c r="F8" s="29">
        <v>31.8</v>
      </c>
      <c r="G8" s="29">
        <v>35.799999999999997</v>
      </c>
      <c r="H8" s="29">
        <v>34</v>
      </c>
      <c r="I8" s="29">
        <v>23.5</v>
      </c>
      <c r="J8" s="30">
        <v>8.9</v>
      </c>
    </row>
    <row r="9" spans="1:10" x14ac:dyDescent="0.25">
      <c r="A9" s="2">
        <v>1949</v>
      </c>
      <c r="B9" s="29">
        <v>31.2</v>
      </c>
      <c r="C9" s="29">
        <v>39.799999999999997</v>
      </c>
      <c r="D9" s="29">
        <v>37.200000000000003</v>
      </c>
      <c r="E9" s="29">
        <v>41.7</v>
      </c>
      <c r="F9" s="29">
        <v>31.5</v>
      </c>
      <c r="G9" s="29">
        <v>36.299999999999997</v>
      </c>
      <c r="H9" s="29">
        <v>34.5</v>
      </c>
      <c r="I9" s="29">
        <v>24.2</v>
      </c>
      <c r="J9" s="30">
        <v>9.1999999999999993</v>
      </c>
    </row>
    <row r="10" spans="1:10" x14ac:dyDescent="0.25">
      <c r="A10" s="2">
        <v>1950</v>
      </c>
      <c r="B10" s="29">
        <v>32</v>
      </c>
      <c r="C10" s="29">
        <v>40.1</v>
      </c>
      <c r="D10" s="29">
        <v>36.299999999999997</v>
      </c>
      <c r="E10" s="29">
        <v>42.9</v>
      </c>
      <c r="F10" s="29">
        <v>32</v>
      </c>
      <c r="G10" s="29">
        <v>37.4</v>
      </c>
      <c r="H10" s="29">
        <v>36.200000000000003</v>
      </c>
      <c r="I10" s="29">
        <v>25.8</v>
      </c>
      <c r="J10" s="30">
        <v>9.4</v>
      </c>
    </row>
    <row r="11" spans="1:10" x14ac:dyDescent="0.25">
      <c r="A11" s="2">
        <v>1951</v>
      </c>
      <c r="B11" s="29">
        <v>33.1</v>
      </c>
      <c r="C11" s="29">
        <v>42.1</v>
      </c>
      <c r="D11" s="29">
        <v>38.9</v>
      </c>
      <c r="E11" s="29">
        <v>44.5</v>
      </c>
      <c r="F11" s="29">
        <v>33.799999999999997</v>
      </c>
      <c r="G11" s="29">
        <v>38.299999999999997</v>
      </c>
      <c r="H11" s="29">
        <v>38.200000000000003</v>
      </c>
      <c r="I11" s="29">
        <v>26.6</v>
      </c>
      <c r="J11" s="30">
        <v>8.6</v>
      </c>
    </row>
    <row r="12" spans="1:10" x14ac:dyDescent="0.25">
      <c r="A12" s="2">
        <v>1952</v>
      </c>
      <c r="B12" s="29">
        <v>33.4</v>
      </c>
      <c r="C12" s="29">
        <v>41</v>
      </c>
      <c r="D12" s="29">
        <v>38.799999999999997</v>
      </c>
      <c r="E12" s="29">
        <v>42.7</v>
      </c>
      <c r="F12" s="29">
        <v>34.200000000000003</v>
      </c>
      <c r="G12" s="29">
        <v>39.200000000000003</v>
      </c>
      <c r="H12" s="29">
        <v>39.1</v>
      </c>
      <c r="I12" s="29">
        <v>27.9</v>
      </c>
      <c r="J12" s="30">
        <v>8.9</v>
      </c>
    </row>
    <row r="13" spans="1:10" x14ac:dyDescent="0.25">
      <c r="A13" s="2">
        <v>1953</v>
      </c>
      <c r="B13" s="29">
        <v>33.299999999999997</v>
      </c>
      <c r="C13" s="29">
        <v>40.4</v>
      </c>
      <c r="D13" s="29">
        <v>37.799999999999997</v>
      </c>
      <c r="E13" s="29">
        <v>42.4</v>
      </c>
      <c r="F13" s="29">
        <v>32.799999999999997</v>
      </c>
      <c r="G13" s="29">
        <v>40.299999999999997</v>
      </c>
      <c r="H13" s="29">
        <v>39.4</v>
      </c>
      <c r="I13" s="29">
        <v>28.4</v>
      </c>
      <c r="J13" s="30">
        <v>9.8000000000000007</v>
      </c>
    </row>
    <row r="14" spans="1:10" x14ac:dyDescent="0.25">
      <c r="A14" s="2">
        <v>1954</v>
      </c>
      <c r="B14" s="29">
        <v>32.5</v>
      </c>
      <c r="C14" s="29">
        <v>38.700000000000003</v>
      </c>
      <c r="D14" s="29">
        <v>34.9</v>
      </c>
      <c r="E14" s="29">
        <v>41.8</v>
      </c>
      <c r="F14" s="29">
        <v>32.200000000000003</v>
      </c>
      <c r="G14" s="29">
        <v>39.1</v>
      </c>
      <c r="H14" s="29">
        <v>39.299999999999997</v>
      </c>
      <c r="I14" s="29">
        <v>28.7</v>
      </c>
      <c r="J14" s="30">
        <v>9.1</v>
      </c>
    </row>
    <row r="15" spans="1:10" x14ac:dyDescent="0.25">
      <c r="A15" s="2">
        <v>1955</v>
      </c>
      <c r="B15" s="29">
        <v>34</v>
      </c>
      <c r="C15" s="29">
        <v>39.799999999999997</v>
      </c>
      <c r="D15" s="29">
        <v>35.6</v>
      </c>
      <c r="E15" s="29">
        <v>43.1</v>
      </c>
      <c r="F15" s="29">
        <v>33.1</v>
      </c>
      <c r="G15" s="29">
        <v>40</v>
      </c>
      <c r="H15" s="29">
        <v>42.2</v>
      </c>
      <c r="I15" s="29">
        <v>31.3</v>
      </c>
      <c r="J15" s="30">
        <v>10.4</v>
      </c>
    </row>
    <row r="16" spans="1:10" x14ac:dyDescent="0.25">
      <c r="A16" s="2">
        <v>1956</v>
      </c>
      <c r="B16" s="29">
        <v>35.1</v>
      </c>
      <c r="C16" s="29">
        <v>40.700000000000003</v>
      </c>
      <c r="D16" s="29">
        <v>37.5</v>
      </c>
      <c r="E16" s="29">
        <v>43.4</v>
      </c>
      <c r="F16" s="29">
        <v>33.700000000000003</v>
      </c>
      <c r="G16" s="29">
        <v>41.4</v>
      </c>
      <c r="H16" s="29">
        <v>43.8</v>
      </c>
      <c r="I16" s="29">
        <v>33.6</v>
      </c>
      <c r="J16" s="30">
        <v>10.6</v>
      </c>
    </row>
    <row r="17" spans="1:10" x14ac:dyDescent="0.25">
      <c r="A17" s="2">
        <v>1957</v>
      </c>
      <c r="B17" s="29">
        <v>35.1</v>
      </c>
      <c r="C17" s="29">
        <v>40.200000000000003</v>
      </c>
      <c r="D17" s="29">
        <v>36.700000000000003</v>
      </c>
      <c r="E17" s="29">
        <v>43.1</v>
      </c>
      <c r="F17" s="29">
        <v>33.700000000000003</v>
      </c>
      <c r="G17" s="29">
        <v>41.6</v>
      </c>
      <c r="H17" s="29">
        <v>45</v>
      </c>
      <c r="I17" s="29">
        <v>33.5</v>
      </c>
      <c r="J17" s="30">
        <v>10.1</v>
      </c>
    </row>
    <row r="18" spans="1:10" x14ac:dyDescent="0.25">
      <c r="A18" s="2">
        <v>1958</v>
      </c>
      <c r="B18" s="29">
        <v>34.5</v>
      </c>
      <c r="C18" s="29">
        <v>38.1</v>
      </c>
      <c r="D18" s="29">
        <v>33.5</v>
      </c>
      <c r="E18" s="29">
        <v>42.2</v>
      </c>
      <c r="F18" s="29">
        <v>33</v>
      </c>
      <c r="G18" s="29">
        <v>40.700000000000003</v>
      </c>
      <c r="H18" s="29">
        <v>45.5</v>
      </c>
      <c r="I18" s="29">
        <v>33.6</v>
      </c>
      <c r="J18" s="30">
        <v>9.9</v>
      </c>
    </row>
    <row r="19" spans="1:10" x14ac:dyDescent="0.25">
      <c r="A19" s="2">
        <v>1959</v>
      </c>
      <c r="B19" s="29">
        <v>35</v>
      </c>
      <c r="C19" s="29">
        <v>37.4</v>
      </c>
      <c r="D19" s="29">
        <v>33</v>
      </c>
      <c r="E19" s="29">
        <v>41.4</v>
      </c>
      <c r="F19" s="29">
        <v>33.200000000000003</v>
      </c>
      <c r="G19" s="29">
        <v>41.2</v>
      </c>
      <c r="H19" s="29">
        <v>46.9</v>
      </c>
      <c r="I19" s="29">
        <v>35.1</v>
      </c>
      <c r="J19" s="30">
        <v>9.9</v>
      </c>
    </row>
    <row r="20" spans="1:10" x14ac:dyDescent="0.25">
      <c r="A20" s="2">
        <v>1960</v>
      </c>
      <c r="B20" s="29">
        <v>35.5</v>
      </c>
      <c r="C20" s="29">
        <v>38.200000000000003</v>
      </c>
      <c r="D20" s="29">
        <v>33.799999999999997</v>
      </c>
      <c r="E20" s="29">
        <v>42.3</v>
      </c>
      <c r="F20" s="29">
        <v>33.700000000000003</v>
      </c>
      <c r="G20" s="29">
        <v>41.3</v>
      </c>
      <c r="H20" s="29">
        <v>47.7</v>
      </c>
      <c r="I20" s="29">
        <v>35.9</v>
      </c>
      <c r="J20" s="30">
        <v>10.5</v>
      </c>
    </row>
    <row r="21" spans="1:10" x14ac:dyDescent="0.25">
      <c r="A21" s="2">
        <v>1961</v>
      </c>
      <c r="B21" s="29">
        <v>35.4</v>
      </c>
      <c r="C21" s="29">
        <v>37.9</v>
      </c>
      <c r="D21" s="29">
        <v>33.200000000000003</v>
      </c>
      <c r="E21" s="29">
        <v>42.4</v>
      </c>
      <c r="F21" s="29">
        <v>33.700000000000003</v>
      </c>
      <c r="G21" s="29">
        <v>41</v>
      </c>
      <c r="H21" s="29">
        <v>47.5</v>
      </c>
      <c r="I21" s="29">
        <v>36.200000000000003</v>
      </c>
      <c r="J21" s="30">
        <v>10.199999999999999</v>
      </c>
    </row>
    <row r="22" spans="1:10" x14ac:dyDescent="0.25">
      <c r="A22" s="2">
        <v>1962</v>
      </c>
      <c r="B22" s="29">
        <v>35.6</v>
      </c>
      <c r="C22" s="29">
        <v>38.299999999999997</v>
      </c>
      <c r="D22" s="29">
        <v>33.299999999999997</v>
      </c>
      <c r="E22" s="29">
        <v>43</v>
      </c>
      <c r="F22" s="29">
        <v>34</v>
      </c>
      <c r="G22" s="29">
        <v>41.8</v>
      </c>
      <c r="H22" s="29">
        <v>48</v>
      </c>
      <c r="I22" s="29">
        <v>37.299999999999997</v>
      </c>
      <c r="J22" s="30">
        <v>9.5</v>
      </c>
    </row>
    <row r="23" spans="1:10" x14ac:dyDescent="0.25">
      <c r="A23" s="2">
        <v>1963</v>
      </c>
      <c r="B23" s="29">
        <v>35.799999999999997</v>
      </c>
      <c r="C23" s="29">
        <v>37.6</v>
      </c>
      <c r="D23" s="29">
        <v>31.5</v>
      </c>
      <c r="E23" s="29">
        <v>43.3</v>
      </c>
      <c r="F23" s="29">
        <v>34.6</v>
      </c>
      <c r="G23" s="29">
        <v>42.6</v>
      </c>
      <c r="H23" s="29">
        <v>48.5</v>
      </c>
      <c r="I23" s="29">
        <v>38.200000000000003</v>
      </c>
      <c r="J23" s="30">
        <v>9.3000000000000007</v>
      </c>
    </row>
    <row r="24" spans="1:10" x14ac:dyDescent="0.25">
      <c r="A24" s="2">
        <v>1964</v>
      </c>
      <c r="B24" s="29">
        <v>36.299999999999997</v>
      </c>
      <c r="C24" s="29">
        <v>38.200000000000003</v>
      </c>
      <c r="D24" s="29">
        <v>30.9</v>
      </c>
      <c r="E24" s="29">
        <v>45.1</v>
      </c>
      <c r="F24" s="29">
        <v>34.9</v>
      </c>
      <c r="G24" s="29">
        <v>42.8</v>
      </c>
      <c r="H24" s="29">
        <v>49.4</v>
      </c>
      <c r="I24" s="29">
        <v>38.799999999999997</v>
      </c>
      <c r="J24" s="30">
        <v>9.8000000000000007</v>
      </c>
    </row>
    <row r="25" spans="1:10" x14ac:dyDescent="0.25">
      <c r="A25" s="2">
        <v>1965</v>
      </c>
      <c r="B25" s="29">
        <v>37.1</v>
      </c>
      <c r="C25" s="29">
        <v>39.200000000000003</v>
      </c>
      <c r="D25" s="29">
        <v>32</v>
      </c>
      <c r="E25" s="29">
        <v>46.3</v>
      </c>
      <c r="F25" s="29">
        <v>36.4</v>
      </c>
      <c r="G25" s="29">
        <v>44</v>
      </c>
      <c r="H25" s="29">
        <v>49.3</v>
      </c>
      <c r="I25" s="29">
        <v>39.9</v>
      </c>
      <c r="J25" s="30">
        <v>9.6999999999999993</v>
      </c>
    </row>
    <row r="26" spans="1:10" x14ac:dyDescent="0.25">
      <c r="A26" s="2">
        <v>1966</v>
      </c>
      <c r="B26" s="29">
        <v>38.299999999999997</v>
      </c>
      <c r="C26" s="29">
        <v>41.9</v>
      </c>
      <c r="D26" s="29">
        <v>35.6</v>
      </c>
      <c r="E26" s="29">
        <v>48.2</v>
      </c>
      <c r="F26" s="29">
        <v>38.1</v>
      </c>
      <c r="G26" s="29">
        <v>45.2</v>
      </c>
      <c r="H26" s="29">
        <v>50.2</v>
      </c>
      <c r="I26" s="29">
        <v>40.9</v>
      </c>
      <c r="J26" s="30">
        <v>9.4</v>
      </c>
    </row>
    <row r="27" spans="1:10" x14ac:dyDescent="0.25">
      <c r="A27" s="2">
        <v>1967</v>
      </c>
      <c r="B27" s="29">
        <v>39</v>
      </c>
      <c r="C27" s="29">
        <v>43</v>
      </c>
      <c r="D27" s="29">
        <v>35.9</v>
      </c>
      <c r="E27" s="29">
        <v>49.6</v>
      </c>
      <c r="F27" s="29">
        <v>39.700000000000003</v>
      </c>
      <c r="G27" s="29">
        <v>46.1</v>
      </c>
      <c r="H27" s="29">
        <v>50.2</v>
      </c>
      <c r="I27" s="29">
        <v>41.4</v>
      </c>
      <c r="J27" s="30">
        <v>9.3000000000000007</v>
      </c>
    </row>
    <row r="28" spans="1:10" x14ac:dyDescent="0.25">
      <c r="A28" s="2">
        <v>1968</v>
      </c>
      <c r="B28" s="29">
        <v>39.6</v>
      </c>
      <c r="C28" s="29">
        <v>43.8</v>
      </c>
      <c r="D28" s="29">
        <v>36</v>
      </c>
      <c r="E28" s="29">
        <v>50.9</v>
      </c>
      <c r="F28" s="29">
        <v>40.6</v>
      </c>
      <c r="G28" s="29">
        <v>47.2</v>
      </c>
      <c r="H28" s="29">
        <v>51.1</v>
      </c>
      <c r="I28" s="29">
        <v>41.5</v>
      </c>
      <c r="J28" s="30">
        <v>9.3000000000000007</v>
      </c>
    </row>
    <row r="29" spans="1:10" x14ac:dyDescent="0.25">
      <c r="A29" s="2">
        <v>1969</v>
      </c>
      <c r="B29" s="29">
        <v>40.700000000000003</v>
      </c>
      <c r="C29" s="29">
        <v>45.8</v>
      </c>
      <c r="D29" s="29">
        <v>37.5</v>
      </c>
      <c r="E29" s="29">
        <v>53.1</v>
      </c>
      <c r="F29" s="29">
        <v>41.7</v>
      </c>
      <c r="G29" s="29">
        <v>48.2</v>
      </c>
      <c r="H29" s="29">
        <v>52.4</v>
      </c>
      <c r="I29" s="29">
        <v>42.1</v>
      </c>
      <c r="J29" s="30">
        <v>9.6999999999999993</v>
      </c>
    </row>
    <row r="30" spans="1:10" x14ac:dyDescent="0.25">
      <c r="A30" s="2">
        <v>1970</v>
      </c>
      <c r="B30" s="29">
        <v>40.799999999999997</v>
      </c>
      <c r="C30" s="29">
        <v>45.7</v>
      </c>
      <c r="D30" s="29">
        <v>37.1</v>
      </c>
      <c r="E30" s="29">
        <v>53.1</v>
      </c>
      <c r="F30" s="29">
        <v>42.4</v>
      </c>
      <c r="G30" s="29">
        <v>48.9</v>
      </c>
      <c r="H30" s="29">
        <v>52.5</v>
      </c>
      <c r="I30" s="29">
        <v>41.9</v>
      </c>
      <c r="J30" s="30">
        <v>9.4</v>
      </c>
    </row>
    <row r="31" spans="1:10" x14ac:dyDescent="0.25">
      <c r="A31" s="2">
        <v>1971</v>
      </c>
      <c r="B31" s="29">
        <v>40.4</v>
      </c>
      <c r="C31" s="29">
        <v>44.7</v>
      </c>
      <c r="D31" s="29">
        <v>36</v>
      </c>
      <c r="E31" s="29">
        <v>52.2</v>
      </c>
      <c r="F31" s="29">
        <v>42.4</v>
      </c>
      <c r="G31" s="29">
        <v>48.9</v>
      </c>
      <c r="H31" s="29">
        <v>52.1</v>
      </c>
      <c r="I31" s="29">
        <v>41.5</v>
      </c>
      <c r="J31" s="30">
        <v>9.1</v>
      </c>
    </row>
    <row r="32" spans="1:10" x14ac:dyDescent="0.25">
      <c r="A32" s="2">
        <v>1972</v>
      </c>
      <c r="B32" s="29">
        <v>41</v>
      </c>
      <c r="C32" s="29">
        <v>46.4</v>
      </c>
      <c r="D32" s="29">
        <v>38.200000000000003</v>
      </c>
      <c r="E32" s="29">
        <v>53.5</v>
      </c>
      <c r="F32" s="29">
        <v>44.8</v>
      </c>
      <c r="G32" s="29">
        <v>49.4</v>
      </c>
      <c r="H32" s="29">
        <v>51.9</v>
      </c>
      <c r="I32" s="29">
        <v>40.700000000000003</v>
      </c>
      <c r="J32" s="30">
        <v>9</v>
      </c>
    </row>
    <row r="33" spans="1:10" x14ac:dyDescent="0.25">
      <c r="A33" s="2">
        <v>1973</v>
      </c>
      <c r="B33" s="29">
        <v>42</v>
      </c>
      <c r="C33" s="29">
        <v>48.8</v>
      </c>
      <c r="D33" s="29">
        <v>40.5</v>
      </c>
      <c r="E33" s="29">
        <v>56</v>
      </c>
      <c r="F33" s="29">
        <v>47.4</v>
      </c>
      <c r="G33" s="29">
        <v>51.2</v>
      </c>
      <c r="H33" s="29">
        <v>52</v>
      </c>
      <c r="I33" s="29">
        <v>39.9</v>
      </c>
      <c r="J33" s="30">
        <v>8.6</v>
      </c>
    </row>
    <row r="34" spans="1:10" x14ac:dyDescent="0.25">
      <c r="A34" s="2">
        <v>1974</v>
      </c>
      <c r="B34" s="29">
        <v>42.6</v>
      </c>
      <c r="C34" s="29">
        <v>49.6</v>
      </c>
      <c r="D34" s="29">
        <v>41</v>
      </c>
      <c r="E34" s="29">
        <v>57.1</v>
      </c>
      <c r="F34" s="29">
        <v>49.4</v>
      </c>
      <c r="G34" s="29">
        <v>52.2</v>
      </c>
      <c r="H34" s="29">
        <v>52.6</v>
      </c>
      <c r="I34" s="29">
        <v>39.4</v>
      </c>
      <c r="J34" s="30">
        <v>7.9</v>
      </c>
    </row>
    <row r="35" spans="1:10" x14ac:dyDescent="0.25">
      <c r="A35" s="2">
        <v>1975</v>
      </c>
      <c r="B35" s="29">
        <v>42</v>
      </c>
      <c r="C35" s="29">
        <v>48.3</v>
      </c>
      <c r="D35" s="29">
        <v>39.4</v>
      </c>
      <c r="E35" s="29">
        <v>56</v>
      </c>
      <c r="F35" s="29">
        <v>49.9</v>
      </c>
      <c r="G35" s="29">
        <v>52</v>
      </c>
      <c r="H35" s="29">
        <v>51.4</v>
      </c>
      <c r="I35" s="29">
        <v>38.9</v>
      </c>
      <c r="J35" s="30">
        <v>7.8</v>
      </c>
    </row>
    <row r="36" spans="1:10" x14ac:dyDescent="0.25">
      <c r="A36" s="2">
        <v>1976</v>
      </c>
      <c r="B36" s="29">
        <v>43.2</v>
      </c>
      <c r="C36" s="29">
        <v>49.6</v>
      </c>
      <c r="D36" s="29">
        <v>40.5</v>
      </c>
      <c r="E36" s="29">
        <v>57.3</v>
      </c>
      <c r="F36" s="29">
        <v>52.5</v>
      </c>
      <c r="G36" s="29">
        <v>54.3</v>
      </c>
      <c r="H36" s="29">
        <v>52.1</v>
      </c>
      <c r="I36" s="29">
        <v>39</v>
      </c>
      <c r="J36" s="30">
        <v>7.8</v>
      </c>
    </row>
    <row r="37" spans="1:10" x14ac:dyDescent="0.25">
      <c r="A37" s="2">
        <v>1977</v>
      </c>
      <c r="B37" s="29">
        <v>44.5</v>
      </c>
      <c r="C37" s="29">
        <v>51.2</v>
      </c>
      <c r="D37" s="29">
        <v>41.8</v>
      </c>
      <c r="E37" s="29">
        <v>59</v>
      </c>
      <c r="F37" s="29">
        <v>55.1</v>
      </c>
      <c r="G37" s="29">
        <v>56.2</v>
      </c>
      <c r="H37" s="29">
        <v>52.9</v>
      </c>
      <c r="I37" s="29">
        <v>39.1</v>
      </c>
      <c r="J37" s="30">
        <v>7.7</v>
      </c>
    </row>
    <row r="38" spans="1:10" x14ac:dyDescent="0.25">
      <c r="A38" s="2">
        <v>1978</v>
      </c>
      <c r="B38" s="29">
        <v>46.4</v>
      </c>
      <c r="C38" s="29">
        <v>53.8</v>
      </c>
      <c r="D38" s="29">
        <v>44.5</v>
      </c>
      <c r="E38" s="29">
        <v>61.4</v>
      </c>
      <c r="F38" s="29">
        <v>58.1</v>
      </c>
      <c r="G38" s="29">
        <v>58.6</v>
      </c>
      <c r="H38" s="29">
        <v>54.7</v>
      </c>
      <c r="I38" s="29">
        <v>40</v>
      </c>
      <c r="J38" s="30">
        <v>8</v>
      </c>
    </row>
    <row r="39" spans="1:10" x14ac:dyDescent="0.25">
      <c r="A39" s="2">
        <v>1979</v>
      </c>
      <c r="B39" s="29">
        <v>47.5</v>
      </c>
      <c r="C39" s="29">
        <v>54.8</v>
      </c>
      <c r="D39" s="29">
        <v>45.3</v>
      </c>
      <c r="E39" s="29">
        <v>62.4</v>
      </c>
      <c r="F39" s="29">
        <v>59.8</v>
      </c>
      <c r="G39" s="29">
        <v>60.7</v>
      </c>
      <c r="H39" s="29">
        <v>56.1</v>
      </c>
      <c r="I39" s="29">
        <v>40.4</v>
      </c>
      <c r="J39" s="30">
        <v>8</v>
      </c>
    </row>
    <row r="40" spans="1:10" x14ac:dyDescent="0.25">
      <c r="A40" s="2">
        <v>1980</v>
      </c>
      <c r="B40" s="29">
        <v>47.7</v>
      </c>
      <c r="C40" s="29">
        <v>53.9</v>
      </c>
      <c r="D40" s="29">
        <v>43.8</v>
      </c>
      <c r="E40" s="29">
        <v>61.8</v>
      </c>
      <c r="F40" s="29">
        <v>60.7</v>
      </c>
      <c r="G40" s="29">
        <v>62</v>
      </c>
      <c r="H40" s="29">
        <v>57.1</v>
      </c>
      <c r="I40" s="29">
        <v>40</v>
      </c>
      <c r="J40" s="30">
        <v>7.8</v>
      </c>
    </row>
    <row r="41" spans="1:10" x14ac:dyDescent="0.25">
      <c r="A41" s="2">
        <v>1981</v>
      </c>
      <c r="B41" s="29">
        <v>48</v>
      </c>
      <c r="C41" s="29">
        <v>53.3</v>
      </c>
      <c r="D41" s="29">
        <v>42</v>
      </c>
      <c r="E41" s="29">
        <v>61.8</v>
      </c>
      <c r="F41" s="29">
        <v>61.6</v>
      </c>
      <c r="G41" s="29">
        <v>63</v>
      </c>
      <c r="H41" s="29">
        <v>58.3</v>
      </c>
      <c r="I41" s="29">
        <v>39.799999999999997</v>
      </c>
      <c r="J41" s="30">
        <v>7.7</v>
      </c>
    </row>
    <row r="42" spans="1:10" x14ac:dyDescent="0.25">
      <c r="A42" s="2">
        <v>1982</v>
      </c>
      <c r="B42" s="29">
        <v>47.7</v>
      </c>
      <c r="C42" s="29">
        <v>52</v>
      </c>
      <c r="D42" s="29">
        <v>40.200000000000003</v>
      </c>
      <c r="E42" s="29">
        <v>60.6</v>
      </c>
      <c r="F42" s="29">
        <v>61.6</v>
      </c>
      <c r="G42" s="29">
        <v>63.2</v>
      </c>
      <c r="H42" s="29">
        <v>58</v>
      </c>
      <c r="I42" s="29">
        <v>39.6</v>
      </c>
      <c r="J42" s="30">
        <v>7.6</v>
      </c>
    </row>
    <row r="43" spans="1:10" x14ac:dyDescent="0.25">
      <c r="A43" s="2">
        <v>1983</v>
      </c>
      <c r="B43" s="29">
        <v>48</v>
      </c>
      <c r="C43" s="29">
        <v>52.2</v>
      </c>
      <c r="D43" s="29">
        <v>40</v>
      </c>
      <c r="E43" s="29">
        <v>60.9</v>
      </c>
      <c r="F43" s="29">
        <v>62.7</v>
      </c>
      <c r="G43" s="29">
        <v>64</v>
      </c>
      <c r="H43" s="29">
        <v>58.2</v>
      </c>
      <c r="I43" s="29">
        <v>39.4</v>
      </c>
      <c r="J43" s="30">
        <v>7.6</v>
      </c>
    </row>
    <row r="44" spans="1:10" x14ac:dyDescent="0.25">
      <c r="A44" s="2">
        <v>1984</v>
      </c>
      <c r="B44" s="29">
        <v>49.5</v>
      </c>
      <c r="C44" s="29">
        <v>54.4</v>
      </c>
      <c r="D44" s="29">
        <v>42.5</v>
      </c>
      <c r="E44" s="29">
        <v>62.7</v>
      </c>
      <c r="F44" s="29">
        <v>64.599999999999994</v>
      </c>
      <c r="G44" s="29">
        <v>66.2</v>
      </c>
      <c r="H44" s="29">
        <v>59.6</v>
      </c>
      <c r="I44" s="29">
        <v>39.9</v>
      </c>
      <c r="J44" s="30">
        <v>7.2</v>
      </c>
    </row>
    <row r="45" spans="1:10" x14ac:dyDescent="0.25">
      <c r="A45" s="2">
        <v>1985</v>
      </c>
      <c r="B45" s="29">
        <v>50.4</v>
      </c>
      <c r="C45" s="29">
        <v>55.4</v>
      </c>
      <c r="D45" s="29">
        <v>42.9</v>
      </c>
      <c r="E45" s="29">
        <v>64.099999999999994</v>
      </c>
      <c r="F45" s="29">
        <v>65.599999999999994</v>
      </c>
      <c r="G45" s="29">
        <v>67.8</v>
      </c>
      <c r="H45" s="29">
        <v>61.3</v>
      </c>
      <c r="I45" s="29">
        <v>40.200000000000003</v>
      </c>
      <c r="J45" s="30">
        <v>7</v>
      </c>
    </row>
    <row r="46" spans="1:10" x14ac:dyDescent="0.25">
      <c r="A46" s="2">
        <v>1986</v>
      </c>
      <c r="B46" s="29">
        <v>51.4</v>
      </c>
      <c r="C46" s="29">
        <v>56</v>
      </c>
      <c r="D46" s="29">
        <v>43.6</v>
      </c>
      <c r="E46" s="29">
        <v>64.900000000000006</v>
      </c>
      <c r="F46" s="29">
        <v>66.400000000000006</v>
      </c>
      <c r="G46" s="29">
        <v>69.5</v>
      </c>
      <c r="H46" s="29">
        <v>63</v>
      </c>
      <c r="I46" s="29">
        <v>40.700000000000003</v>
      </c>
      <c r="J46" s="30">
        <v>7.2</v>
      </c>
    </row>
    <row r="47" spans="1:10" x14ac:dyDescent="0.25">
      <c r="A47" s="2">
        <v>1987</v>
      </c>
      <c r="B47" s="29">
        <v>52.5</v>
      </c>
      <c r="C47" s="29">
        <v>57.1</v>
      </c>
      <c r="D47" s="29">
        <v>44.8</v>
      </c>
      <c r="E47" s="29">
        <v>66.099999999999994</v>
      </c>
      <c r="F47" s="29">
        <v>67.900000000000006</v>
      </c>
      <c r="G47" s="29">
        <v>71.099999999999994</v>
      </c>
      <c r="H47" s="29">
        <v>64.599999999999994</v>
      </c>
      <c r="I47" s="29">
        <v>41.4</v>
      </c>
      <c r="J47" s="30">
        <v>7.2</v>
      </c>
    </row>
    <row r="48" spans="1:10" x14ac:dyDescent="0.25">
      <c r="A48" s="2">
        <v>1988</v>
      </c>
      <c r="B48" s="29">
        <v>53.4</v>
      </c>
      <c r="C48" s="29">
        <v>57.6</v>
      </c>
      <c r="D48" s="29">
        <v>45.9</v>
      </c>
      <c r="E48" s="29">
        <v>66.599999999999994</v>
      </c>
      <c r="F48" s="29">
        <v>68.599999999999994</v>
      </c>
      <c r="G48" s="29">
        <v>72.099999999999994</v>
      </c>
      <c r="H48" s="29">
        <v>66.599999999999994</v>
      </c>
      <c r="I48" s="29">
        <v>42.3</v>
      </c>
      <c r="J48" s="30">
        <v>7.7</v>
      </c>
    </row>
    <row r="49" spans="1:10" x14ac:dyDescent="0.25">
      <c r="A49" s="2">
        <v>1989</v>
      </c>
      <c r="B49" s="29">
        <v>54.3</v>
      </c>
      <c r="C49" s="29">
        <v>57.7</v>
      </c>
      <c r="D49" s="29">
        <v>46.4</v>
      </c>
      <c r="E49" s="29">
        <v>66.400000000000006</v>
      </c>
      <c r="F49" s="29">
        <v>69.3</v>
      </c>
      <c r="G49" s="29">
        <v>73.099999999999994</v>
      </c>
      <c r="H49" s="29">
        <v>68.3</v>
      </c>
      <c r="I49" s="29">
        <v>43.8</v>
      </c>
      <c r="J49" s="30">
        <v>8.1</v>
      </c>
    </row>
    <row r="50" spans="1:10" x14ac:dyDescent="0.25">
      <c r="A50" s="2">
        <v>1990</v>
      </c>
      <c r="B50" s="29">
        <v>54.3</v>
      </c>
      <c r="C50" s="29">
        <v>56.1</v>
      </c>
      <c r="D50" s="29">
        <v>44</v>
      </c>
      <c r="E50" s="29">
        <v>65.2</v>
      </c>
      <c r="F50" s="29">
        <v>69.3</v>
      </c>
      <c r="G50" s="29">
        <v>73.2</v>
      </c>
      <c r="H50" s="29">
        <v>68.8</v>
      </c>
      <c r="I50" s="29">
        <v>44</v>
      </c>
      <c r="J50" s="30">
        <v>8.4</v>
      </c>
    </row>
    <row r="51" spans="1:10" x14ac:dyDescent="0.25">
      <c r="A51" s="2">
        <v>1991</v>
      </c>
      <c r="B51" s="29">
        <v>53.7</v>
      </c>
      <c r="C51" s="29">
        <v>54</v>
      </c>
      <c r="D51" s="29">
        <v>41.2</v>
      </c>
      <c r="E51" s="29">
        <v>63.2</v>
      </c>
      <c r="F51" s="29">
        <v>68.099999999999994</v>
      </c>
      <c r="G51" s="29">
        <v>72.900000000000006</v>
      </c>
      <c r="H51" s="29">
        <v>68.900000000000006</v>
      </c>
      <c r="I51" s="29">
        <v>43.6</v>
      </c>
      <c r="J51" s="30">
        <v>8.3000000000000007</v>
      </c>
    </row>
    <row r="52" spans="1:10" x14ac:dyDescent="0.25">
      <c r="A52" s="2">
        <v>1992</v>
      </c>
      <c r="B52" s="29">
        <v>53.8</v>
      </c>
      <c r="C52" s="29">
        <v>53.7</v>
      </c>
      <c r="D52" s="29">
        <v>40</v>
      </c>
      <c r="E52" s="29">
        <v>63.6</v>
      </c>
      <c r="F52" s="29">
        <v>68.400000000000006</v>
      </c>
      <c r="G52" s="29">
        <v>72.5</v>
      </c>
      <c r="H52" s="29">
        <v>69.3</v>
      </c>
      <c r="I52" s="29">
        <v>44.6</v>
      </c>
      <c r="J52" s="30">
        <v>7.9</v>
      </c>
    </row>
    <row r="53" spans="1:10" x14ac:dyDescent="0.25">
      <c r="A53" s="2">
        <v>1993</v>
      </c>
      <c r="B53" s="29">
        <v>54.1</v>
      </c>
      <c r="C53" s="29">
        <v>54.3</v>
      </c>
      <c r="D53" s="29">
        <v>41</v>
      </c>
      <c r="E53" s="29">
        <v>64</v>
      </c>
      <c r="F53" s="29">
        <v>68.400000000000006</v>
      </c>
      <c r="G53" s="29">
        <v>72.5</v>
      </c>
      <c r="H53" s="29">
        <v>70.2</v>
      </c>
      <c r="I53" s="29">
        <v>45.3</v>
      </c>
      <c r="J53" s="30">
        <v>7.9</v>
      </c>
    </row>
    <row r="54" spans="1:10" x14ac:dyDescent="0.25">
      <c r="A54" s="2">
        <v>1994</v>
      </c>
      <c r="B54" s="29">
        <v>55.3</v>
      </c>
      <c r="C54" s="29">
        <v>55.3</v>
      </c>
      <c r="D54" s="29">
        <v>43</v>
      </c>
      <c r="E54" s="29">
        <v>64.5</v>
      </c>
      <c r="F54" s="29">
        <v>69.400000000000006</v>
      </c>
      <c r="G54" s="29">
        <v>73.400000000000006</v>
      </c>
      <c r="H54" s="29">
        <v>71.599999999999994</v>
      </c>
      <c r="I54" s="29">
        <v>47</v>
      </c>
      <c r="J54" s="30">
        <v>8.8000000000000007</v>
      </c>
    </row>
    <row r="55" spans="1:10" x14ac:dyDescent="0.25">
      <c r="A55" s="2">
        <v>1995</v>
      </c>
      <c r="B55" s="29">
        <v>55.6</v>
      </c>
      <c r="C55" s="29">
        <v>55.1</v>
      </c>
      <c r="D55" s="29">
        <v>43.8</v>
      </c>
      <c r="E55" s="29">
        <v>64</v>
      </c>
      <c r="F55" s="29">
        <v>70.7</v>
      </c>
      <c r="G55" s="29">
        <v>73.8</v>
      </c>
      <c r="H55" s="29">
        <v>72</v>
      </c>
      <c r="I55" s="29">
        <v>47.5</v>
      </c>
      <c r="J55" s="30">
        <v>8.5</v>
      </c>
    </row>
    <row r="56" spans="1:10" x14ac:dyDescent="0.25">
      <c r="A56" s="2">
        <v>1996</v>
      </c>
      <c r="B56" s="29">
        <v>56</v>
      </c>
      <c r="C56" s="29">
        <v>55.2</v>
      </c>
      <c r="D56" s="29">
        <v>43.5</v>
      </c>
      <c r="E56" s="29">
        <v>64.900000000000006</v>
      </c>
      <c r="F56" s="29">
        <v>71</v>
      </c>
      <c r="G56" s="29">
        <v>74.3</v>
      </c>
      <c r="H56" s="29">
        <v>72.900000000000006</v>
      </c>
      <c r="I56" s="29">
        <v>47.9</v>
      </c>
      <c r="J56" s="30">
        <v>8.1999999999999993</v>
      </c>
    </row>
    <row r="57" spans="1:10" x14ac:dyDescent="0.25">
      <c r="A57" s="2">
        <v>1997</v>
      </c>
      <c r="B57" s="29">
        <v>56.8</v>
      </c>
      <c r="C57" s="29">
        <v>55.9</v>
      </c>
      <c r="D57" s="29">
        <v>43.3</v>
      </c>
      <c r="E57" s="29">
        <v>66.8</v>
      </c>
      <c r="F57" s="29">
        <v>72.099999999999994</v>
      </c>
      <c r="G57" s="29">
        <v>74.599999999999994</v>
      </c>
      <c r="H57" s="29">
        <v>73.8</v>
      </c>
      <c r="I57" s="29">
        <v>49.5</v>
      </c>
      <c r="J57" s="30">
        <v>8.3000000000000007</v>
      </c>
    </row>
    <row r="58" spans="1:10" x14ac:dyDescent="0.25">
      <c r="A58" s="2">
        <v>1998</v>
      </c>
      <c r="B58" s="29">
        <v>57.1</v>
      </c>
      <c r="C58" s="29">
        <v>57.2</v>
      </c>
      <c r="D58" s="29">
        <v>45.5</v>
      </c>
      <c r="E58" s="29">
        <v>67.3</v>
      </c>
      <c r="F58" s="29">
        <v>72.599999999999994</v>
      </c>
      <c r="G58" s="29">
        <v>74.2</v>
      </c>
      <c r="H58" s="29">
        <v>74.099999999999994</v>
      </c>
      <c r="I58" s="29">
        <v>50</v>
      </c>
      <c r="J58" s="30">
        <v>8.3000000000000007</v>
      </c>
    </row>
    <row r="59" spans="1:10" x14ac:dyDescent="0.25">
      <c r="A59" s="2">
        <v>1999</v>
      </c>
      <c r="B59" s="29">
        <v>57.4</v>
      </c>
      <c r="C59" s="29">
        <v>57</v>
      </c>
      <c r="D59" s="29">
        <v>44.3</v>
      </c>
      <c r="E59" s="29">
        <v>68</v>
      </c>
      <c r="F59" s="29">
        <v>73</v>
      </c>
      <c r="G59" s="29">
        <v>74.599999999999994</v>
      </c>
      <c r="H59" s="29">
        <v>74.8</v>
      </c>
      <c r="I59" s="29">
        <v>50.1</v>
      </c>
      <c r="J59" s="30">
        <v>8.6999999999999993</v>
      </c>
    </row>
    <row r="60" spans="1:10" x14ac:dyDescent="0.25">
      <c r="A60" s="2">
        <v>2000</v>
      </c>
      <c r="B60" s="29">
        <v>57.5</v>
      </c>
      <c r="C60" s="31">
        <v>57.4</v>
      </c>
      <c r="D60" s="29">
        <v>45</v>
      </c>
      <c r="E60" s="31">
        <v>67.900000000000006</v>
      </c>
      <c r="F60" s="29">
        <v>73</v>
      </c>
      <c r="G60" s="31">
        <v>74.7</v>
      </c>
      <c r="H60" s="29">
        <v>74.900000000000006</v>
      </c>
      <c r="I60" s="29">
        <v>50.6</v>
      </c>
      <c r="J60" s="31">
        <v>9.1</v>
      </c>
    </row>
    <row r="61" spans="1:10" x14ac:dyDescent="0.25">
      <c r="A61" s="2">
        <v>2001</v>
      </c>
      <c r="B61" s="29">
        <v>57</v>
      </c>
      <c r="C61" s="31">
        <v>56</v>
      </c>
      <c r="D61" s="29">
        <v>42.4</v>
      </c>
      <c r="E61" s="31">
        <v>67.3</v>
      </c>
      <c r="F61" s="29">
        <v>71.7</v>
      </c>
      <c r="G61" s="31">
        <v>74.2</v>
      </c>
      <c r="H61" s="29">
        <v>74.099999999999994</v>
      </c>
      <c r="I61" s="29">
        <v>51.7</v>
      </c>
      <c r="J61" s="31">
        <v>9.3000000000000007</v>
      </c>
    </row>
    <row r="62" spans="1:10" x14ac:dyDescent="0.25">
      <c r="A62" s="2">
        <v>2002</v>
      </c>
      <c r="B62" s="29">
        <v>56.3</v>
      </c>
      <c r="C62" s="31">
        <v>54.3</v>
      </c>
      <c r="D62" s="29">
        <v>40.299999999999997</v>
      </c>
      <c r="E62" s="31">
        <v>65.599999999999994</v>
      </c>
      <c r="F62" s="29">
        <v>70.7</v>
      </c>
      <c r="G62" s="31">
        <v>72.900000000000006</v>
      </c>
      <c r="H62" s="29">
        <v>73.099999999999994</v>
      </c>
      <c r="I62" s="29">
        <v>53.2</v>
      </c>
      <c r="J62" s="31">
        <v>9.5</v>
      </c>
    </row>
    <row r="63" spans="1:10" x14ac:dyDescent="0.25">
      <c r="A63" s="2">
        <v>2003</v>
      </c>
      <c r="B63" s="29">
        <v>56.1</v>
      </c>
      <c r="C63" s="31">
        <v>52.5</v>
      </c>
      <c r="D63" s="29">
        <v>37.799999999999997</v>
      </c>
      <c r="E63" s="31">
        <v>64.2</v>
      </c>
      <c r="F63" s="29">
        <v>69.7</v>
      </c>
      <c r="G63" s="31">
        <v>72.3</v>
      </c>
      <c r="H63" s="29">
        <v>73.900000000000006</v>
      </c>
      <c r="I63" s="29">
        <v>54.5</v>
      </c>
      <c r="J63" s="31">
        <v>10.199999999999999</v>
      </c>
    </row>
    <row r="64" spans="1:10" x14ac:dyDescent="0.25">
      <c r="A64" s="2">
        <v>2004</v>
      </c>
      <c r="B64" s="29">
        <v>56</v>
      </c>
      <c r="C64" s="31">
        <v>52.2</v>
      </c>
      <c r="D64" s="29">
        <v>37</v>
      </c>
      <c r="E64" s="31">
        <v>64.3</v>
      </c>
      <c r="F64" s="29">
        <v>69.5</v>
      </c>
      <c r="G64" s="31">
        <v>72.3</v>
      </c>
      <c r="H64" s="29">
        <v>73.599999999999994</v>
      </c>
      <c r="I64" s="29">
        <v>54.3</v>
      </c>
      <c r="J64" s="31">
        <v>10.7</v>
      </c>
    </row>
    <row r="65" spans="1:10" x14ac:dyDescent="0.25">
      <c r="A65" s="2">
        <v>2005</v>
      </c>
      <c r="B65" s="29">
        <v>56.2</v>
      </c>
      <c r="C65" s="31">
        <v>52.6</v>
      </c>
      <c r="D65" s="29">
        <v>37.799999999999997</v>
      </c>
      <c r="E65" s="31">
        <v>64.5</v>
      </c>
      <c r="F65" s="29">
        <v>69.8</v>
      </c>
      <c r="G65" s="31">
        <v>72.599999999999994</v>
      </c>
      <c r="H65" s="29">
        <v>73.3</v>
      </c>
      <c r="I65" s="29">
        <v>55.1</v>
      </c>
      <c r="J65" s="31">
        <v>11.1</v>
      </c>
    </row>
    <row r="66" spans="1:10" x14ac:dyDescent="0.25">
      <c r="A66" s="2">
        <v>2006</v>
      </c>
      <c r="B66" s="29">
        <v>56.6</v>
      </c>
      <c r="C66" s="31">
        <v>52.3</v>
      </c>
      <c r="D66" s="29">
        <v>37.6</v>
      </c>
      <c r="E66" s="31">
        <v>64.2</v>
      </c>
      <c r="F66" s="29">
        <v>70.8</v>
      </c>
      <c r="G66" s="31">
        <v>72.900000000000006</v>
      </c>
      <c r="H66" s="29">
        <v>73.599999999999994</v>
      </c>
      <c r="I66" s="29">
        <v>56.5</v>
      </c>
      <c r="J66" s="31">
        <v>11.4</v>
      </c>
    </row>
    <row r="67" spans="1:10" x14ac:dyDescent="0.25">
      <c r="A67" s="2">
        <v>2007</v>
      </c>
      <c r="B67" s="29">
        <v>56.6</v>
      </c>
      <c r="C67" s="31">
        <v>51.8</v>
      </c>
      <c r="D67" s="29">
        <v>35.799999999999997</v>
      </c>
      <c r="E67" s="31">
        <v>65</v>
      </c>
      <c r="F67" s="29">
        <v>71</v>
      </c>
      <c r="G67" s="31">
        <v>72.8</v>
      </c>
      <c r="H67" s="29">
        <v>73.599999999999994</v>
      </c>
      <c r="I67" s="29">
        <v>56.6</v>
      </c>
      <c r="J67" s="31">
        <v>12.2</v>
      </c>
    </row>
    <row r="68" spans="1:10" x14ac:dyDescent="0.25">
      <c r="A68" s="2">
        <v>2008</v>
      </c>
      <c r="B68" s="29">
        <v>56.2</v>
      </c>
      <c r="C68" s="31">
        <v>50.2</v>
      </c>
      <c r="D68" s="29">
        <v>33.700000000000003</v>
      </c>
      <c r="E68" s="31">
        <v>63.8</v>
      </c>
      <c r="F68" s="29">
        <v>71</v>
      </c>
      <c r="G68" s="31">
        <v>72.7</v>
      </c>
      <c r="H68" s="29">
        <v>73.099999999999994</v>
      </c>
      <c r="I68" s="29">
        <v>57</v>
      </c>
      <c r="J68" s="31">
        <v>12.7</v>
      </c>
    </row>
    <row r="69" spans="1:10" x14ac:dyDescent="0.25">
      <c r="A69" s="2">
        <v>2009</v>
      </c>
      <c r="B69" s="29">
        <v>54.4</v>
      </c>
      <c r="C69" s="31">
        <v>47</v>
      </c>
      <c r="D69" s="29">
        <v>29.9</v>
      </c>
      <c r="E69" s="31">
        <v>61.1</v>
      </c>
      <c r="F69" s="29">
        <v>68.599999999999994</v>
      </c>
      <c r="G69" s="31">
        <v>70.5</v>
      </c>
      <c r="H69" s="29">
        <v>71.400000000000006</v>
      </c>
      <c r="I69" s="29">
        <v>56.4</v>
      </c>
      <c r="J69" s="31">
        <v>12.8</v>
      </c>
    </row>
    <row r="70" spans="1:10" ht="12.75" customHeight="1" x14ac:dyDescent="0.25">
      <c r="A70" s="2">
        <v>2010</v>
      </c>
      <c r="B70" s="29">
        <v>53.6</v>
      </c>
      <c r="C70" s="31">
        <v>45.1</v>
      </c>
      <c r="D70" s="29">
        <v>27</v>
      </c>
      <c r="E70" s="31">
        <v>59.4</v>
      </c>
      <c r="F70" s="29">
        <v>67.900000000000006</v>
      </c>
      <c r="G70" s="31">
        <v>69.400000000000006</v>
      </c>
      <c r="H70" s="29">
        <v>70.599999999999994</v>
      </c>
      <c r="I70" s="29">
        <v>56.4</v>
      </c>
      <c r="J70" s="31">
        <v>12.9</v>
      </c>
    </row>
    <row r="71" spans="1:10" ht="12.75" customHeight="1" x14ac:dyDescent="0.25">
      <c r="A71" s="2">
        <v>2011</v>
      </c>
      <c r="B71" s="29">
        <v>53.2</v>
      </c>
      <c r="C71" s="31">
        <v>44.9</v>
      </c>
      <c r="D71" s="29">
        <v>27.1</v>
      </c>
      <c r="E71" s="31">
        <v>58.7</v>
      </c>
      <c r="F71" s="29">
        <v>67.099999999999994</v>
      </c>
      <c r="G71" s="31">
        <v>69.3</v>
      </c>
      <c r="H71" s="29">
        <v>70.400000000000006</v>
      </c>
      <c r="I71" s="29">
        <v>55.9</v>
      </c>
      <c r="J71" s="31">
        <v>13.1</v>
      </c>
    </row>
    <row r="72" spans="1:10" ht="12.75" customHeight="1" x14ac:dyDescent="0.25">
      <c r="A72" s="2">
        <v>2012</v>
      </c>
      <c r="B72" s="29">
        <v>53.1</v>
      </c>
      <c r="C72" s="31">
        <v>45.4</v>
      </c>
      <c r="D72" s="29">
        <v>27.3</v>
      </c>
      <c r="E72" s="31">
        <v>59.2</v>
      </c>
      <c r="F72" s="29">
        <v>67.900000000000006</v>
      </c>
      <c r="G72" s="31">
        <v>69.7</v>
      </c>
      <c r="H72" s="29">
        <v>70</v>
      </c>
      <c r="I72" s="29">
        <v>56.1</v>
      </c>
      <c r="J72" s="31">
        <v>13.5</v>
      </c>
    </row>
    <row r="73" spans="1:10" ht="12.75" customHeight="1" x14ac:dyDescent="0.25">
      <c r="A73" s="2">
        <v>2013</v>
      </c>
      <c r="B73" s="29">
        <v>53.2</v>
      </c>
      <c r="C73" s="31">
        <v>46</v>
      </c>
      <c r="D73" s="29">
        <v>27.7</v>
      </c>
      <c r="E73" s="31">
        <v>59.8</v>
      </c>
      <c r="F73" s="29">
        <v>68.099999999999994</v>
      </c>
      <c r="G73" s="31">
        <v>69.599999999999994</v>
      </c>
      <c r="H73" s="29">
        <v>70</v>
      </c>
      <c r="I73" s="29">
        <v>56.2</v>
      </c>
      <c r="J73" s="31">
        <v>14.1</v>
      </c>
    </row>
    <row r="74" spans="1:10" ht="12.75" customHeight="1" x14ac:dyDescent="0.25">
      <c r="A74" s="2">
        <v>2014</v>
      </c>
      <c r="B74" s="29">
        <v>53.5</v>
      </c>
      <c r="C74" s="31">
        <v>47.1</v>
      </c>
      <c r="D74" s="29">
        <v>28.4</v>
      </c>
      <c r="E74" s="31">
        <v>60.9</v>
      </c>
      <c r="F74" s="29">
        <v>69</v>
      </c>
      <c r="G74" s="31">
        <v>70.5</v>
      </c>
      <c r="H74" s="29">
        <v>70.5</v>
      </c>
      <c r="I74" s="29">
        <v>56.3</v>
      </c>
      <c r="J74" s="31">
        <v>14.4</v>
      </c>
    </row>
    <row r="75" spans="1:10" ht="12.75" customHeight="1" x14ac:dyDescent="0.25">
      <c r="A75" s="2">
        <v>2015</v>
      </c>
      <c r="B75" s="29">
        <v>53.7</v>
      </c>
      <c r="C75" s="31">
        <v>48.2</v>
      </c>
      <c r="D75" s="29">
        <v>29.1</v>
      </c>
      <c r="E75" s="31">
        <v>62.5</v>
      </c>
      <c r="F75" s="29">
        <v>69.3</v>
      </c>
      <c r="G75" s="31">
        <v>71</v>
      </c>
      <c r="H75" s="29">
        <v>70.599999999999994</v>
      </c>
      <c r="I75" s="29">
        <v>56.4</v>
      </c>
      <c r="J75" s="31">
        <v>14.7</v>
      </c>
    </row>
    <row r="76" spans="1:10" ht="12.75" customHeight="1" x14ac:dyDescent="0.25">
      <c r="A76" s="2">
        <v>2016</v>
      </c>
      <c r="B76" s="29">
        <v>54.1</v>
      </c>
      <c r="C76" s="31">
        <v>48.8</v>
      </c>
      <c r="D76" s="29">
        <v>30.1</v>
      </c>
      <c r="E76" s="31">
        <v>63</v>
      </c>
      <c r="F76" s="29">
        <v>70.7</v>
      </c>
      <c r="G76" s="31">
        <v>71.5</v>
      </c>
      <c r="H76" s="29">
        <v>71.2</v>
      </c>
      <c r="I76" s="29">
        <v>56.5</v>
      </c>
      <c r="J76" s="31">
        <v>14.9</v>
      </c>
    </row>
    <row r="77" spans="1:10" ht="12.75" customHeight="1" x14ac:dyDescent="0.25">
      <c r="A77" s="2">
        <v>2017</v>
      </c>
      <c r="B77" s="29">
        <v>54.6</v>
      </c>
      <c r="C77" s="31">
        <v>49.9</v>
      </c>
      <c r="D77" s="29">
        <v>31.4</v>
      </c>
      <c r="E77" s="31">
        <v>64.2</v>
      </c>
      <c r="F77" s="29">
        <v>72</v>
      </c>
      <c r="G77" s="31">
        <v>72.2</v>
      </c>
      <c r="H77" s="29">
        <v>72</v>
      </c>
      <c r="I77" s="29">
        <v>57.1</v>
      </c>
      <c r="J77" s="31">
        <v>15.1</v>
      </c>
    </row>
    <row r="78" spans="1:10" ht="9" customHeight="1" thickBot="1" x14ac:dyDescent="0.3">
      <c r="A78" s="8"/>
      <c r="B78" s="32"/>
      <c r="C78" s="33"/>
      <c r="D78" s="32"/>
      <c r="E78" s="33"/>
      <c r="F78" s="32"/>
      <c r="G78" s="33"/>
      <c r="H78" s="32"/>
      <c r="I78" s="32"/>
      <c r="J78" s="33"/>
    </row>
    <row r="79" spans="1:10" ht="9" customHeight="1" x14ac:dyDescent="0.25"/>
    <row r="80" spans="1:10" x14ac:dyDescent="0.25">
      <c r="A80" s="1" t="s">
        <v>424</v>
      </c>
    </row>
    <row r="82" spans="1:10" x14ac:dyDescent="0.25">
      <c r="A82" s="39"/>
      <c r="B82" s="40"/>
      <c r="C82" s="41"/>
      <c r="D82" s="42"/>
      <c r="E82" s="42"/>
      <c r="F82" s="40"/>
      <c r="G82" s="40"/>
      <c r="H82" s="40"/>
      <c r="I82" s="40"/>
      <c r="J82" s="40"/>
    </row>
    <row r="83" spans="1:10" x14ac:dyDescent="0.25">
      <c r="A83" s="39"/>
      <c r="B83" s="40"/>
      <c r="C83" s="42"/>
      <c r="D83" s="42"/>
      <c r="E83" s="42"/>
      <c r="F83" s="40"/>
      <c r="G83" s="40"/>
      <c r="H83" s="40"/>
      <c r="I83" s="40"/>
      <c r="J83" s="40"/>
    </row>
  </sheetData>
  <mergeCells count="7">
    <mergeCell ref="F5:F6"/>
    <mergeCell ref="B5:B6"/>
    <mergeCell ref="A5:A6"/>
    <mergeCell ref="J5:J6"/>
    <mergeCell ref="I5:I6"/>
    <mergeCell ref="H5:H6"/>
    <mergeCell ref="G5:G6"/>
  </mergeCells>
  <phoneticPr fontId="5" type="noConversion"/>
  <pageMargins left="0.75" right="0.75" top="0.5" bottom="0.5" header="0.25" footer="0.25"/>
  <pageSetup scale="7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zoomScale="85" zoomScaleNormal="85" workbookViewId="0">
      <pane xSplit="1" ySplit="7" topLeftCell="B56" activePane="bottomRight" state="frozen"/>
      <selection pane="topRight" activeCell="B1" sqref="B1"/>
      <selection pane="bottomLeft" activeCell="A8" sqref="A8"/>
      <selection pane="bottomRight" activeCell="V77" sqref="V77"/>
    </sheetView>
  </sheetViews>
  <sheetFormatPr defaultColWidth="9.109375" defaultRowHeight="13.2" x14ac:dyDescent="0.25"/>
  <cols>
    <col min="1" max="10" width="9.6640625" style="1" customWidth="1"/>
    <col min="11" max="12" width="6.6640625" style="1" customWidth="1"/>
    <col min="13" max="22" width="9.6640625" style="1" customWidth="1"/>
    <col min="23" max="16384" width="9.109375" style="1"/>
  </cols>
  <sheetData>
    <row r="1" spans="1:22" x14ac:dyDescent="0.25">
      <c r="A1" s="12" t="s">
        <v>489</v>
      </c>
      <c r="M1" s="12" t="str">
        <f>A1</f>
        <v>Employment status of women 16 years and over by age, 1948-2017 annual averages</v>
      </c>
    </row>
    <row r="2" spans="1:22" s="13" customFormat="1" ht="9" customHeight="1" x14ac:dyDescent="0.25"/>
    <row r="3" spans="1:22" s="13" customFormat="1" x14ac:dyDescent="0.25">
      <c r="A3" s="12" t="s">
        <v>14</v>
      </c>
      <c r="M3" s="12" t="s">
        <v>20</v>
      </c>
    </row>
    <row r="4" spans="1:22" ht="8.25" customHeight="1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4" customFormat="1" ht="18" customHeight="1" x14ac:dyDescent="0.25">
      <c r="A5" s="76" t="s">
        <v>10</v>
      </c>
      <c r="B5" s="74" t="s">
        <v>8</v>
      </c>
      <c r="C5" s="6" t="s">
        <v>430</v>
      </c>
      <c r="D5" s="7"/>
      <c r="E5" s="7"/>
      <c r="F5" s="74" t="s">
        <v>4</v>
      </c>
      <c r="G5" s="74" t="s">
        <v>5</v>
      </c>
      <c r="H5" s="74" t="s">
        <v>6</v>
      </c>
      <c r="I5" s="74" t="s">
        <v>7</v>
      </c>
      <c r="J5" s="78" t="s">
        <v>9</v>
      </c>
      <c r="K5" s="22"/>
      <c r="M5" s="76" t="s">
        <v>10</v>
      </c>
      <c r="N5" s="74" t="s">
        <v>8</v>
      </c>
      <c r="O5" s="6" t="s">
        <v>430</v>
      </c>
      <c r="P5" s="7"/>
      <c r="Q5" s="7"/>
      <c r="R5" s="74" t="s">
        <v>4</v>
      </c>
      <c r="S5" s="74" t="s">
        <v>5</v>
      </c>
      <c r="T5" s="74" t="s">
        <v>6</v>
      </c>
      <c r="U5" s="74" t="s">
        <v>7</v>
      </c>
      <c r="V5" s="78" t="s">
        <v>9</v>
      </c>
    </row>
    <row r="6" spans="1:22" s="4" customFormat="1" ht="30" customHeight="1" x14ac:dyDescent="0.25">
      <c r="A6" s="77"/>
      <c r="B6" s="75"/>
      <c r="C6" s="5" t="s">
        <v>1</v>
      </c>
      <c r="D6" s="5" t="s">
        <v>2</v>
      </c>
      <c r="E6" s="5" t="s">
        <v>3</v>
      </c>
      <c r="F6" s="75"/>
      <c r="G6" s="75"/>
      <c r="H6" s="75"/>
      <c r="I6" s="75"/>
      <c r="J6" s="79"/>
      <c r="K6" s="22"/>
      <c r="M6" s="77"/>
      <c r="N6" s="75"/>
      <c r="O6" s="5" t="s">
        <v>1</v>
      </c>
      <c r="P6" s="5" t="s">
        <v>2</v>
      </c>
      <c r="Q6" s="5" t="s">
        <v>3</v>
      </c>
      <c r="R6" s="75"/>
      <c r="S6" s="75"/>
      <c r="T6" s="75"/>
      <c r="U6" s="75"/>
      <c r="V6" s="79"/>
    </row>
    <row r="7" spans="1:22" ht="9" customHeight="1" x14ac:dyDescent="0.25">
      <c r="B7" s="9"/>
      <c r="D7" s="9"/>
      <c r="F7" s="9"/>
      <c r="H7" s="9"/>
      <c r="I7" s="9"/>
      <c r="N7" s="9"/>
      <c r="P7" s="9"/>
      <c r="R7" s="9"/>
      <c r="T7" s="9"/>
      <c r="U7" s="9"/>
    </row>
    <row r="8" spans="1:22" x14ac:dyDescent="0.25">
      <c r="A8" s="2">
        <v>1948</v>
      </c>
      <c r="B8" s="18">
        <v>717</v>
      </c>
      <c r="C8" s="18">
        <v>284</v>
      </c>
      <c r="D8" s="18">
        <v>153</v>
      </c>
      <c r="E8" s="18">
        <v>131</v>
      </c>
      <c r="F8" s="18">
        <v>168</v>
      </c>
      <c r="G8" s="18">
        <v>114</v>
      </c>
      <c r="H8" s="18">
        <v>89</v>
      </c>
      <c r="I8" s="18">
        <v>49</v>
      </c>
      <c r="J8" s="19">
        <v>12</v>
      </c>
      <c r="K8" s="3"/>
      <c r="M8" s="2">
        <v>1948</v>
      </c>
      <c r="N8" s="23">
        <f t="shared" ref="N8:V36" si="0">(B8/$B8)*100</f>
        <v>100</v>
      </c>
      <c r="O8" s="23">
        <f t="shared" si="0"/>
        <v>39.609483960948396</v>
      </c>
      <c r="P8" s="23">
        <f t="shared" si="0"/>
        <v>21.338912133891213</v>
      </c>
      <c r="Q8" s="23">
        <f t="shared" si="0"/>
        <v>18.270571827057182</v>
      </c>
      <c r="R8" s="23">
        <f t="shared" si="0"/>
        <v>23.430962343096233</v>
      </c>
      <c r="S8" s="23">
        <f t="shared" si="0"/>
        <v>15.899581589958158</v>
      </c>
      <c r="T8" s="23">
        <f t="shared" si="0"/>
        <v>12.412831241283124</v>
      </c>
      <c r="U8" s="23">
        <f t="shared" si="0"/>
        <v>6.8340306834030677</v>
      </c>
      <c r="V8" s="24">
        <f t="shared" si="0"/>
        <v>1.6736401673640167</v>
      </c>
    </row>
    <row r="9" spans="1:22" x14ac:dyDescent="0.25">
      <c r="A9" s="2">
        <v>1949</v>
      </c>
      <c r="B9" s="18">
        <v>1065</v>
      </c>
      <c r="C9" s="18">
        <v>418</v>
      </c>
      <c r="D9" s="18">
        <v>223</v>
      </c>
      <c r="E9" s="18">
        <v>195</v>
      </c>
      <c r="F9" s="18">
        <v>237</v>
      </c>
      <c r="G9" s="18">
        <v>189</v>
      </c>
      <c r="H9" s="18">
        <v>124</v>
      </c>
      <c r="I9" s="18">
        <v>74</v>
      </c>
      <c r="J9" s="19">
        <v>21</v>
      </c>
      <c r="K9" s="3"/>
      <c r="M9" s="2">
        <v>1949</v>
      </c>
      <c r="N9" s="23">
        <f t="shared" si="0"/>
        <v>100</v>
      </c>
      <c r="O9" s="23">
        <f t="shared" si="0"/>
        <v>39.248826291079816</v>
      </c>
      <c r="P9" s="23">
        <f t="shared" si="0"/>
        <v>20.938967136150236</v>
      </c>
      <c r="Q9" s="23">
        <f t="shared" si="0"/>
        <v>18.30985915492958</v>
      </c>
      <c r="R9" s="23">
        <f t="shared" si="0"/>
        <v>22.253521126760564</v>
      </c>
      <c r="S9" s="23">
        <f t="shared" si="0"/>
        <v>17.74647887323944</v>
      </c>
      <c r="T9" s="23">
        <f t="shared" si="0"/>
        <v>11.643192488262912</v>
      </c>
      <c r="U9" s="23">
        <f t="shared" si="0"/>
        <v>6.948356807511737</v>
      </c>
      <c r="V9" s="24">
        <f t="shared" si="0"/>
        <v>1.971830985915493</v>
      </c>
    </row>
    <row r="10" spans="1:22" x14ac:dyDescent="0.25">
      <c r="A10" s="2">
        <v>1950</v>
      </c>
      <c r="B10" s="18">
        <v>1049</v>
      </c>
      <c r="C10" s="18">
        <v>379</v>
      </c>
      <c r="D10" s="18">
        <v>195</v>
      </c>
      <c r="E10" s="18">
        <v>184</v>
      </c>
      <c r="F10" s="18">
        <v>235</v>
      </c>
      <c r="G10" s="18">
        <v>182</v>
      </c>
      <c r="H10" s="18">
        <v>151</v>
      </c>
      <c r="I10" s="18">
        <v>82</v>
      </c>
      <c r="J10" s="19">
        <v>20</v>
      </c>
      <c r="K10" s="3"/>
      <c r="M10" s="2">
        <v>1950</v>
      </c>
      <c r="N10" s="23">
        <f t="shared" si="0"/>
        <v>100</v>
      </c>
      <c r="O10" s="23">
        <f t="shared" si="0"/>
        <v>36.129647283126786</v>
      </c>
      <c r="P10" s="23">
        <f t="shared" si="0"/>
        <v>18.589132507149667</v>
      </c>
      <c r="Q10" s="23">
        <f t="shared" si="0"/>
        <v>17.540514775977119</v>
      </c>
      <c r="R10" s="23">
        <f t="shared" si="0"/>
        <v>22.402287893231648</v>
      </c>
      <c r="S10" s="23">
        <f t="shared" si="0"/>
        <v>17.349857006673023</v>
      </c>
      <c r="T10" s="23">
        <f t="shared" si="0"/>
        <v>14.394661582459486</v>
      </c>
      <c r="U10" s="23">
        <f t="shared" si="0"/>
        <v>7.8169685414680652</v>
      </c>
      <c r="V10" s="24">
        <f t="shared" si="0"/>
        <v>1.9065776930409915</v>
      </c>
    </row>
    <row r="11" spans="1:22" x14ac:dyDescent="0.25">
      <c r="A11" s="2">
        <v>1951</v>
      </c>
      <c r="B11" s="18">
        <v>834</v>
      </c>
      <c r="C11" s="18">
        <v>263</v>
      </c>
      <c r="D11" s="18">
        <v>145</v>
      </c>
      <c r="E11" s="18">
        <v>118</v>
      </c>
      <c r="F11" s="18">
        <v>194</v>
      </c>
      <c r="G11" s="18">
        <v>162</v>
      </c>
      <c r="H11" s="18">
        <v>125</v>
      </c>
      <c r="I11" s="18">
        <v>76</v>
      </c>
      <c r="J11" s="19">
        <v>16</v>
      </c>
      <c r="K11" s="3"/>
      <c r="M11" s="2">
        <v>1951</v>
      </c>
      <c r="N11" s="23">
        <f t="shared" si="0"/>
        <v>100</v>
      </c>
      <c r="O11" s="23">
        <f t="shared" si="0"/>
        <v>31.534772182254194</v>
      </c>
      <c r="P11" s="23">
        <f t="shared" si="0"/>
        <v>17.386091127098322</v>
      </c>
      <c r="Q11" s="23">
        <f t="shared" si="0"/>
        <v>14.148681055155876</v>
      </c>
      <c r="R11" s="23">
        <f t="shared" si="0"/>
        <v>23.261390887290169</v>
      </c>
      <c r="S11" s="23">
        <f t="shared" si="0"/>
        <v>19.424460431654676</v>
      </c>
      <c r="T11" s="23">
        <f t="shared" si="0"/>
        <v>14.98800959232614</v>
      </c>
      <c r="U11" s="23">
        <f t="shared" si="0"/>
        <v>9.1127098321342928</v>
      </c>
      <c r="V11" s="24">
        <f t="shared" si="0"/>
        <v>1.9184652278177456</v>
      </c>
    </row>
    <row r="12" spans="1:22" x14ac:dyDescent="0.25">
      <c r="A12" s="2">
        <v>1952</v>
      </c>
      <c r="B12" s="18">
        <v>698</v>
      </c>
      <c r="C12" s="18">
        <v>253</v>
      </c>
      <c r="D12" s="18">
        <v>140</v>
      </c>
      <c r="E12" s="18">
        <v>113</v>
      </c>
      <c r="F12" s="18">
        <v>156</v>
      </c>
      <c r="G12" s="18">
        <v>133</v>
      </c>
      <c r="H12" s="18">
        <v>92</v>
      </c>
      <c r="I12" s="18">
        <v>50</v>
      </c>
      <c r="J12" s="19">
        <v>13</v>
      </c>
      <c r="K12" s="3"/>
      <c r="M12" s="2">
        <v>1952</v>
      </c>
      <c r="N12" s="23">
        <f t="shared" si="0"/>
        <v>100</v>
      </c>
      <c r="O12" s="23">
        <f t="shared" si="0"/>
        <v>36.246418338108882</v>
      </c>
      <c r="P12" s="23">
        <f t="shared" si="0"/>
        <v>20.057306590257877</v>
      </c>
      <c r="Q12" s="23">
        <f t="shared" si="0"/>
        <v>16.189111747851005</v>
      </c>
      <c r="R12" s="23">
        <f t="shared" si="0"/>
        <v>22.349570200573066</v>
      </c>
      <c r="S12" s="23">
        <f t="shared" si="0"/>
        <v>19.054441260744987</v>
      </c>
      <c r="T12" s="23">
        <f t="shared" si="0"/>
        <v>13.180515759312319</v>
      </c>
      <c r="U12" s="23">
        <f t="shared" si="0"/>
        <v>7.1633237822349569</v>
      </c>
      <c r="V12" s="24">
        <f t="shared" si="0"/>
        <v>1.8624641833810889</v>
      </c>
    </row>
    <row r="13" spans="1:22" x14ac:dyDescent="0.25">
      <c r="A13" s="2">
        <v>1953</v>
      </c>
      <c r="B13" s="18">
        <v>632</v>
      </c>
      <c r="C13" s="18">
        <v>227</v>
      </c>
      <c r="D13" s="18">
        <v>123</v>
      </c>
      <c r="E13" s="18">
        <v>104</v>
      </c>
      <c r="F13" s="18">
        <v>143</v>
      </c>
      <c r="G13" s="18">
        <v>117</v>
      </c>
      <c r="H13" s="18">
        <v>84</v>
      </c>
      <c r="I13" s="18">
        <v>51</v>
      </c>
      <c r="J13" s="19">
        <v>10</v>
      </c>
      <c r="K13" s="3"/>
      <c r="M13" s="2">
        <v>1953</v>
      </c>
      <c r="N13" s="23">
        <f t="shared" si="0"/>
        <v>100</v>
      </c>
      <c r="O13" s="23">
        <f t="shared" si="0"/>
        <v>35.917721518987342</v>
      </c>
      <c r="P13" s="23">
        <f t="shared" si="0"/>
        <v>19.462025316455698</v>
      </c>
      <c r="Q13" s="23">
        <f t="shared" si="0"/>
        <v>16.455696202531644</v>
      </c>
      <c r="R13" s="23">
        <f t="shared" si="0"/>
        <v>22.626582278481013</v>
      </c>
      <c r="S13" s="23">
        <f t="shared" si="0"/>
        <v>18.5126582278481</v>
      </c>
      <c r="T13" s="23">
        <f t="shared" si="0"/>
        <v>13.291139240506327</v>
      </c>
      <c r="U13" s="23">
        <f t="shared" si="0"/>
        <v>8.0696202531645564</v>
      </c>
      <c r="V13" s="24">
        <f t="shared" si="0"/>
        <v>1.5822784810126582</v>
      </c>
    </row>
    <row r="14" spans="1:22" x14ac:dyDescent="0.25">
      <c r="A14" s="2">
        <v>1954</v>
      </c>
      <c r="B14" s="18">
        <v>1188</v>
      </c>
      <c r="C14" s="18">
        <v>368</v>
      </c>
      <c r="D14" s="18">
        <v>191</v>
      </c>
      <c r="E14" s="18">
        <v>177</v>
      </c>
      <c r="F14" s="18">
        <v>276</v>
      </c>
      <c r="G14" s="18">
        <v>249</v>
      </c>
      <c r="H14" s="18">
        <v>176</v>
      </c>
      <c r="I14" s="18">
        <v>99</v>
      </c>
      <c r="J14" s="19">
        <v>20</v>
      </c>
      <c r="K14" s="3"/>
      <c r="M14" s="2">
        <v>1954</v>
      </c>
      <c r="N14" s="23">
        <f t="shared" si="0"/>
        <v>100</v>
      </c>
      <c r="O14" s="23">
        <f t="shared" si="0"/>
        <v>30.976430976430976</v>
      </c>
      <c r="P14" s="23">
        <f t="shared" si="0"/>
        <v>16.077441077441076</v>
      </c>
      <c r="Q14" s="23">
        <f t="shared" si="0"/>
        <v>14.898989898989898</v>
      </c>
      <c r="R14" s="23">
        <f t="shared" si="0"/>
        <v>23.232323232323232</v>
      </c>
      <c r="S14" s="23">
        <f t="shared" si="0"/>
        <v>20.959595959595958</v>
      </c>
      <c r="T14" s="23">
        <f t="shared" si="0"/>
        <v>14.814814814814813</v>
      </c>
      <c r="U14" s="23">
        <f t="shared" si="0"/>
        <v>8.3333333333333321</v>
      </c>
      <c r="V14" s="24">
        <f t="shared" si="0"/>
        <v>1.6835016835016834</v>
      </c>
    </row>
    <row r="15" spans="1:22" x14ac:dyDescent="0.25">
      <c r="A15" s="2">
        <v>1955</v>
      </c>
      <c r="B15" s="18">
        <v>998</v>
      </c>
      <c r="C15" s="18">
        <v>324</v>
      </c>
      <c r="D15" s="18">
        <v>176</v>
      </c>
      <c r="E15" s="18">
        <v>148</v>
      </c>
      <c r="F15" s="18">
        <v>224</v>
      </c>
      <c r="G15" s="18">
        <v>193</v>
      </c>
      <c r="H15" s="18">
        <v>151</v>
      </c>
      <c r="I15" s="18">
        <v>90</v>
      </c>
      <c r="J15" s="19">
        <v>18</v>
      </c>
      <c r="K15" s="3"/>
      <c r="M15" s="2">
        <v>1955</v>
      </c>
      <c r="N15" s="23">
        <f t="shared" si="0"/>
        <v>100</v>
      </c>
      <c r="O15" s="23">
        <f t="shared" si="0"/>
        <v>32.46492985971944</v>
      </c>
      <c r="P15" s="23">
        <f t="shared" si="0"/>
        <v>17.635270541082164</v>
      </c>
      <c r="Q15" s="23">
        <f t="shared" si="0"/>
        <v>14.829659318637276</v>
      </c>
      <c r="R15" s="23">
        <f t="shared" si="0"/>
        <v>22.444889779559119</v>
      </c>
      <c r="S15" s="23">
        <f t="shared" si="0"/>
        <v>19.338677354709418</v>
      </c>
      <c r="T15" s="23">
        <f t="shared" si="0"/>
        <v>15.130260521042086</v>
      </c>
      <c r="U15" s="23">
        <f t="shared" si="0"/>
        <v>9.0180360721442892</v>
      </c>
      <c r="V15" s="24">
        <f t="shared" si="0"/>
        <v>1.8036072144288577</v>
      </c>
    </row>
    <row r="16" spans="1:22" x14ac:dyDescent="0.25">
      <c r="A16" s="2">
        <v>1956</v>
      </c>
      <c r="B16" s="18">
        <v>1039</v>
      </c>
      <c r="C16" s="18">
        <v>364</v>
      </c>
      <c r="D16" s="18">
        <v>209</v>
      </c>
      <c r="E16" s="18">
        <v>155</v>
      </c>
      <c r="F16" s="18">
        <v>206</v>
      </c>
      <c r="G16" s="18">
        <v>198</v>
      </c>
      <c r="H16" s="18">
        <v>159</v>
      </c>
      <c r="I16" s="18">
        <v>95</v>
      </c>
      <c r="J16" s="19">
        <v>19</v>
      </c>
      <c r="K16" s="3"/>
      <c r="M16" s="2">
        <v>1956</v>
      </c>
      <c r="N16" s="23">
        <f t="shared" si="0"/>
        <v>100</v>
      </c>
      <c r="O16" s="23">
        <f t="shared" si="0"/>
        <v>35.033686236766123</v>
      </c>
      <c r="P16" s="23">
        <f t="shared" si="0"/>
        <v>20.115495668912416</v>
      </c>
      <c r="Q16" s="23">
        <f t="shared" si="0"/>
        <v>14.918190567853706</v>
      </c>
      <c r="R16" s="23">
        <f t="shared" si="0"/>
        <v>19.826756496631376</v>
      </c>
      <c r="S16" s="23">
        <f t="shared" si="0"/>
        <v>19.056785370548603</v>
      </c>
      <c r="T16" s="23">
        <f t="shared" si="0"/>
        <v>15.303176130895091</v>
      </c>
      <c r="U16" s="23">
        <f t="shared" si="0"/>
        <v>9.1434071222329152</v>
      </c>
      <c r="V16" s="24">
        <f t="shared" si="0"/>
        <v>1.8286814244465832</v>
      </c>
    </row>
    <row r="17" spans="1:22" x14ac:dyDescent="0.25">
      <c r="A17" s="2">
        <v>1957</v>
      </c>
      <c r="B17" s="18">
        <v>1018</v>
      </c>
      <c r="C17" s="18">
        <v>344</v>
      </c>
      <c r="D17" s="18">
        <v>197</v>
      </c>
      <c r="E17" s="18">
        <v>147</v>
      </c>
      <c r="F17" s="18">
        <v>224</v>
      </c>
      <c r="G17" s="18">
        <v>195</v>
      </c>
      <c r="H17" s="18">
        <v>146</v>
      </c>
      <c r="I17" s="18">
        <v>80</v>
      </c>
      <c r="J17" s="19">
        <v>28</v>
      </c>
      <c r="K17" s="3"/>
      <c r="M17" s="2">
        <v>1957</v>
      </c>
      <c r="N17" s="23">
        <f t="shared" si="0"/>
        <v>100</v>
      </c>
      <c r="O17" s="23">
        <f t="shared" si="0"/>
        <v>33.791748526522589</v>
      </c>
      <c r="P17" s="23">
        <f t="shared" si="0"/>
        <v>19.351669941060905</v>
      </c>
      <c r="Q17" s="23">
        <f t="shared" si="0"/>
        <v>14.440078585461691</v>
      </c>
      <c r="R17" s="23">
        <f t="shared" si="0"/>
        <v>22.003929273084481</v>
      </c>
      <c r="S17" s="23">
        <f t="shared" si="0"/>
        <v>19.155206286836936</v>
      </c>
      <c r="T17" s="23">
        <f t="shared" si="0"/>
        <v>14.341846758349705</v>
      </c>
      <c r="U17" s="23">
        <f t="shared" si="0"/>
        <v>7.8585461689587426</v>
      </c>
      <c r="V17" s="24">
        <f t="shared" si="0"/>
        <v>2.7504911591355601</v>
      </c>
    </row>
    <row r="18" spans="1:22" x14ac:dyDescent="0.25">
      <c r="A18" s="2">
        <v>1958</v>
      </c>
      <c r="B18" s="18">
        <v>1504</v>
      </c>
      <c r="C18" s="18">
        <v>485</v>
      </c>
      <c r="D18" s="18">
        <v>262</v>
      </c>
      <c r="E18" s="18">
        <v>223</v>
      </c>
      <c r="F18" s="18">
        <v>308</v>
      </c>
      <c r="G18" s="18">
        <v>319</v>
      </c>
      <c r="H18" s="18">
        <v>239</v>
      </c>
      <c r="I18" s="18">
        <v>123</v>
      </c>
      <c r="J18" s="19">
        <v>30</v>
      </c>
      <c r="K18" s="3"/>
      <c r="M18" s="2">
        <v>1958</v>
      </c>
      <c r="N18" s="23">
        <f t="shared" si="0"/>
        <v>100</v>
      </c>
      <c r="O18" s="23">
        <f t="shared" si="0"/>
        <v>32.247340425531917</v>
      </c>
      <c r="P18" s="23">
        <f t="shared" si="0"/>
        <v>17.420212765957448</v>
      </c>
      <c r="Q18" s="23">
        <f t="shared" si="0"/>
        <v>14.827127659574469</v>
      </c>
      <c r="R18" s="23">
        <f t="shared" si="0"/>
        <v>20.478723404255319</v>
      </c>
      <c r="S18" s="23">
        <f t="shared" si="0"/>
        <v>21.210106382978726</v>
      </c>
      <c r="T18" s="23">
        <f t="shared" si="0"/>
        <v>15.89095744680851</v>
      </c>
      <c r="U18" s="23">
        <f t="shared" si="0"/>
        <v>8.1781914893617031</v>
      </c>
      <c r="V18" s="24">
        <f t="shared" si="0"/>
        <v>1.9946808510638299</v>
      </c>
    </row>
    <row r="19" spans="1:22" x14ac:dyDescent="0.25">
      <c r="A19" s="2">
        <v>1959</v>
      </c>
      <c r="B19" s="18">
        <v>1320</v>
      </c>
      <c r="C19" s="18">
        <v>456</v>
      </c>
      <c r="D19" s="18">
        <v>256</v>
      </c>
      <c r="E19" s="18">
        <v>200</v>
      </c>
      <c r="F19" s="18">
        <v>242</v>
      </c>
      <c r="G19" s="18">
        <v>266</v>
      </c>
      <c r="H19" s="18">
        <v>213</v>
      </c>
      <c r="I19" s="18">
        <v>118</v>
      </c>
      <c r="J19" s="19">
        <v>23</v>
      </c>
      <c r="K19" s="3"/>
      <c r="M19" s="2">
        <v>1959</v>
      </c>
      <c r="N19" s="23">
        <f t="shared" si="0"/>
        <v>100</v>
      </c>
      <c r="O19" s="23">
        <f t="shared" si="0"/>
        <v>34.545454545454547</v>
      </c>
      <c r="P19" s="23">
        <f t="shared" si="0"/>
        <v>19.393939393939394</v>
      </c>
      <c r="Q19" s="23">
        <f t="shared" si="0"/>
        <v>15.151515151515152</v>
      </c>
      <c r="R19" s="23">
        <f t="shared" si="0"/>
        <v>18.333333333333332</v>
      </c>
      <c r="S19" s="23">
        <f t="shared" si="0"/>
        <v>20.151515151515152</v>
      </c>
      <c r="T19" s="23">
        <f t="shared" si="0"/>
        <v>16.136363636363637</v>
      </c>
      <c r="U19" s="23">
        <f t="shared" si="0"/>
        <v>8.9393939393939394</v>
      </c>
      <c r="V19" s="24">
        <f t="shared" si="0"/>
        <v>1.7424242424242427</v>
      </c>
    </row>
    <row r="20" spans="1:22" x14ac:dyDescent="0.25">
      <c r="A20" s="2">
        <v>1960</v>
      </c>
      <c r="B20" s="18">
        <v>1366</v>
      </c>
      <c r="C20" s="18">
        <v>500</v>
      </c>
      <c r="D20" s="18">
        <v>286</v>
      </c>
      <c r="E20" s="18">
        <v>214</v>
      </c>
      <c r="F20" s="18">
        <v>260</v>
      </c>
      <c r="G20" s="18">
        <v>256</v>
      </c>
      <c r="H20" s="18">
        <v>222</v>
      </c>
      <c r="I20" s="18">
        <v>102</v>
      </c>
      <c r="J20" s="19">
        <v>26</v>
      </c>
      <c r="K20" s="3"/>
      <c r="M20" s="2">
        <v>1960</v>
      </c>
      <c r="N20" s="23">
        <f t="shared" si="0"/>
        <v>100</v>
      </c>
      <c r="O20" s="23">
        <f t="shared" si="0"/>
        <v>36.603221083455345</v>
      </c>
      <c r="P20" s="23">
        <f t="shared" si="0"/>
        <v>20.937042459736457</v>
      </c>
      <c r="Q20" s="23">
        <f t="shared" si="0"/>
        <v>15.666178623718888</v>
      </c>
      <c r="R20" s="23">
        <f t="shared" si="0"/>
        <v>19.033674963396781</v>
      </c>
      <c r="S20" s="23">
        <f t="shared" si="0"/>
        <v>18.740849194729137</v>
      </c>
      <c r="T20" s="23">
        <f t="shared" si="0"/>
        <v>16.251830161054173</v>
      </c>
      <c r="U20" s="23">
        <f t="shared" si="0"/>
        <v>7.4670571010248903</v>
      </c>
      <c r="V20" s="24">
        <f t="shared" si="0"/>
        <v>1.9033674963396781</v>
      </c>
    </row>
    <row r="21" spans="1:22" x14ac:dyDescent="0.25">
      <c r="A21" s="2">
        <v>1961</v>
      </c>
      <c r="B21" s="18">
        <v>1717</v>
      </c>
      <c r="C21" s="18">
        <v>614</v>
      </c>
      <c r="D21" s="18">
        <v>349</v>
      </c>
      <c r="E21" s="18">
        <v>265</v>
      </c>
      <c r="F21" s="18">
        <v>305</v>
      </c>
      <c r="G21" s="18">
        <v>343</v>
      </c>
      <c r="H21" s="18">
        <v>278</v>
      </c>
      <c r="I21" s="18">
        <v>141</v>
      </c>
      <c r="J21" s="19">
        <v>37</v>
      </c>
      <c r="K21" s="3"/>
      <c r="M21" s="2">
        <v>1961</v>
      </c>
      <c r="N21" s="23">
        <f t="shared" si="0"/>
        <v>100</v>
      </c>
      <c r="O21" s="23">
        <f t="shared" si="0"/>
        <v>35.760046592894582</v>
      </c>
      <c r="P21" s="23">
        <f t="shared" si="0"/>
        <v>20.326150262085033</v>
      </c>
      <c r="Q21" s="23">
        <f t="shared" si="0"/>
        <v>15.433896330809551</v>
      </c>
      <c r="R21" s="23">
        <f t="shared" si="0"/>
        <v>17.763541059988352</v>
      </c>
      <c r="S21" s="23">
        <f t="shared" si="0"/>
        <v>19.976703552708212</v>
      </c>
      <c r="T21" s="23">
        <f t="shared" si="0"/>
        <v>16.191030867792662</v>
      </c>
      <c r="U21" s="23">
        <f t="shared" si="0"/>
        <v>8.2119976703552719</v>
      </c>
      <c r="V21" s="24">
        <f t="shared" si="0"/>
        <v>2.1549213744903906</v>
      </c>
    </row>
    <row r="22" spans="1:22" x14ac:dyDescent="0.25">
      <c r="A22" s="2">
        <v>1962</v>
      </c>
      <c r="B22" s="18">
        <v>1488</v>
      </c>
      <c r="C22" s="18">
        <v>568</v>
      </c>
      <c r="D22" s="18">
        <v>313</v>
      </c>
      <c r="E22" s="18">
        <v>255</v>
      </c>
      <c r="F22" s="18">
        <v>267</v>
      </c>
      <c r="G22" s="18">
        <v>284</v>
      </c>
      <c r="H22" s="18">
        <v>223</v>
      </c>
      <c r="I22" s="18">
        <v>111</v>
      </c>
      <c r="J22" s="19">
        <v>38</v>
      </c>
      <c r="K22" s="3"/>
      <c r="M22" s="2">
        <v>1962</v>
      </c>
      <c r="N22" s="23">
        <f t="shared" si="0"/>
        <v>100</v>
      </c>
      <c r="O22" s="23">
        <f t="shared" si="0"/>
        <v>38.172043010752688</v>
      </c>
      <c r="P22" s="23">
        <f t="shared" si="0"/>
        <v>21.03494623655914</v>
      </c>
      <c r="Q22" s="23">
        <f t="shared" si="0"/>
        <v>17.137096774193548</v>
      </c>
      <c r="R22" s="23">
        <f t="shared" si="0"/>
        <v>17.943548387096776</v>
      </c>
      <c r="S22" s="23">
        <f t="shared" si="0"/>
        <v>19.086021505376344</v>
      </c>
      <c r="T22" s="23">
        <f t="shared" si="0"/>
        <v>14.986559139784946</v>
      </c>
      <c r="U22" s="23">
        <f t="shared" si="0"/>
        <v>7.459677419354839</v>
      </c>
      <c r="V22" s="24">
        <f t="shared" si="0"/>
        <v>2.553763440860215</v>
      </c>
    </row>
    <row r="23" spans="1:22" x14ac:dyDescent="0.25">
      <c r="A23" s="2">
        <v>1963</v>
      </c>
      <c r="B23" s="18">
        <v>1598</v>
      </c>
      <c r="C23" s="18">
        <v>645</v>
      </c>
      <c r="D23" s="18">
        <v>383</v>
      </c>
      <c r="E23" s="18">
        <v>262</v>
      </c>
      <c r="F23" s="18">
        <v>287</v>
      </c>
      <c r="G23" s="18">
        <v>288</v>
      </c>
      <c r="H23" s="18">
        <v>231</v>
      </c>
      <c r="I23" s="18">
        <v>120</v>
      </c>
      <c r="J23" s="19">
        <v>29</v>
      </c>
      <c r="K23" s="3"/>
      <c r="M23" s="2">
        <v>1963</v>
      </c>
      <c r="N23" s="23">
        <f t="shared" si="0"/>
        <v>100</v>
      </c>
      <c r="O23" s="23">
        <f t="shared" si="0"/>
        <v>40.362953692115141</v>
      </c>
      <c r="P23" s="23">
        <f t="shared" si="0"/>
        <v>23.967459324155193</v>
      </c>
      <c r="Q23" s="23">
        <f t="shared" si="0"/>
        <v>16.395494367959952</v>
      </c>
      <c r="R23" s="23">
        <f t="shared" si="0"/>
        <v>17.959949937421776</v>
      </c>
      <c r="S23" s="23">
        <f t="shared" si="0"/>
        <v>18.022528160200249</v>
      </c>
      <c r="T23" s="23">
        <f t="shared" si="0"/>
        <v>14.455569461827283</v>
      </c>
      <c r="U23" s="23">
        <f t="shared" si="0"/>
        <v>7.5093867334167719</v>
      </c>
      <c r="V23" s="24">
        <f t="shared" si="0"/>
        <v>1.8147684605757195</v>
      </c>
    </row>
    <row r="24" spans="1:22" x14ac:dyDescent="0.25">
      <c r="A24" s="2">
        <v>1964</v>
      </c>
      <c r="B24" s="18">
        <v>1581</v>
      </c>
      <c r="C24" s="18">
        <v>661</v>
      </c>
      <c r="D24" s="18">
        <v>385</v>
      </c>
      <c r="E24" s="18">
        <v>276</v>
      </c>
      <c r="F24" s="18">
        <v>262</v>
      </c>
      <c r="G24" s="18">
        <v>281</v>
      </c>
      <c r="H24" s="18">
        <v>224</v>
      </c>
      <c r="I24" s="18">
        <v>115</v>
      </c>
      <c r="J24" s="19">
        <v>32</v>
      </c>
      <c r="K24" s="3"/>
      <c r="M24" s="2">
        <v>1964</v>
      </c>
      <c r="N24" s="23">
        <f t="shared" si="0"/>
        <v>100</v>
      </c>
      <c r="O24" s="23">
        <f t="shared" si="0"/>
        <v>41.808981657179004</v>
      </c>
      <c r="P24" s="23">
        <f t="shared" si="0"/>
        <v>24.351676154332701</v>
      </c>
      <c r="Q24" s="23">
        <f t="shared" si="0"/>
        <v>17.4573055028463</v>
      </c>
      <c r="R24" s="23">
        <f t="shared" si="0"/>
        <v>16.571790006325109</v>
      </c>
      <c r="S24" s="23">
        <f t="shared" si="0"/>
        <v>17.773561037318153</v>
      </c>
      <c r="T24" s="23">
        <f t="shared" si="0"/>
        <v>14.168247944339027</v>
      </c>
      <c r="U24" s="23">
        <f t="shared" si="0"/>
        <v>7.2738772928526245</v>
      </c>
      <c r="V24" s="24">
        <f t="shared" si="0"/>
        <v>2.0240354206198607</v>
      </c>
    </row>
    <row r="25" spans="1:22" x14ac:dyDescent="0.25">
      <c r="A25" s="2">
        <v>1965</v>
      </c>
      <c r="B25" s="18">
        <v>1452</v>
      </c>
      <c r="C25" s="18">
        <v>641</v>
      </c>
      <c r="D25" s="18">
        <v>395</v>
      </c>
      <c r="E25" s="18">
        <v>246</v>
      </c>
      <c r="F25" s="18">
        <v>237</v>
      </c>
      <c r="G25" s="18">
        <v>263</v>
      </c>
      <c r="H25" s="18">
        <v>183</v>
      </c>
      <c r="I25" s="18">
        <v>101</v>
      </c>
      <c r="J25" s="19">
        <v>28</v>
      </c>
      <c r="K25" s="3"/>
      <c r="M25" s="2">
        <v>1965</v>
      </c>
      <c r="N25" s="23">
        <f t="shared" si="0"/>
        <v>100</v>
      </c>
      <c r="O25" s="23">
        <f t="shared" si="0"/>
        <v>44.146005509641874</v>
      </c>
      <c r="P25" s="23">
        <f t="shared" si="0"/>
        <v>27.203856749311296</v>
      </c>
      <c r="Q25" s="23">
        <f t="shared" si="0"/>
        <v>16.942148760330578</v>
      </c>
      <c r="R25" s="23">
        <f t="shared" si="0"/>
        <v>16.32231404958678</v>
      </c>
      <c r="S25" s="23">
        <f t="shared" si="0"/>
        <v>18.112947658402202</v>
      </c>
      <c r="T25" s="23">
        <f t="shared" si="0"/>
        <v>12.603305785123966</v>
      </c>
      <c r="U25" s="23">
        <f t="shared" si="0"/>
        <v>6.9559228650137737</v>
      </c>
      <c r="V25" s="24">
        <f t="shared" si="0"/>
        <v>1.9283746556473829</v>
      </c>
    </row>
    <row r="26" spans="1:22" x14ac:dyDescent="0.25">
      <c r="A26" s="2">
        <v>1966</v>
      </c>
      <c r="B26" s="18">
        <v>1324</v>
      </c>
      <c r="C26" s="18">
        <v>630</v>
      </c>
      <c r="D26" s="18">
        <v>405</v>
      </c>
      <c r="E26" s="18">
        <v>225</v>
      </c>
      <c r="F26" s="18">
        <v>202</v>
      </c>
      <c r="G26" s="18">
        <v>207</v>
      </c>
      <c r="H26" s="18">
        <v>173</v>
      </c>
      <c r="I26" s="18">
        <v>86</v>
      </c>
      <c r="J26" s="19">
        <v>27</v>
      </c>
      <c r="K26" s="3"/>
      <c r="M26" s="2">
        <v>1966</v>
      </c>
      <c r="N26" s="23">
        <f t="shared" si="0"/>
        <v>100</v>
      </c>
      <c r="O26" s="23">
        <f t="shared" si="0"/>
        <v>47.583081570996974</v>
      </c>
      <c r="P26" s="23">
        <f t="shared" si="0"/>
        <v>30.589123867069485</v>
      </c>
      <c r="Q26" s="23">
        <f t="shared" si="0"/>
        <v>16.993957703927492</v>
      </c>
      <c r="R26" s="23">
        <f t="shared" si="0"/>
        <v>15.256797583081571</v>
      </c>
      <c r="S26" s="23">
        <f t="shared" si="0"/>
        <v>15.634441087613293</v>
      </c>
      <c r="T26" s="23">
        <f t="shared" si="0"/>
        <v>13.066465256797583</v>
      </c>
      <c r="U26" s="23">
        <f t="shared" si="0"/>
        <v>6.4954682779456192</v>
      </c>
      <c r="V26" s="24">
        <f t="shared" si="0"/>
        <v>2.0392749244712993</v>
      </c>
    </row>
    <row r="27" spans="1:22" x14ac:dyDescent="0.25">
      <c r="A27" s="2">
        <v>1967</v>
      </c>
      <c r="B27" s="18">
        <v>1468</v>
      </c>
      <c r="C27" s="18">
        <v>668</v>
      </c>
      <c r="D27" s="18">
        <v>391</v>
      </c>
      <c r="E27" s="18">
        <v>277</v>
      </c>
      <c r="F27" s="18">
        <v>261</v>
      </c>
      <c r="G27" s="18">
        <v>237</v>
      </c>
      <c r="H27" s="18">
        <v>184</v>
      </c>
      <c r="I27" s="18">
        <v>93</v>
      </c>
      <c r="J27" s="19">
        <v>26</v>
      </c>
      <c r="K27" s="3"/>
      <c r="M27" s="2">
        <v>1967</v>
      </c>
      <c r="N27" s="23">
        <f t="shared" si="0"/>
        <v>100</v>
      </c>
      <c r="O27" s="23">
        <f t="shared" si="0"/>
        <v>45.504087193460492</v>
      </c>
      <c r="P27" s="23">
        <f t="shared" si="0"/>
        <v>26.634877384196187</v>
      </c>
      <c r="Q27" s="23">
        <f t="shared" si="0"/>
        <v>18.869209809264305</v>
      </c>
      <c r="R27" s="23">
        <f t="shared" si="0"/>
        <v>17.779291553133515</v>
      </c>
      <c r="S27" s="23">
        <f t="shared" si="0"/>
        <v>16.144414168937331</v>
      </c>
      <c r="T27" s="23">
        <f t="shared" si="0"/>
        <v>12.534059945504087</v>
      </c>
      <c r="U27" s="23">
        <f t="shared" si="0"/>
        <v>6.3351498637602184</v>
      </c>
      <c r="V27" s="24">
        <f t="shared" si="0"/>
        <v>1.7711171662125342</v>
      </c>
    </row>
    <row r="28" spans="1:22" x14ac:dyDescent="0.25">
      <c r="A28" s="2">
        <v>1968</v>
      </c>
      <c r="B28" s="18">
        <v>1397</v>
      </c>
      <c r="C28" s="18">
        <v>697</v>
      </c>
      <c r="D28" s="18">
        <v>412</v>
      </c>
      <c r="E28" s="18">
        <v>285</v>
      </c>
      <c r="F28" s="18">
        <v>238</v>
      </c>
      <c r="G28" s="18">
        <v>200</v>
      </c>
      <c r="H28" s="18">
        <v>149</v>
      </c>
      <c r="I28" s="18">
        <v>87</v>
      </c>
      <c r="J28" s="19">
        <v>27</v>
      </c>
      <c r="K28" s="3"/>
      <c r="M28" s="2">
        <v>1968</v>
      </c>
      <c r="N28" s="23">
        <f t="shared" si="0"/>
        <v>100</v>
      </c>
      <c r="O28" s="23">
        <f t="shared" si="0"/>
        <v>49.892627057981386</v>
      </c>
      <c r="P28" s="23">
        <f t="shared" si="0"/>
        <v>29.49176807444524</v>
      </c>
      <c r="Q28" s="23">
        <f t="shared" si="0"/>
        <v>20.40085898353615</v>
      </c>
      <c r="R28" s="23">
        <f t="shared" si="0"/>
        <v>17.036506800286329</v>
      </c>
      <c r="S28" s="23">
        <f t="shared" si="0"/>
        <v>14.316392269148176</v>
      </c>
      <c r="T28" s="23">
        <f t="shared" si="0"/>
        <v>10.66571224051539</v>
      </c>
      <c r="U28" s="23">
        <f t="shared" si="0"/>
        <v>6.2276306370794554</v>
      </c>
      <c r="V28" s="24">
        <f t="shared" si="0"/>
        <v>1.9327129563350036</v>
      </c>
    </row>
    <row r="29" spans="1:22" x14ac:dyDescent="0.25">
      <c r="A29" s="2">
        <v>1969</v>
      </c>
      <c r="B29" s="18">
        <v>1429</v>
      </c>
      <c r="C29" s="18">
        <v>703</v>
      </c>
      <c r="D29" s="18">
        <v>413</v>
      </c>
      <c r="E29" s="18">
        <v>290</v>
      </c>
      <c r="F29" s="18">
        <v>248</v>
      </c>
      <c r="G29" s="18">
        <v>203</v>
      </c>
      <c r="H29" s="18">
        <v>163</v>
      </c>
      <c r="I29" s="18">
        <v>89</v>
      </c>
      <c r="J29" s="19">
        <v>24</v>
      </c>
      <c r="K29" s="3"/>
      <c r="M29" s="2">
        <v>1969</v>
      </c>
      <c r="N29" s="23">
        <f t="shared" si="0"/>
        <v>100</v>
      </c>
      <c r="O29" s="23">
        <f t="shared" si="0"/>
        <v>49.19524142757173</v>
      </c>
      <c r="P29" s="23">
        <f t="shared" si="0"/>
        <v>28.901329601119663</v>
      </c>
      <c r="Q29" s="23">
        <f t="shared" si="0"/>
        <v>20.293911826452067</v>
      </c>
      <c r="R29" s="23">
        <f t="shared" si="0"/>
        <v>17.35479356193142</v>
      </c>
      <c r="S29" s="23">
        <f t="shared" si="0"/>
        <v>14.205738278516444</v>
      </c>
      <c r="T29" s="23">
        <f t="shared" si="0"/>
        <v>11.406578026592022</v>
      </c>
      <c r="U29" s="23">
        <f t="shared" si="0"/>
        <v>6.2281315605318399</v>
      </c>
      <c r="V29" s="24">
        <f t="shared" si="0"/>
        <v>1.6794961511546536</v>
      </c>
    </row>
    <row r="30" spans="1:22" x14ac:dyDescent="0.25">
      <c r="A30" s="2">
        <v>1970</v>
      </c>
      <c r="B30" s="18">
        <v>1855</v>
      </c>
      <c r="C30" s="18">
        <v>893</v>
      </c>
      <c r="D30" s="18">
        <v>506</v>
      </c>
      <c r="E30" s="18">
        <v>387</v>
      </c>
      <c r="F30" s="18">
        <v>327</v>
      </c>
      <c r="G30" s="18">
        <v>262</v>
      </c>
      <c r="H30" s="18">
        <v>229</v>
      </c>
      <c r="I30" s="18">
        <v>111</v>
      </c>
      <c r="J30" s="19">
        <v>33</v>
      </c>
      <c r="K30" s="3"/>
      <c r="M30" s="2">
        <v>1970</v>
      </c>
      <c r="N30" s="23">
        <f t="shared" si="0"/>
        <v>100</v>
      </c>
      <c r="O30" s="23">
        <f t="shared" si="0"/>
        <v>48.140161725067387</v>
      </c>
      <c r="P30" s="23">
        <f t="shared" si="0"/>
        <v>27.277628032345014</v>
      </c>
      <c r="Q30" s="23">
        <f t="shared" si="0"/>
        <v>20.862533692722369</v>
      </c>
      <c r="R30" s="23">
        <f t="shared" si="0"/>
        <v>17.628032345013477</v>
      </c>
      <c r="S30" s="23">
        <f t="shared" si="0"/>
        <v>14.123989218328841</v>
      </c>
      <c r="T30" s="23">
        <f t="shared" si="0"/>
        <v>12.345013477088949</v>
      </c>
      <c r="U30" s="23">
        <f t="shared" si="0"/>
        <v>5.9838274932614555</v>
      </c>
      <c r="V30" s="24">
        <f t="shared" si="0"/>
        <v>1.7789757412398921</v>
      </c>
    </row>
    <row r="31" spans="1:22" x14ac:dyDescent="0.25">
      <c r="A31" s="2">
        <v>1971</v>
      </c>
      <c r="B31" s="18">
        <v>2227</v>
      </c>
      <c r="C31" s="18">
        <v>1058</v>
      </c>
      <c r="D31" s="18">
        <v>568</v>
      </c>
      <c r="E31" s="18">
        <v>489</v>
      </c>
      <c r="F31" s="18">
        <v>420</v>
      </c>
      <c r="G31" s="18">
        <v>310</v>
      </c>
      <c r="H31" s="18">
        <v>260</v>
      </c>
      <c r="I31" s="18">
        <v>142</v>
      </c>
      <c r="J31" s="19">
        <v>38</v>
      </c>
      <c r="K31" s="3"/>
      <c r="M31" s="2">
        <v>1971</v>
      </c>
      <c r="N31" s="23">
        <f t="shared" si="0"/>
        <v>100</v>
      </c>
      <c r="O31" s="23">
        <f t="shared" si="0"/>
        <v>47.507858105074092</v>
      </c>
      <c r="P31" s="23">
        <f t="shared" si="0"/>
        <v>25.505163897620115</v>
      </c>
      <c r="Q31" s="23">
        <f t="shared" si="0"/>
        <v>21.957790749887739</v>
      </c>
      <c r="R31" s="23">
        <f t="shared" si="0"/>
        <v>18.859452177817694</v>
      </c>
      <c r="S31" s="23">
        <f t="shared" si="0"/>
        <v>13.920071845532107</v>
      </c>
      <c r="T31" s="23">
        <f t="shared" si="0"/>
        <v>11.674898967220477</v>
      </c>
      <c r="U31" s="23">
        <f t="shared" si="0"/>
        <v>6.3762909744050287</v>
      </c>
      <c r="V31" s="24">
        <f t="shared" si="0"/>
        <v>1.7063313875168389</v>
      </c>
    </row>
    <row r="32" spans="1:22" x14ac:dyDescent="0.25">
      <c r="A32" s="2">
        <v>1972</v>
      </c>
      <c r="B32" s="18">
        <v>2222</v>
      </c>
      <c r="C32" s="18">
        <v>1101</v>
      </c>
      <c r="D32" s="18">
        <v>598</v>
      </c>
      <c r="E32" s="18">
        <v>503</v>
      </c>
      <c r="F32" s="18">
        <v>413</v>
      </c>
      <c r="G32" s="18">
        <v>293</v>
      </c>
      <c r="H32" s="18">
        <v>237</v>
      </c>
      <c r="I32" s="18">
        <v>141</v>
      </c>
      <c r="J32" s="19">
        <v>38</v>
      </c>
      <c r="K32" s="3"/>
      <c r="M32" s="2">
        <v>1972</v>
      </c>
      <c r="N32" s="23">
        <f t="shared" si="0"/>
        <v>100</v>
      </c>
      <c r="O32" s="23">
        <f t="shared" si="0"/>
        <v>49.549954995499554</v>
      </c>
      <c r="P32" s="23">
        <f t="shared" si="0"/>
        <v>26.912691269126913</v>
      </c>
      <c r="Q32" s="23">
        <f t="shared" si="0"/>
        <v>22.637263726372638</v>
      </c>
      <c r="R32" s="23">
        <f t="shared" si="0"/>
        <v>18.586858685868588</v>
      </c>
      <c r="S32" s="23">
        <f t="shared" si="0"/>
        <v>13.186318631863186</v>
      </c>
      <c r="T32" s="23">
        <f t="shared" si="0"/>
        <v>10.666066606660667</v>
      </c>
      <c r="U32" s="23">
        <f t="shared" si="0"/>
        <v>6.3456345634563451</v>
      </c>
      <c r="V32" s="24">
        <f t="shared" si="0"/>
        <v>1.7101710171017102</v>
      </c>
    </row>
    <row r="33" spans="1:22" x14ac:dyDescent="0.25">
      <c r="A33" s="2">
        <v>1973</v>
      </c>
      <c r="B33" s="18">
        <v>2089</v>
      </c>
      <c r="C33" s="18">
        <v>1062</v>
      </c>
      <c r="D33" s="18">
        <v>583</v>
      </c>
      <c r="E33" s="18">
        <v>480</v>
      </c>
      <c r="F33" s="18">
        <v>427</v>
      </c>
      <c r="G33" s="18">
        <v>240</v>
      </c>
      <c r="H33" s="18">
        <v>212</v>
      </c>
      <c r="I33" s="18">
        <v>119</v>
      </c>
      <c r="J33" s="19">
        <v>31</v>
      </c>
      <c r="K33" s="3"/>
      <c r="M33" s="2">
        <v>1973</v>
      </c>
      <c r="N33" s="23">
        <f t="shared" si="0"/>
        <v>100</v>
      </c>
      <c r="O33" s="23">
        <f t="shared" si="0"/>
        <v>50.837721397797985</v>
      </c>
      <c r="P33" s="23">
        <f t="shared" si="0"/>
        <v>27.908089995213022</v>
      </c>
      <c r="Q33" s="23">
        <f t="shared" si="0"/>
        <v>22.977501196744853</v>
      </c>
      <c r="R33" s="23">
        <f t="shared" si="0"/>
        <v>20.440402106270945</v>
      </c>
      <c r="S33" s="23">
        <f t="shared" si="0"/>
        <v>11.488750598372427</v>
      </c>
      <c r="T33" s="23">
        <f t="shared" si="0"/>
        <v>10.148396361895644</v>
      </c>
      <c r="U33" s="23">
        <f t="shared" si="0"/>
        <v>5.6965055050263285</v>
      </c>
      <c r="V33" s="24">
        <f t="shared" si="0"/>
        <v>1.4839636189564385</v>
      </c>
    </row>
    <row r="34" spans="1:22" x14ac:dyDescent="0.25">
      <c r="A34" s="2">
        <v>1974</v>
      </c>
      <c r="B34" s="18">
        <v>2441</v>
      </c>
      <c r="C34" s="18">
        <v>1228</v>
      </c>
      <c r="D34" s="18">
        <v>665</v>
      </c>
      <c r="E34" s="18">
        <v>564</v>
      </c>
      <c r="F34" s="18">
        <v>497</v>
      </c>
      <c r="G34" s="18">
        <v>294</v>
      </c>
      <c r="H34" s="18">
        <v>248</v>
      </c>
      <c r="I34" s="18">
        <v>137</v>
      </c>
      <c r="J34" s="19">
        <v>36</v>
      </c>
      <c r="K34" s="3"/>
      <c r="M34" s="2">
        <v>1974</v>
      </c>
      <c r="N34" s="23">
        <f t="shared" si="0"/>
        <v>100</v>
      </c>
      <c r="O34" s="23">
        <f t="shared" si="0"/>
        <v>50.30725112658746</v>
      </c>
      <c r="P34" s="23">
        <f t="shared" si="0"/>
        <v>27.242933224088489</v>
      </c>
      <c r="Q34" s="23">
        <f t="shared" si="0"/>
        <v>23.105284719377302</v>
      </c>
      <c r="R34" s="23">
        <f t="shared" si="0"/>
        <v>20.360507988529292</v>
      </c>
      <c r="S34" s="23">
        <f t="shared" si="0"/>
        <v>12.044244162228594</v>
      </c>
      <c r="T34" s="23">
        <f t="shared" si="0"/>
        <v>10.159770585825481</v>
      </c>
      <c r="U34" s="23">
        <f t="shared" si="0"/>
        <v>5.612453912331012</v>
      </c>
      <c r="V34" s="24">
        <f t="shared" si="0"/>
        <v>1.4748054076198278</v>
      </c>
    </row>
    <row r="35" spans="1:22" x14ac:dyDescent="0.25">
      <c r="A35" s="2">
        <v>1975</v>
      </c>
      <c r="B35" s="18">
        <v>3486</v>
      </c>
      <c r="C35" s="18">
        <v>1585</v>
      </c>
      <c r="D35" s="18">
        <v>802</v>
      </c>
      <c r="E35" s="18">
        <v>783</v>
      </c>
      <c r="F35" s="18">
        <v>791</v>
      </c>
      <c r="G35" s="18">
        <v>444</v>
      </c>
      <c r="H35" s="18">
        <v>395</v>
      </c>
      <c r="I35" s="18">
        <v>219</v>
      </c>
      <c r="J35" s="19">
        <v>52</v>
      </c>
      <c r="K35" s="3"/>
      <c r="M35" s="2">
        <v>1975</v>
      </c>
      <c r="N35" s="23">
        <f t="shared" si="0"/>
        <v>100</v>
      </c>
      <c r="O35" s="23">
        <f t="shared" si="0"/>
        <v>45.467584624211135</v>
      </c>
      <c r="P35" s="23">
        <f t="shared" si="0"/>
        <v>23.006310958118188</v>
      </c>
      <c r="Q35" s="23">
        <f t="shared" si="0"/>
        <v>22.461273666092943</v>
      </c>
      <c r="R35" s="23">
        <f t="shared" si="0"/>
        <v>22.690763052208833</v>
      </c>
      <c r="S35" s="23">
        <f t="shared" si="0"/>
        <v>12.736660929432015</v>
      </c>
      <c r="T35" s="23">
        <f t="shared" si="0"/>
        <v>11.331038439472174</v>
      </c>
      <c r="U35" s="23">
        <f t="shared" si="0"/>
        <v>6.2822719449225479</v>
      </c>
      <c r="V35" s="24">
        <f t="shared" si="0"/>
        <v>1.4916810097532989</v>
      </c>
    </row>
    <row r="36" spans="1:22" x14ac:dyDescent="0.25">
      <c r="A36" s="2">
        <v>1976</v>
      </c>
      <c r="B36" s="18">
        <v>3369</v>
      </c>
      <c r="C36" s="18">
        <v>1543</v>
      </c>
      <c r="D36" s="18">
        <v>780</v>
      </c>
      <c r="E36" s="18">
        <v>763</v>
      </c>
      <c r="F36" s="18">
        <v>795</v>
      </c>
      <c r="G36" s="18">
        <v>417</v>
      </c>
      <c r="H36" s="18">
        <v>346</v>
      </c>
      <c r="I36" s="18">
        <v>214</v>
      </c>
      <c r="J36" s="19">
        <v>53</v>
      </c>
      <c r="K36" s="3"/>
      <c r="M36" s="2">
        <v>1976</v>
      </c>
      <c r="N36" s="23">
        <f t="shared" si="0"/>
        <v>100</v>
      </c>
      <c r="O36" s="23">
        <f t="shared" si="0"/>
        <v>45.79994063520332</v>
      </c>
      <c r="P36" s="23">
        <f t="shared" si="0"/>
        <v>23.152270703472841</v>
      </c>
      <c r="Q36" s="23">
        <f t="shared" ref="Q36:V64" si="1">(E36/$B36)*100</f>
        <v>22.647669931730483</v>
      </c>
      <c r="R36" s="23">
        <f t="shared" si="1"/>
        <v>23.597506678539627</v>
      </c>
      <c r="S36" s="23">
        <f t="shared" si="1"/>
        <v>12.377560106856635</v>
      </c>
      <c r="T36" s="23">
        <f t="shared" si="1"/>
        <v>10.270109824873849</v>
      </c>
      <c r="U36" s="23">
        <f t="shared" si="1"/>
        <v>6.3520332442861385</v>
      </c>
      <c r="V36" s="24">
        <f t="shared" si="1"/>
        <v>1.5731671119026416</v>
      </c>
    </row>
    <row r="37" spans="1:22" x14ac:dyDescent="0.25">
      <c r="A37" s="2">
        <v>1977</v>
      </c>
      <c r="B37" s="18">
        <v>3324</v>
      </c>
      <c r="C37" s="18">
        <v>1541</v>
      </c>
      <c r="D37" s="18">
        <v>789</v>
      </c>
      <c r="E37" s="18">
        <v>752</v>
      </c>
      <c r="F37" s="18">
        <v>782</v>
      </c>
      <c r="G37" s="18">
        <v>412</v>
      </c>
      <c r="H37" s="18">
        <v>340</v>
      </c>
      <c r="I37" s="18">
        <v>198</v>
      </c>
      <c r="J37" s="19">
        <v>50</v>
      </c>
      <c r="K37" s="3"/>
      <c r="M37" s="2">
        <v>1977</v>
      </c>
      <c r="N37" s="23">
        <f t="shared" ref="N37:N77" si="2">(B37/$B37)*100</f>
        <v>100</v>
      </c>
      <c r="O37" s="23">
        <f t="shared" ref="O37:O77" si="3">(C37/$B37)*100</f>
        <v>46.359807460890494</v>
      </c>
      <c r="P37" s="23">
        <f t="shared" ref="P37:P77" si="4">(D37/$B37)*100</f>
        <v>23.736462093862816</v>
      </c>
      <c r="Q37" s="23">
        <f t="shared" si="1"/>
        <v>22.623345367027678</v>
      </c>
      <c r="R37" s="23">
        <f t="shared" si="1"/>
        <v>23.525872442839951</v>
      </c>
      <c r="S37" s="23">
        <f t="shared" si="1"/>
        <v>12.394705174488568</v>
      </c>
      <c r="T37" s="23">
        <f t="shared" si="1"/>
        <v>10.22864019253911</v>
      </c>
      <c r="U37" s="23">
        <f t="shared" si="1"/>
        <v>5.9566787003610111</v>
      </c>
      <c r="V37" s="24">
        <f t="shared" si="1"/>
        <v>1.5042117930204573</v>
      </c>
    </row>
    <row r="38" spans="1:22" x14ac:dyDescent="0.25">
      <c r="A38" s="2">
        <v>1978</v>
      </c>
      <c r="B38" s="18">
        <v>3061</v>
      </c>
      <c r="C38" s="18">
        <v>1484</v>
      </c>
      <c r="D38" s="18">
        <v>769</v>
      </c>
      <c r="E38" s="18">
        <v>714</v>
      </c>
      <c r="F38" s="18">
        <v>731</v>
      </c>
      <c r="G38" s="18">
        <v>381</v>
      </c>
      <c r="H38" s="18">
        <v>275</v>
      </c>
      <c r="I38" s="18">
        <v>148</v>
      </c>
      <c r="J38" s="19">
        <v>43</v>
      </c>
      <c r="K38" s="3"/>
      <c r="M38" s="2">
        <v>1978</v>
      </c>
      <c r="N38" s="23">
        <f t="shared" si="2"/>
        <v>100</v>
      </c>
      <c r="O38" s="23">
        <f t="shared" si="3"/>
        <v>48.480888598497224</v>
      </c>
      <c r="P38" s="23">
        <f t="shared" si="4"/>
        <v>25.122508983992159</v>
      </c>
      <c r="Q38" s="23">
        <f t="shared" si="1"/>
        <v>23.325710552107154</v>
      </c>
      <c r="R38" s="23">
        <f t="shared" si="1"/>
        <v>23.881084612871611</v>
      </c>
      <c r="S38" s="23">
        <f t="shared" si="1"/>
        <v>12.446912773603398</v>
      </c>
      <c r="T38" s="23">
        <f t="shared" si="1"/>
        <v>8.9839921594250249</v>
      </c>
      <c r="U38" s="23">
        <f t="shared" si="1"/>
        <v>4.8350212348905588</v>
      </c>
      <c r="V38" s="24">
        <f t="shared" si="1"/>
        <v>1.4047696831100946</v>
      </c>
    </row>
    <row r="39" spans="1:22" x14ac:dyDescent="0.25">
      <c r="A39" s="2">
        <v>1979</v>
      </c>
      <c r="B39" s="18">
        <v>3018</v>
      </c>
      <c r="C39" s="18">
        <v>1441</v>
      </c>
      <c r="D39" s="18">
        <v>743</v>
      </c>
      <c r="E39" s="18">
        <v>697</v>
      </c>
      <c r="F39" s="18">
        <v>748</v>
      </c>
      <c r="G39" s="18">
        <v>375</v>
      </c>
      <c r="H39" s="18">
        <v>268</v>
      </c>
      <c r="I39" s="18">
        <v>150</v>
      </c>
      <c r="J39" s="19">
        <v>38</v>
      </c>
      <c r="K39" s="3"/>
      <c r="M39" s="2">
        <v>1979</v>
      </c>
      <c r="N39" s="23">
        <f t="shared" si="2"/>
        <v>100</v>
      </c>
      <c r="O39" s="23">
        <f t="shared" si="3"/>
        <v>47.746852220013253</v>
      </c>
      <c r="P39" s="23">
        <f t="shared" si="4"/>
        <v>24.618952948972829</v>
      </c>
      <c r="Q39" s="23">
        <f t="shared" si="1"/>
        <v>23.09476474486415</v>
      </c>
      <c r="R39" s="23">
        <f t="shared" si="1"/>
        <v>24.784625579854207</v>
      </c>
      <c r="S39" s="23">
        <f t="shared" si="1"/>
        <v>12.42544731610338</v>
      </c>
      <c r="T39" s="23">
        <f t="shared" si="1"/>
        <v>8.8800530152418808</v>
      </c>
      <c r="U39" s="23">
        <f t="shared" si="1"/>
        <v>4.9701789264413518</v>
      </c>
      <c r="V39" s="24">
        <f t="shared" si="1"/>
        <v>1.2591119946984757</v>
      </c>
    </row>
    <row r="40" spans="1:22" x14ac:dyDescent="0.25">
      <c r="A40" s="2">
        <v>1980</v>
      </c>
      <c r="B40" s="18">
        <v>3370</v>
      </c>
      <c r="C40" s="18">
        <v>1516</v>
      </c>
      <c r="D40" s="18">
        <v>755</v>
      </c>
      <c r="E40" s="18">
        <v>760</v>
      </c>
      <c r="F40" s="18">
        <v>886</v>
      </c>
      <c r="G40" s="18">
        <v>459</v>
      </c>
      <c r="H40" s="18">
        <v>318</v>
      </c>
      <c r="I40" s="18">
        <v>155</v>
      </c>
      <c r="J40" s="19">
        <v>36</v>
      </c>
      <c r="K40" s="3"/>
      <c r="M40" s="2">
        <v>1980</v>
      </c>
      <c r="N40" s="23">
        <f t="shared" si="2"/>
        <v>100</v>
      </c>
      <c r="O40" s="23">
        <f t="shared" si="3"/>
        <v>44.985163204747778</v>
      </c>
      <c r="P40" s="23">
        <f t="shared" si="4"/>
        <v>22.403560830860535</v>
      </c>
      <c r="Q40" s="23">
        <f t="shared" si="1"/>
        <v>22.551928783382788</v>
      </c>
      <c r="R40" s="23">
        <f t="shared" si="1"/>
        <v>26.290801186943618</v>
      </c>
      <c r="S40" s="23">
        <f t="shared" si="1"/>
        <v>13.620178041543026</v>
      </c>
      <c r="T40" s="23">
        <f t="shared" si="1"/>
        <v>9.4362017804154306</v>
      </c>
      <c r="U40" s="23">
        <f t="shared" si="1"/>
        <v>4.5994065281899106</v>
      </c>
      <c r="V40" s="24">
        <f t="shared" si="1"/>
        <v>1.0682492581602374</v>
      </c>
    </row>
    <row r="41" spans="1:22" x14ac:dyDescent="0.25">
      <c r="A41" s="2">
        <v>1981</v>
      </c>
      <c r="B41" s="18">
        <v>3696</v>
      </c>
      <c r="C41" s="18">
        <v>1633</v>
      </c>
      <c r="D41" s="18">
        <v>800</v>
      </c>
      <c r="E41" s="18">
        <v>833</v>
      </c>
      <c r="F41" s="18">
        <v>998</v>
      </c>
      <c r="G41" s="18">
        <v>513</v>
      </c>
      <c r="H41" s="18">
        <v>325</v>
      </c>
      <c r="I41" s="18">
        <v>184</v>
      </c>
      <c r="J41" s="19">
        <v>43</v>
      </c>
      <c r="K41" s="3"/>
      <c r="M41" s="2">
        <v>1981</v>
      </c>
      <c r="N41" s="23">
        <f t="shared" si="2"/>
        <v>100</v>
      </c>
      <c r="O41" s="23">
        <f t="shared" si="3"/>
        <v>44.182900432900432</v>
      </c>
      <c r="P41" s="23">
        <f t="shared" si="4"/>
        <v>21.645021645021643</v>
      </c>
      <c r="Q41" s="23">
        <f t="shared" si="1"/>
        <v>22.537878787878789</v>
      </c>
      <c r="R41" s="23">
        <f t="shared" si="1"/>
        <v>27.002164502164501</v>
      </c>
      <c r="S41" s="23">
        <f t="shared" si="1"/>
        <v>13.879870129870131</v>
      </c>
      <c r="T41" s="23">
        <f t="shared" si="1"/>
        <v>8.7932900432900425</v>
      </c>
      <c r="U41" s="23">
        <f t="shared" si="1"/>
        <v>4.9783549783549788</v>
      </c>
      <c r="V41" s="24">
        <f t="shared" si="1"/>
        <v>1.1634199134199135</v>
      </c>
    </row>
    <row r="42" spans="1:22" x14ac:dyDescent="0.25">
      <c r="A42" s="2">
        <v>1982</v>
      </c>
      <c r="B42" s="18">
        <v>4499</v>
      </c>
      <c r="C42" s="18">
        <v>1871</v>
      </c>
      <c r="D42" s="18">
        <v>886</v>
      </c>
      <c r="E42" s="18">
        <v>985</v>
      </c>
      <c r="F42" s="18">
        <v>1246</v>
      </c>
      <c r="G42" s="18">
        <v>673</v>
      </c>
      <c r="H42" s="18">
        <v>416</v>
      </c>
      <c r="I42" s="18">
        <v>254</v>
      </c>
      <c r="J42" s="19">
        <v>38</v>
      </c>
      <c r="K42" s="3"/>
      <c r="M42" s="2">
        <v>1982</v>
      </c>
      <c r="N42" s="23">
        <f t="shared" si="2"/>
        <v>100</v>
      </c>
      <c r="O42" s="23">
        <f t="shared" si="3"/>
        <v>41.587019337630579</v>
      </c>
      <c r="P42" s="23">
        <f t="shared" si="4"/>
        <v>19.693265170037787</v>
      </c>
      <c r="Q42" s="23">
        <f t="shared" si="1"/>
        <v>21.8937541675928</v>
      </c>
      <c r="R42" s="23">
        <f t="shared" si="1"/>
        <v>27.695043342965104</v>
      </c>
      <c r="S42" s="23">
        <f t="shared" si="1"/>
        <v>14.95887975105579</v>
      </c>
      <c r="T42" s="23">
        <f t="shared" si="1"/>
        <v>9.2464992220493443</v>
      </c>
      <c r="U42" s="23">
        <f t="shared" si="1"/>
        <v>5.6456990442320523</v>
      </c>
      <c r="V42" s="24">
        <f t="shared" si="1"/>
        <v>0.84463214047566137</v>
      </c>
    </row>
    <row r="43" spans="1:22" x14ac:dyDescent="0.25">
      <c r="A43" s="2">
        <v>1983</v>
      </c>
      <c r="B43" s="18">
        <v>4457</v>
      </c>
      <c r="C43" s="18">
        <v>1786</v>
      </c>
      <c r="D43" s="18">
        <v>825</v>
      </c>
      <c r="E43" s="18">
        <v>961</v>
      </c>
      <c r="F43" s="18">
        <v>1255</v>
      </c>
      <c r="G43" s="18">
        <v>703</v>
      </c>
      <c r="H43" s="18">
        <v>427</v>
      </c>
      <c r="I43" s="18">
        <v>244</v>
      </c>
      <c r="J43" s="19">
        <v>41</v>
      </c>
      <c r="K43" s="3"/>
      <c r="M43" s="2">
        <v>1983</v>
      </c>
      <c r="N43" s="23">
        <f t="shared" si="2"/>
        <v>100</v>
      </c>
      <c r="O43" s="23">
        <f t="shared" si="3"/>
        <v>40.071797172986315</v>
      </c>
      <c r="P43" s="23">
        <f t="shared" si="4"/>
        <v>18.510208660533991</v>
      </c>
      <c r="Q43" s="23">
        <f t="shared" si="1"/>
        <v>21.561588512452325</v>
      </c>
      <c r="R43" s="23">
        <f t="shared" si="1"/>
        <v>28.157953780569891</v>
      </c>
      <c r="S43" s="23">
        <f t="shared" si="1"/>
        <v>15.772941440430783</v>
      </c>
      <c r="T43" s="23">
        <f t="shared" si="1"/>
        <v>9.5804352703612281</v>
      </c>
      <c r="U43" s="23">
        <f t="shared" si="1"/>
        <v>5.4745344402064164</v>
      </c>
      <c r="V43" s="24">
        <f t="shared" si="1"/>
        <v>0.91990127888714379</v>
      </c>
    </row>
    <row r="44" spans="1:22" x14ac:dyDescent="0.25">
      <c r="A44" s="2">
        <v>1984</v>
      </c>
      <c r="B44" s="18">
        <v>3794</v>
      </c>
      <c r="C44" s="18">
        <v>1502</v>
      </c>
      <c r="D44" s="18">
        <v>687</v>
      </c>
      <c r="E44" s="18">
        <v>815</v>
      </c>
      <c r="F44" s="18">
        <v>1052</v>
      </c>
      <c r="G44" s="18">
        <v>607</v>
      </c>
      <c r="H44" s="18">
        <v>378</v>
      </c>
      <c r="I44" s="18">
        <v>211</v>
      </c>
      <c r="J44" s="19">
        <v>45</v>
      </c>
      <c r="K44" s="3"/>
      <c r="M44" s="2">
        <v>1984</v>
      </c>
      <c r="N44" s="23">
        <f t="shared" si="2"/>
        <v>100</v>
      </c>
      <c r="O44" s="23">
        <f t="shared" si="3"/>
        <v>39.58882445967317</v>
      </c>
      <c r="P44" s="23">
        <f t="shared" si="4"/>
        <v>18.107538218239323</v>
      </c>
      <c r="Q44" s="23">
        <f t="shared" si="1"/>
        <v>21.481286241433843</v>
      </c>
      <c r="R44" s="23">
        <f t="shared" si="1"/>
        <v>27.727991565629946</v>
      </c>
      <c r="S44" s="23">
        <f t="shared" si="1"/>
        <v>15.99894570374275</v>
      </c>
      <c r="T44" s="23">
        <f t="shared" si="1"/>
        <v>9.9630996309963091</v>
      </c>
      <c r="U44" s="23">
        <f t="shared" si="1"/>
        <v>5.5614127569847129</v>
      </c>
      <c r="V44" s="24">
        <f t="shared" si="1"/>
        <v>1.1860832894043227</v>
      </c>
    </row>
    <row r="45" spans="1:22" x14ac:dyDescent="0.25">
      <c r="A45" s="2">
        <v>1985</v>
      </c>
      <c r="B45" s="18">
        <v>3791</v>
      </c>
      <c r="C45" s="18">
        <v>1455</v>
      </c>
      <c r="D45" s="18">
        <v>661</v>
      </c>
      <c r="E45" s="18">
        <v>794</v>
      </c>
      <c r="F45" s="18">
        <v>1098</v>
      </c>
      <c r="G45" s="18">
        <v>634</v>
      </c>
      <c r="H45" s="18">
        <v>355</v>
      </c>
      <c r="I45" s="18">
        <v>211</v>
      </c>
      <c r="J45" s="19">
        <v>39</v>
      </c>
      <c r="K45" s="3"/>
      <c r="M45" s="2">
        <v>1985</v>
      </c>
      <c r="N45" s="23">
        <f t="shared" si="2"/>
        <v>100</v>
      </c>
      <c r="O45" s="23">
        <f t="shared" si="3"/>
        <v>38.380374571353201</v>
      </c>
      <c r="P45" s="23">
        <f t="shared" si="4"/>
        <v>17.436032709047744</v>
      </c>
      <c r="Q45" s="23">
        <f t="shared" si="1"/>
        <v>20.94434186230546</v>
      </c>
      <c r="R45" s="23">
        <f t="shared" si="1"/>
        <v>28.96333421260881</v>
      </c>
      <c r="S45" s="23">
        <f t="shared" si="1"/>
        <v>16.72381957267212</v>
      </c>
      <c r="T45" s="23">
        <f t="shared" si="1"/>
        <v>9.364283830123977</v>
      </c>
      <c r="U45" s="23">
        <f t="shared" si="1"/>
        <v>5.5658137694539702</v>
      </c>
      <c r="V45" s="24">
        <f t="shared" si="1"/>
        <v>1.0287523080981271</v>
      </c>
    </row>
    <row r="46" spans="1:22" x14ac:dyDescent="0.25">
      <c r="A46" s="2">
        <v>1986</v>
      </c>
      <c r="B46" s="18">
        <v>3707</v>
      </c>
      <c r="C46" s="18">
        <v>1427</v>
      </c>
      <c r="D46" s="18">
        <v>675</v>
      </c>
      <c r="E46" s="18">
        <v>752</v>
      </c>
      <c r="F46" s="18">
        <v>1099</v>
      </c>
      <c r="G46" s="18">
        <v>609</v>
      </c>
      <c r="H46" s="18">
        <v>350</v>
      </c>
      <c r="I46" s="18">
        <v>189</v>
      </c>
      <c r="J46" s="19">
        <v>33</v>
      </c>
      <c r="K46" s="3"/>
      <c r="M46" s="2">
        <v>1986</v>
      </c>
      <c r="N46" s="23">
        <f t="shared" si="2"/>
        <v>100</v>
      </c>
      <c r="O46" s="23">
        <f t="shared" si="3"/>
        <v>38.494739681683306</v>
      </c>
      <c r="P46" s="23">
        <f t="shared" si="4"/>
        <v>18.208794173185865</v>
      </c>
      <c r="Q46" s="23">
        <f t="shared" si="1"/>
        <v>20.285945508497438</v>
      </c>
      <c r="R46" s="23">
        <f t="shared" si="1"/>
        <v>29.646614513083357</v>
      </c>
      <c r="S46" s="23">
        <f t="shared" si="1"/>
        <v>16.428378742918802</v>
      </c>
      <c r="T46" s="23">
        <f t="shared" si="1"/>
        <v>9.4415969786889669</v>
      </c>
      <c r="U46" s="23">
        <f t="shared" si="1"/>
        <v>5.0984623684920418</v>
      </c>
      <c r="V46" s="24">
        <f t="shared" si="1"/>
        <v>0.89020771513353114</v>
      </c>
    </row>
    <row r="47" spans="1:22" x14ac:dyDescent="0.25">
      <c r="A47" s="2">
        <v>1987</v>
      </c>
      <c r="B47" s="18">
        <v>3324</v>
      </c>
      <c r="C47" s="18">
        <v>1290</v>
      </c>
      <c r="D47" s="18">
        <v>616</v>
      </c>
      <c r="E47" s="18">
        <v>674</v>
      </c>
      <c r="F47" s="18">
        <v>960</v>
      </c>
      <c r="G47" s="18">
        <v>592</v>
      </c>
      <c r="H47" s="18">
        <v>298</v>
      </c>
      <c r="I47" s="18">
        <v>155</v>
      </c>
      <c r="J47" s="19">
        <v>30</v>
      </c>
      <c r="K47" s="3"/>
      <c r="M47" s="2">
        <v>1987</v>
      </c>
      <c r="N47" s="23">
        <f t="shared" si="2"/>
        <v>100</v>
      </c>
      <c r="O47" s="23">
        <f t="shared" si="3"/>
        <v>38.808664259927802</v>
      </c>
      <c r="P47" s="23">
        <f t="shared" si="4"/>
        <v>18.531889290012032</v>
      </c>
      <c r="Q47" s="23">
        <f t="shared" si="1"/>
        <v>20.276774969915763</v>
      </c>
      <c r="R47" s="23">
        <f t="shared" si="1"/>
        <v>28.880866425992778</v>
      </c>
      <c r="S47" s="23">
        <f t="shared" si="1"/>
        <v>17.809867629362213</v>
      </c>
      <c r="T47" s="23">
        <f t="shared" si="1"/>
        <v>8.9651022864019261</v>
      </c>
      <c r="U47" s="23">
        <f t="shared" si="1"/>
        <v>4.6630565583634178</v>
      </c>
      <c r="V47" s="24">
        <f t="shared" si="1"/>
        <v>0.90252707581227432</v>
      </c>
    </row>
    <row r="48" spans="1:22" x14ac:dyDescent="0.25">
      <c r="A48" s="2">
        <v>1988</v>
      </c>
      <c r="B48" s="18">
        <v>3046</v>
      </c>
      <c r="C48" s="18">
        <v>1143</v>
      </c>
      <c r="D48" s="18">
        <v>558</v>
      </c>
      <c r="E48" s="18">
        <v>585</v>
      </c>
      <c r="F48" s="18">
        <v>889</v>
      </c>
      <c r="G48" s="18">
        <v>550</v>
      </c>
      <c r="H48" s="18">
        <v>291</v>
      </c>
      <c r="I48" s="18">
        <v>136</v>
      </c>
      <c r="J48" s="19">
        <v>38</v>
      </c>
      <c r="K48" s="3"/>
      <c r="M48" s="2">
        <v>1988</v>
      </c>
      <c r="N48" s="23">
        <f t="shared" si="2"/>
        <v>100</v>
      </c>
      <c r="O48" s="23">
        <f t="shared" si="3"/>
        <v>37.524622455679577</v>
      </c>
      <c r="P48" s="23">
        <f t="shared" si="4"/>
        <v>18.319107025607355</v>
      </c>
      <c r="Q48" s="23">
        <f t="shared" si="1"/>
        <v>19.205515430072225</v>
      </c>
      <c r="R48" s="23">
        <f t="shared" si="1"/>
        <v>29.185817465528562</v>
      </c>
      <c r="S48" s="23">
        <f t="shared" si="1"/>
        <v>18.056467498358504</v>
      </c>
      <c r="T48" s="23">
        <f t="shared" si="1"/>
        <v>9.5535128036769521</v>
      </c>
      <c r="U48" s="23">
        <f t="shared" si="1"/>
        <v>4.4648719632304665</v>
      </c>
      <c r="V48" s="24">
        <f t="shared" si="1"/>
        <v>1.2475377544320421</v>
      </c>
    </row>
    <row r="49" spans="1:22" x14ac:dyDescent="0.25">
      <c r="A49" s="2">
        <v>1989</v>
      </c>
      <c r="B49" s="18">
        <v>3003</v>
      </c>
      <c r="C49" s="18">
        <v>1094</v>
      </c>
      <c r="D49" s="18">
        <v>536</v>
      </c>
      <c r="E49" s="18">
        <v>558</v>
      </c>
      <c r="F49" s="18">
        <v>897</v>
      </c>
      <c r="G49" s="18">
        <v>540</v>
      </c>
      <c r="H49" s="18">
        <v>286</v>
      </c>
      <c r="I49" s="18">
        <v>144</v>
      </c>
      <c r="J49" s="19">
        <v>41</v>
      </c>
      <c r="K49" s="3"/>
      <c r="M49" s="2">
        <v>1989</v>
      </c>
      <c r="N49" s="23">
        <f t="shared" si="2"/>
        <v>100</v>
      </c>
      <c r="O49" s="23">
        <f t="shared" si="3"/>
        <v>36.430236430236427</v>
      </c>
      <c r="P49" s="23">
        <f t="shared" si="4"/>
        <v>17.848817848817848</v>
      </c>
      <c r="Q49" s="23">
        <f t="shared" si="1"/>
        <v>18.581418581418582</v>
      </c>
      <c r="R49" s="23">
        <f t="shared" si="1"/>
        <v>29.870129870129869</v>
      </c>
      <c r="S49" s="23">
        <f t="shared" si="1"/>
        <v>17.982017982017982</v>
      </c>
      <c r="T49" s="23">
        <f t="shared" si="1"/>
        <v>9.5238095238095237</v>
      </c>
      <c r="U49" s="23">
        <f t="shared" si="1"/>
        <v>4.7952047952047954</v>
      </c>
      <c r="V49" s="24">
        <f t="shared" si="1"/>
        <v>1.3653013653013655</v>
      </c>
    </row>
    <row r="50" spans="1:22" x14ac:dyDescent="0.25">
      <c r="A50" s="2">
        <v>1990</v>
      </c>
      <c r="B50" s="18">
        <v>3140</v>
      </c>
      <c r="C50" s="18">
        <v>1128</v>
      </c>
      <c r="D50" s="18">
        <v>544</v>
      </c>
      <c r="E50" s="18">
        <v>584</v>
      </c>
      <c r="F50" s="18">
        <v>902</v>
      </c>
      <c r="G50" s="18">
        <v>617</v>
      </c>
      <c r="H50" s="18">
        <v>310</v>
      </c>
      <c r="I50" s="18">
        <v>137</v>
      </c>
      <c r="J50" s="19">
        <v>46</v>
      </c>
      <c r="K50" s="3"/>
      <c r="M50" s="2">
        <v>1990</v>
      </c>
      <c r="N50" s="23">
        <f t="shared" si="2"/>
        <v>100</v>
      </c>
      <c r="O50" s="23">
        <f t="shared" si="3"/>
        <v>35.923566878980893</v>
      </c>
      <c r="P50" s="23">
        <f t="shared" si="4"/>
        <v>17.32484076433121</v>
      </c>
      <c r="Q50" s="23">
        <f t="shared" si="1"/>
        <v>18.598726114649679</v>
      </c>
      <c r="R50" s="23">
        <f t="shared" si="1"/>
        <v>28.726114649681527</v>
      </c>
      <c r="S50" s="23">
        <f t="shared" si="1"/>
        <v>19.64968152866242</v>
      </c>
      <c r="T50" s="23">
        <f t="shared" si="1"/>
        <v>9.8726114649681538</v>
      </c>
      <c r="U50" s="23">
        <f t="shared" si="1"/>
        <v>4.3630573248407645</v>
      </c>
      <c r="V50" s="24">
        <f t="shared" si="1"/>
        <v>1.4649681528662422</v>
      </c>
    </row>
    <row r="51" spans="1:22" x14ac:dyDescent="0.25">
      <c r="A51" s="2">
        <v>1991</v>
      </c>
      <c r="B51" s="18">
        <v>3683</v>
      </c>
      <c r="C51" s="18">
        <v>1270</v>
      </c>
      <c r="D51" s="18">
        <v>608</v>
      </c>
      <c r="E51" s="18">
        <v>662</v>
      </c>
      <c r="F51" s="18">
        <v>1071</v>
      </c>
      <c r="G51" s="18">
        <v>728</v>
      </c>
      <c r="H51" s="18">
        <v>396</v>
      </c>
      <c r="I51" s="18">
        <v>168</v>
      </c>
      <c r="J51" s="19">
        <v>49</v>
      </c>
      <c r="K51" s="3"/>
      <c r="M51" s="2">
        <v>1991</v>
      </c>
      <c r="N51" s="23">
        <f t="shared" si="2"/>
        <v>100</v>
      </c>
      <c r="O51" s="23">
        <f t="shared" si="3"/>
        <v>34.482758620689658</v>
      </c>
      <c r="P51" s="23">
        <f t="shared" si="4"/>
        <v>16.508281292424655</v>
      </c>
      <c r="Q51" s="23">
        <f t="shared" si="1"/>
        <v>17.974477328264999</v>
      </c>
      <c r="R51" s="23">
        <f t="shared" si="1"/>
        <v>29.079554710833559</v>
      </c>
      <c r="S51" s="23">
        <f t="shared" si="1"/>
        <v>19.766494705403204</v>
      </c>
      <c r="T51" s="23">
        <f t="shared" si="1"/>
        <v>10.752104262829215</v>
      </c>
      <c r="U51" s="23">
        <f t="shared" si="1"/>
        <v>4.5614987781699696</v>
      </c>
      <c r="V51" s="24">
        <f t="shared" si="1"/>
        <v>1.3304371436329079</v>
      </c>
    </row>
    <row r="52" spans="1:22" x14ac:dyDescent="0.25">
      <c r="A52" s="2">
        <v>1992</v>
      </c>
      <c r="B52" s="18">
        <v>4090</v>
      </c>
      <c r="C52" s="18">
        <v>1319</v>
      </c>
      <c r="D52" s="18">
        <v>621</v>
      </c>
      <c r="E52" s="18">
        <v>698</v>
      </c>
      <c r="F52" s="18">
        <v>1173</v>
      </c>
      <c r="G52" s="18">
        <v>858</v>
      </c>
      <c r="H52" s="18">
        <v>463</v>
      </c>
      <c r="I52" s="18">
        <v>210</v>
      </c>
      <c r="J52" s="19">
        <v>66</v>
      </c>
      <c r="K52" s="3"/>
      <c r="M52" s="2">
        <v>1992</v>
      </c>
      <c r="N52" s="23">
        <f t="shared" si="2"/>
        <v>100</v>
      </c>
      <c r="O52" s="23">
        <f t="shared" si="3"/>
        <v>32.249388753056238</v>
      </c>
      <c r="P52" s="23">
        <f t="shared" si="4"/>
        <v>15.183374083129584</v>
      </c>
      <c r="Q52" s="23">
        <f t="shared" si="1"/>
        <v>17.066014669926648</v>
      </c>
      <c r="R52" s="23">
        <f t="shared" si="1"/>
        <v>28.679706601466993</v>
      </c>
      <c r="S52" s="23">
        <f t="shared" si="1"/>
        <v>20.977995110024452</v>
      </c>
      <c r="T52" s="23">
        <f t="shared" si="1"/>
        <v>11.320293398533007</v>
      </c>
      <c r="U52" s="23">
        <f t="shared" si="1"/>
        <v>5.1344743276283618</v>
      </c>
      <c r="V52" s="24">
        <f t="shared" si="1"/>
        <v>1.6136919315403422</v>
      </c>
    </row>
    <row r="53" spans="1:22" x14ac:dyDescent="0.25">
      <c r="A53" s="2">
        <v>1993</v>
      </c>
      <c r="B53" s="18">
        <v>3885</v>
      </c>
      <c r="C53" s="18">
        <v>1245</v>
      </c>
      <c r="D53" s="18">
        <v>597</v>
      </c>
      <c r="E53" s="18">
        <v>648</v>
      </c>
      <c r="F53" s="18">
        <v>1058</v>
      </c>
      <c r="G53" s="18">
        <v>847</v>
      </c>
      <c r="H53" s="18">
        <v>485</v>
      </c>
      <c r="I53" s="18">
        <v>205</v>
      </c>
      <c r="J53" s="19">
        <v>45</v>
      </c>
      <c r="K53" s="3"/>
      <c r="M53" s="2">
        <v>1993</v>
      </c>
      <c r="N53" s="23">
        <f t="shared" si="2"/>
        <v>100</v>
      </c>
      <c r="O53" s="23">
        <f t="shared" si="3"/>
        <v>32.046332046332047</v>
      </c>
      <c r="P53" s="23">
        <f t="shared" si="4"/>
        <v>15.366795366795365</v>
      </c>
      <c r="Q53" s="23">
        <f t="shared" si="1"/>
        <v>16.679536679536682</v>
      </c>
      <c r="R53" s="23">
        <f t="shared" si="1"/>
        <v>27.232947232947236</v>
      </c>
      <c r="S53" s="23">
        <f t="shared" si="1"/>
        <v>21.801801801801801</v>
      </c>
      <c r="T53" s="23">
        <f t="shared" si="1"/>
        <v>12.483912483912484</v>
      </c>
      <c r="U53" s="23">
        <f t="shared" si="1"/>
        <v>5.2767052767052771</v>
      </c>
      <c r="V53" s="24">
        <f t="shared" si="1"/>
        <v>1.1583011583011582</v>
      </c>
    </row>
    <row r="54" spans="1:22" x14ac:dyDescent="0.25">
      <c r="A54" s="2">
        <v>1994</v>
      </c>
      <c r="B54" s="18">
        <v>3629</v>
      </c>
      <c r="C54" s="18">
        <v>1185</v>
      </c>
      <c r="D54" s="18">
        <v>580</v>
      </c>
      <c r="E54" s="18">
        <v>605</v>
      </c>
      <c r="F54" s="18">
        <v>954</v>
      </c>
      <c r="G54" s="18">
        <v>772</v>
      </c>
      <c r="H54" s="18">
        <v>449</v>
      </c>
      <c r="I54" s="18">
        <v>204</v>
      </c>
      <c r="J54" s="19">
        <v>66</v>
      </c>
      <c r="K54" s="3"/>
      <c r="M54" s="2">
        <v>1994</v>
      </c>
      <c r="N54" s="23">
        <f t="shared" si="2"/>
        <v>100</v>
      </c>
      <c r="O54" s="23">
        <f t="shared" si="3"/>
        <v>32.653623587765225</v>
      </c>
      <c r="P54" s="23">
        <f t="shared" si="4"/>
        <v>15.982364287682557</v>
      </c>
      <c r="Q54" s="23">
        <f t="shared" si="1"/>
        <v>16.671259300082667</v>
      </c>
      <c r="R54" s="23">
        <f t="shared" si="1"/>
        <v>26.288233673188206</v>
      </c>
      <c r="S54" s="23">
        <f t="shared" si="1"/>
        <v>21.273077982915403</v>
      </c>
      <c r="T54" s="23">
        <f t="shared" si="1"/>
        <v>12.37255442270598</v>
      </c>
      <c r="U54" s="23">
        <f t="shared" si="1"/>
        <v>5.621383301184899</v>
      </c>
      <c r="V54" s="24">
        <f t="shared" si="1"/>
        <v>1.8186828327362909</v>
      </c>
    </row>
    <row r="55" spans="1:22" x14ac:dyDescent="0.25">
      <c r="A55" s="2">
        <v>1995</v>
      </c>
      <c r="B55" s="18">
        <v>3421</v>
      </c>
      <c r="C55" s="18">
        <v>1173</v>
      </c>
      <c r="D55" s="18">
        <v>602</v>
      </c>
      <c r="E55" s="18">
        <v>571</v>
      </c>
      <c r="F55" s="18">
        <v>880</v>
      </c>
      <c r="G55" s="18">
        <v>735</v>
      </c>
      <c r="H55" s="18">
        <v>381</v>
      </c>
      <c r="I55" s="18">
        <v>193</v>
      </c>
      <c r="J55" s="19">
        <v>60</v>
      </c>
      <c r="K55" s="3"/>
      <c r="M55" s="2">
        <v>1995</v>
      </c>
      <c r="N55" s="23">
        <f t="shared" si="2"/>
        <v>100</v>
      </c>
      <c r="O55" s="23">
        <f t="shared" si="3"/>
        <v>34.288219818766443</v>
      </c>
      <c r="P55" s="23">
        <f t="shared" si="4"/>
        <v>17.597193802981582</v>
      </c>
      <c r="Q55" s="23">
        <f t="shared" si="1"/>
        <v>16.691026015784857</v>
      </c>
      <c r="R55" s="23">
        <f t="shared" si="1"/>
        <v>25.723472668810288</v>
      </c>
      <c r="S55" s="23">
        <f t="shared" si="1"/>
        <v>21.484945922244957</v>
      </c>
      <c r="T55" s="23">
        <f t="shared" si="1"/>
        <v>11.137094416837181</v>
      </c>
      <c r="U55" s="23">
        <f t="shared" si="1"/>
        <v>5.6416252557731656</v>
      </c>
      <c r="V55" s="24">
        <f t="shared" si="1"/>
        <v>1.7538731365097926</v>
      </c>
    </row>
    <row r="56" spans="1:22" x14ac:dyDescent="0.25">
      <c r="A56" s="2">
        <v>1996</v>
      </c>
      <c r="B56" s="18">
        <v>3356</v>
      </c>
      <c r="C56" s="18">
        <v>1137</v>
      </c>
      <c r="D56" s="18">
        <v>573</v>
      </c>
      <c r="E56" s="18">
        <v>564</v>
      </c>
      <c r="F56" s="18">
        <v>854</v>
      </c>
      <c r="G56" s="18">
        <v>720</v>
      </c>
      <c r="H56" s="18">
        <v>399</v>
      </c>
      <c r="I56" s="18">
        <v>183</v>
      </c>
      <c r="J56" s="19">
        <v>63</v>
      </c>
      <c r="K56" s="3"/>
      <c r="M56" s="2">
        <v>1996</v>
      </c>
      <c r="N56" s="23">
        <f t="shared" si="2"/>
        <v>100</v>
      </c>
      <c r="O56" s="23">
        <f t="shared" si="3"/>
        <v>33.879618593563762</v>
      </c>
      <c r="P56" s="23">
        <f t="shared" si="4"/>
        <v>17.073897497020262</v>
      </c>
      <c r="Q56" s="23">
        <f t="shared" si="1"/>
        <v>16.805721096543504</v>
      </c>
      <c r="R56" s="23">
        <f t="shared" si="1"/>
        <v>25.446960667461266</v>
      </c>
      <c r="S56" s="23">
        <f t="shared" si="1"/>
        <v>21.454112038140643</v>
      </c>
      <c r="T56" s="23">
        <f t="shared" si="1"/>
        <v>11.889153754469607</v>
      </c>
      <c r="U56" s="23">
        <f t="shared" si="1"/>
        <v>5.4529201430274137</v>
      </c>
      <c r="V56" s="24">
        <f t="shared" si="1"/>
        <v>1.8772348033373063</v>
      </c>
    </row>
    <row r="57" spans="1:22" x14ac:dyDescent="0.25">
      <c r="A57" s="2">
        <v>1997</v>
      </c>
      <c r="B57" s="18">
        <v>3162</v>
      </c>
      <c r="C57" s="18">
        <v>1094</v>
      </c>
      <c r="D57" s="18">
        <v>577</v>
      </c>
      <c r="E57" s="18">
        <v>516</v>
      </c>
      <c r="F57" s="18">
        <v>800</v>
      </c>
      <c r="G57" s="18">
        <v>686</v>
      </c>
      <c r="H57" s="18">
        <v>373</v>
      </c>
      <c r="I57" s="18">
        <v>152</v>
      </c>
      <c r="J57" s="19">
        <v>58</v>
      </c>
      <c r="K57" s="3"/>
      <c r="L57" s="25"/>
      <c r="M57" s="2">
        <v>1997</v>
      </c>
      <c r="N57" s="23">
        <f t="shared" si="2"/>
        <v>100</v>
      </c>
      <c r="O57" s="23">
        <f t="shared" si="3"/>
        <v>34.598355471220749</v>
      </c>
      <c r="P57" s="23">
        <f t="shared" si="4"/>
        <v>18.247944339025931</v>
      </c>
      <c r="Q57" s="23">
        <f t="shared" si="1"/>
        <v>16.318785578747626</v>
      </c>
      <c r="R57" s="23">
        <f t="shared" si="1"/>
        <v>25.300442757748261</v>
      </c>
      <c r="S57" s="23">
        <f t="shared" si="1"/>
        <v>21.695129664769134</v>
      </c>
      <c r="T57" s="23">
        <f t="shared" si="1"/>
        <v>11.796331435800127</v>
      </c>
      <c r="U57" s="23">
        <f t="shared" si="1"/>
        <v>4.80708412397217</v>
      </c>
      <c r="V57" s="24">
        <f t="shared" si="1"/>
        <v>1.8342820999367486</v>
      </c>
    </row>
    <row r="58" spans="1:22" x14ac:dyDescent="0.25">
      <c r="A58" s="2">
        <v>1998</v>
      </c>
      <c r="B58" s="18">
        <v>2944</v>
      </c>
      <c r="C58" s="18">
        <v>1018</v>
      </c>
      <c r="D58" s="18">
        <v>519</v>
      </c>
      <c r="E58" s="18">
        <v>498</v>
      </c>
      <c r="F58" s="18">
        <v>720</v>
      </c>
      <c r="G58" s="18">
        <v>650</v>
      </c>
      <c r="H58" s="18">
        <v>362</v>
      </c>
      <c r="I58" s="18">
        <v>141</v>
      </c>
      <c r="J58" s="19">
        <v>53</v>
      </c>
      <c r="K58" s="3"/>
      <c r="L58" s="25"/>
      <c r="M58" s="2">
        <v>1998</v>
      </c>
      <c r="N58" s="23">
        <f t="shared" si="2"/>
        <v>100</v>
      </c>
      <c r="O58" s="23">
        <f t="shared" si="3"/>
        <v>34.578804347826086</v>
      </c>
      <c r="P58" s="23">
        <f t="shared" si="4"/>
        <v>17.629076086956523</v>
      </c>
      <c r="Q58" s="23">
        <f t="shared" si="1"/>
        <v>16.915760869565215</v>
      </c>
      <c r="R58" s="23">
        <f t="shared" si="1"/>
        <v>24.456521739130434</v>
      </c>
      <c r="S58" s="23">
        <f t="shared" si="1"/>
        <v>22.078804347826086</v>
      </c>
      <c r="T58" s="23">
        <f t="shared" si="1"/>
        <v>12.296195652173914</v>
      </c>
      <c r="U58" s="23">
        <f t="shared" si="1"/>
        <v>4.789402173913043</v>
      </c>
      <c r="V58" s="24">
        <f t="shared" si="1"/>
        <v>1.8002717391304348</v>
      </c>
    </row>
    <row r="59" spans="1:22" x14ac:dyDescent="0.25">
      <c r="A59" s="2">
        <v>1999</v>
      </c>
      <c r="B59" s="18">
        <v>2814</v>
      </c>
      <c r="C59" s="18">
        <v>1008</v>
      </c>
      <c r="D59" s="18">
        <v>529</v>
      </c>
      <c r="E59" s="18">
        <v>480</v>
      </c>
      <c r="F59" s="18">
        <v>654</v>
      </c>
      <c r="G59" s="18">
        <v>584</v>
      </c>
      <c r="H59" s="18">
        <v>350</v>
      </c>
      <c r="I59" s="18">
        <v>163</v>
      </c>
      <c r="J59" s="19">
        <v>54</v>
      </c>
      <c r="K59" s="3"/>
      <c r="L59" s="25"/>
      <c r="M59" s="2">
        <v>1999</v>
      </c>
      <c r="N59" s="23">
        <f t="shared" si="2"/>
        <v>100</v>
      </c>
      <c r="O59" s="23">
        <f t="shared" si="3"/>
        <v>35.820895522388057</v>
      </c>
      <c r="P59" s="23">
        <f t="shared" si="4"/>
        <v>18.798862828713574</v>
      </c>
      <c r="Q59" s="23">
        <f t="shared" si="1"/>
        <v>17.057569296375267</v>
      </c>
      <c r="R59" s="23">
        <f t="shared" si="1"/>
        <v>23.240938166311302</v>
      </c>
      <c r="S59" s="23">
        <f t="shared" si="1"/>
        <v>20.753375977256574</v>
      </c>
      <c r="T59" s="23">
        <f t="shared" si="1"/>
        <v>12.437810945273633</v>
      </c>
      <c r="U59" s="23">
        <f t="shared" si="1"/>
        <v>5.7924662402274336</v>
      </c>
      <c r="V59" s="24">
        <f t="shared" si="1"/>
        <v>1.9189765458422177</v>
      </c>
    </row>
    <row r="60" spans="1:22" x14ac:dyDescent="0.25">
      <c r="A60" s="2">
        <v>2000</v>
      </c>
      <c r="B60" s="18">
        <v>2717</v>
      </c>
      <c r="C60" s="18">
        <v>957</v>
      </c>
      <c r="D60" s="18">
        <v>483</v>
      </c>
      <c r="E60" s="18">
        <v>475</v>
      </c>
      <c r="F60" s="18">
        <v>604</v>
      </c>
      <c r="G60" s="18">
        <v>577</v>
      </c>
      <c r="H60" s="18">
        <v>364</v>
      </c>
      <c r="I60" s="18">
        <v>165</v>
      </c>
      <c r="J60" s="19">
        <v>50</v>
      </c>
      <c r="K60" s="3"/>
      <c r="L60" s="25"/>
      <c r="M60" s="2">
        <v>2000</v>
      </c>
      <c r="N60" s="23">
        <f t="shared" si="2"/>
        <v>100</v>
      </c>
      <c r="O60" s="23">
        <f t="shared" si="3"/>
        <v>35.222672064777328</v>
      </c>
      <c r="P60" s="23">
        <f t="shared" si="4"/>
        <v>17.776959882223039</v>
      </c>
      <c r="Q60" s="23">
        <f t="shared" si="1"/>
        <v>17.482517482517483</v>
      </c>
      <c r="R60" s="23">
        <f t="shared" si="1"/>
        <v>22.2304011777696</v>
      </c>
      <c r="S60" s="23">
        <f t="shared" si="1"/>
        <v>21.236658078763345</v>
      </c>
      <c r="T60" s="23">
        <f t="shared" si="1"/>
        <v>13.397129186602871</v>
      </c>
      <c r="U60" s="23">
        <f t="shared" si="1"/>
        <v>6.0728744939271255</v>
      </c>
      <c r="V60" s="24">
        <f t="shared" si="1"/>
        <v>1.8402649981597348</v>
      </c>
    </row>
    <row r="61" spans="1:22" x14ac:dyDescent="0.25">
      <c r="A61" s="2">
        <v>2001</v>
      </c>
      <c r="B61" s="18">
        <v>3111</v>
      </c>
      <c r="C61" s="18">
        <v>1033</v>
      </c>
      <c r="D61" s="18">
        <v>512</v>
      </c>
      <c r="E61" s="18">
        <v>521</v>
      </c>
      <c r="F61" s="18">
        <v>742</v>
      </c>
      <c r="G61" s="18">
        <v>641</v>
      </c>
      <c r="H61" s="18">
        <v>453</v>
      </c>
      <c r="I61" s="18">
        <v>187</v>
      </c>
      <c r="J61" s="19">
        <v>55</v>
      </c>
      <c r="K61" s="3"/>
      <c r="L61" s="25"/>
      <c r="M61" s="2">
        <v>2001</v>
      </c>
      <c r="N61" s="23">
        <f t="shared" si="2"/>
        <v>100</v>
      </c>
      <c r="O61" s="23">
        <f t="shared" si="3"/>
        <v>33.204757312761167</v>
      </c>
      <c r="P61" s="23">
        <f t="shared" si="4"/>
        <v>16.457730633236899</v>
      </c>
      <c r="Q61" s="23">
        <f t="shared" si="1"/>
        <v>16.747026679524268</v>
      </c>
      <c r="R61" s="23">
        <f t="shared" si="1"/>
        <v>23.850851816136291</v>
      </c>
      <c r="S61" s="23">
        <f t="shared" si="1"/>
        <v>20.604307296689168</v>
      </c>
      <c r="T61" s="23">
        <f t="shared" si="1"/>
        <v>14.561234329797493</v>
      </c>
      <c r="U61" s="23">
        <f t="shared" si="1"/>
        <v>6.0109289617486334</v>
      </c>
      <c r="V61" s="24">
        <f t="shared" si="1"/>
        <v>1.7679202828672451</v>
      </c>
    </row>
    <row r="62" spans="1:22" x14ac:dyDescent="0.25">
      <c r="A62" s="2">
        <v>2002</v>
      </c>
      <c r="B62" s="18">
        <v>3781</v>
      </c>
      <c r="C62" s="18">
        <v>1191</v>
      </c>
      <c r="D62" s="18">
        <v>553</v>
      </c>
      <c r="E62" s="18">
        <v>638</v>
      </c>
      <c r="F62" s="18">
        <v>866</v>
      </c>
      <c r="G62" s="18">
        <v>795</v>
      </c>
      <c r="H62" s="18">
        <v>591</v>
      </c>
      <c r="I62" s="18">
        <v>263</v>
      </c>
      <c r="J62" s="19">
        <v>76</v>
      </c>
      <c r="K62" s="3"/>
      <c r="L62" s="25"/>
      <c r="M62" s="2">
        <v>2002</v>
      </c>
      <c r="N62" s="23">
        <f t="shared" si="2"/>
        <v>100</v>
      </c>
      <c r="O62" s="23">
        <f t="shared" si="3"/>
        <v>31.499603279555672</v>
      </c>
      <c r="P62" s="23">
        <f t="shared" si="4"/>
        <v>14.625760380851627</v>
      </c>
      <c r="Q62" s="23">
        <f t="shared" si="1"/>
        <v>16.873842898704048</v>
      </c>
      <c r="R62" s="23">
        <f t="shared" si="1"/>
        <v>22.903993652472892</v>
      </c>
      <c r="S62" s="23">
        <f t="shared" si="1"/>
        <v>21.026183549325577</v>
      </c>
      <c r="T62" s="23">
        <f t="shared" si="1"/>
        <v>15.630785506479766</v>
      </c>
      <c r="U62" s="23">
        <f t="shared" si="1"/>
        <v>6.9558317905316054</v>
      </c>
      <c r="V62" s="24">
        <f t="shared" si="1"/>
        <v>2.0100502512562812</v>
      </c>
    </row>
    <row r="63" spans="1:22" x14ac:dyDescent="0.25">
      <c r="A63" s="2">
        <v>2003</v>
      </c>
      <c r="B63" s="18">
        <v>3868</v>
      </c>
      <c r="C63" s="18">
        <v>1208</v>
      </c>
      <c r="D63" s="18">
        <v>554</v>
      </c>
      <c r="E63" s="18">
        <v>654</v>
      </c>
      <c r="F63" s="18">
        <v>863</v>
      </c>
      <c r="G63" s="18">
        <v>827</v>
      </c>
      <c r="H63" s="18">
        <v>592</v>
      </c>
      <c r="I63" s="18">
        <v>302</v>
      </c>
      <c r="J63" s="19">
        <v>76</v>
      </c>
      <c r="K63" s="3"/>
      <c r="L63" s="25"/>
      <c r="M63" s="2">
        <v>2003</v>
      </c>
      <c r="N63" s="23">
        <f t="shared" si="2"/>
        <v>100</v>
      </c>
      <c r="O63" s="23">
        <f t="shared" si="3"/>
        <v>31.230610134436404</v>
      </c>
      <c r="P63" s="23">
        <f t="shared" si="4"/>
        <v>14.322647362978284</v>
      </c>
      <c r="Q63" s="23">
        <f t="shared" si="1"/>
        <v>16.907962771458116</v>
      </c>
      <c r="R63" s="23">
        <f t="shared" si="1"/>
        <v>22.311271975180972</v>
      </c>
      <c r="S63" s="23">
        <f t="shared" si="1"/>
        <v>21.380558428128232</v>
      </c>
      <c r="T63" s="23">
        <f t="shared" si="1"/>
        <v>15.305067218200621</v>
      </c>
      <c r="U63" s="23">
        <f t="shared" si="1"/>
        <v>7.8076525336091009</v>
      </c>
      <c r="V63" s="24">
        <f t="shared" si="1"/>
        <v>1.9648397104446742</v>
      </c>
    </row>
    <row r="64" spans="1:22" x14ac:dyDescent="0.25">
      <c r="A64" s="2">
        <v>2004</v>
      </c>
      <c r="B64" s="18">
        <v>3694</v>
      </c>
      <c r="C64" s="18">
        <v>1163</v>
      </c>
      <c r="D64" s="18">
        <v>543</v>
      </c>
      <c r="E64" s="18">
        <v>619</v>
      </c>
      <c r="F64" s="18">
        <v>804</v>
      </c>
      <c r="G64" s="18">
        <v>739</v>
      </c>
      <c r="H64" s="18">
        <v>605</v>
      </c>
      <c r="I64" s="18">
        <v>309</v>
      </c>
      <c r="J64" s="19">
        <v>75</v>
      </c>
      <c r="K64" s="3"/>
      <c r="L64" s="25"/>
      <c r="M64" s="2">
        <v>2004</v>
      </c>
      <c r="N64" s="23">
        <f t="shared" si="2"/>
        <v>100</v>
      </c>
      <c r="O64" s="23">
        <f t="shared" si="3"/>
        <v>31.483486735246345</v>
      </c>
      <c r="P64" s="23">
        <f t="shared" si="4"/>
        <v>14.699512723335136</v>
      </c>
      <c r="Q64" s="23">
        <f t="shared" si="1"/>
        <v>16.756903086085543</v>
      </c>
      <c r="R64" s="23">
        <f t="shared" si="1"/>
        <v>21.765024363833245</v>
      </c>
      <c r="S64" s="23">
        <f t="shared" si="1"/>
        <v>20.005414185165133</v>
      </c>
      <c r="T64" s="23">
        <f t="shared" si="1"/>
        <v>16.377910124526259</v>
      </c>
      <c r="U64" s="23">
        <f t="shared" si="1"/>
        <v>8.3649160801299409</v>
      </c>
      <c r="V64" s="24">
        <f t="shared" si="1"/>
        <v>2.0303194369247426</v>
      </c>
    </row>
    <row r="65" spans="1:22" x14ac:dyDescent="0.25">
      <c r="A65" s="2">
        <v>2005</v>
      </c>
      <c r="B65" s="18">
        <v>3531</v>
      </c>
      <c r="C65" s="18">
        <v>1079</v>
      </c>
      <c r="D65" s="18">
        <v>519</v>
      </c>
      <c r="E65" s="18">
        <v>560</v>
      </c>
      <c r="F65" s="18">
        <v>817</v>
      </c>
      <c r="G65" s="18">
        <v>685</v>
      </c>
      <c r="H65" s="18">
        <v>571</v>
      </c>
      <c r="I65" s="18">
        <v>299</v>
      </c>
      <c r="J65" s="19">
        <v>82</v>
      </c>
      <c r="K65" s="3"/>
      <c r="M65" s="26">
        <v>2005</v>
      </c>
      <c r="N65" s="23">
        <f t="shared" si="2"/>
        <v>100</v>
      </c>
      <c r="O65" s="23">
        <f t="shared" si="3"/>
        <v>30.557915604644574</v>
      </c>
      <c r="P65" s="23">
        <f t="shared" si="4"/>
        <v>14.69838572642311</v>
      </c>
      <c r="Q65" s="23">
        <f t="shared" ref="Q65:V77" si="5">(E65/$B65)*100</f>
        <v>15.859529878221467</v>
      </c>
      <c r="R65" s="23">
        <f t="shared" si="5"/>
        <v>23.137921268762391</v>
      </c>
      <c r="S65" s="23">
        <f t="shared" si="5"/>
        <v>19.399603511753043</v>
      </c>
      <c r="T65" s="23">
        <f t="shared" si="5"/>
        <v>16.171056357972247</v>
      </c>
      <c r="U65" s="23">
        <f t="shared" si="5"/>
        <v>8.4678561314075331</v>
      </c>
      <c r="V65" s="24">
        <f t="shared" si="5"/>
        <v>2.3222883035967148</v>
      </c>
    </row>
    <row r="66" spans="1:22" x14ac:dyDescent="0.25">
      <c r="A66" s="2">
        <v>2006</v>
      </c>
      <c r="B66" s="18">
        <v>3247</v>
      </c>
      <c r="C66" s="18">
        <v>1026</v>
      </c>
      <c r="D66" s="18">
        <v>496</v>
      </c>
      <c r="E66" s="18">
        <v>530</v>
      </c>
      <c r="F66" s="18">
        <v>711</v>
      </c>
      <c r="G66" s="18">
        <v>637</v>
      </c>
      <c r="H66" s="18">
        <v>524</v>
      </c>
      <c r="I66" s="18">
        <v>277</v>
      </c>
      <c r="J66" s="19">
        <v>71</v>
      </c>
      <c r="K66" s="3"/>
      <c r="M66" s="26">
        <v>2006</v>
      </c>
      <c r="N66" s="23">
        <f t="shared" si="2"/>
        <v>100</v>
      </c>
      <c r="O66" s="23">
        <f t="shared" si="3"/>
        <v>31.598398521712351</v>
      </c>
      <c r="P66" s="23">
        <f t="shared" si="4"/>
        <v>15.275639051432091</v>
      </c>
      <c r="Q66" s="23">
        <f t="shared" si="5"/>
        <v>16.322759470280261</v>
      </c>
      <c r="R66" s="23">
        <f t="shared" si="5"/>
        <v>21.897135817677857</v>
      </c>
      <c r="S66" s="23">
        <f t="shared" si="5"/>
        <v>19.618109023714197</v>
      </c>
      <c r="T66" s="23">
        <f t="shared" si="5"/>
        <v>16.137973514012934</v>
      </c>
      <c r="U66" s="23">
        <f t="shared" si="5"/>
        <v>8.530951647674776</v>
      </c>
      <c r="V66" s="24">
        <f t="shared" si="5"/>
        <v>2.1866338158299969</v>
      </c>
    </row>
    <row r="67" spans="1:22" x14ac:dyDescent="0.25">
      <c r="A67" s="2">
        <v>2007</v>
      </c>
      <c r="B67" s="18">
        <v>3196</v>
      </c>
      <c r="C67" s="18">
        <v>998</v>
      </c>
      <c r="D67" s="18">
        <v>478</v>
      </c>
      <c r="E67" s="18">
        <v>520</v>
      </c>
      <c r="F67" s="18">
        <v>688</v>
      </c>
      <c r="G67" s="18">
        <v>591</v>
      </c>
      <c r="H67" s="18">
        <v>544</v>
      </c>
      <c r="I67" s="18">
        <v>293</v>
      </c>
      <c r="J67" s="19">
        <v>81</v>
      </c>
      <c r="K67" s="3"/>
      <c r="M67" s="26">
        <v>2007</v>
      </c>
      <c r="N67" s="23">
        <f t="shared" si="2"/>
        <v>100</v>
      </c>
      <c r="O67" s="23">
        <f t="shared" si="3"/>
        <v>31.226533166458069</v>
      </c>
      <c r="P67" s="23">
        <f t="shared" si="4"/>
        <v>14.956195244055067</v>
      </c>
      <c r="Q67" s="23">
        <f t="shared" si="5"/>
        <v>16.270337922403002</v>
      </c>
      <c r="R67" s="23">
        <f t="shared" si="5"/>
        <v>21.526908635794744</v>
      </c>
      <c r="S67" s="23">
        <f t="shared" si="5"/>
        <v>18.4918648310388</v>
      </c>
      <c r="T67" s="23">
        <f t="shared" si="5"/>
        <v>17.021276595744681</v>
      </c>
      <c r="U67" s="23">
        <f t="shared" si="5"/>
        <v>9.1677096370463076</v>
      </c>
      <c r="V67" s="24">
        <f t="shared" si="5"/>
        <v>2.5344180225281603</v>
      </c>
    </row>
    <row r="68" spans="1:22" x14ac:dyDescent="0.25">
      <c r="A68" s="2">
        <v>2008</v>
      </c>
      <c r="B68" s="18">
        <v>3891</v>
      </c>
      <c r="C68" s="18">
        <v>1174</v>
      </c>
      <c r="D68" s="18">
        <v>549</v>
      </c>
      <c r="E68" s="18">
        <v>625</v>
      </c>
      <c r="F68" s="18">
        <v>830</v>
      </c>
      <c r="G68" s="18">
        <v>730</v>
      </c>
      <c r="H68" s="18">
        <v>669</v>
      </c>
      <c r="I68" s="18">
        <v>377</v>
      </c>
      <c r="J68" s="19">
        <v>111</v>
      </c>
      <c r="K68" s="3"/>
      <c r="M68" s="26">
        <v>2008</v>
      </c>
      <c r="N68" s="23">
        <f t="shared" si="2"/>
        <v>100</v>
      </c>
      <c r="O68" s="23">
        <f t="shared" si="3"/>
        <v>30.1721922384991</v>
      </c>
      <c r="P68" s="23">
        <f t="shared" si="4"/>
        <v>14.109483423284502</v>
      </c>
      <c r="Q68" s="23">
        <f t="shared" si="5"/>
        <v>16.062708815214599</v>
      </c>
      <c r="R68" s="23">
        <f t="shared" si="5"/>
        <v>21.331277306604989</v>
      </c>
      <c r="S68" s="23">
        <f t="shared" si="5"/>
        <v>18.761243896170651</v>
      </c>
      <c r="T68" s="23">
        <f t="shared" si="5"/>
        <v>17.193523515805705</v>
      </c>
      <c r="U68" s="23">
        <f t="shared" si="5"/>
        <v>9.6890259573374458</v>
      </c>
      <c r="V68" s="24">
        <f t="shared" si="5"/>
        <v>2.8527370855821124</v>
      </c>
    </row>
    <row r="69" spans="1:22" x14ac:dyDescent="0.25">
      <c r="A69" s="2">
        <v>2009</v>
      </c>
      <c r="B69" s="18">
        <v>5811</v>
      </c>
      <c r="C69" s="18">
        <v>1533</v>
      </c>
      <c r="D69" s="18">
        <v>654</v>
      </c>
      <c r="E69" s="18">
        <v>878</v>
      </c>
      <c r="F69" s="18">
        <v>1296</v>
      </c>
      <c r="G69" s="18">
        <v>1121</v>
      </c>
      <c r="H69" s="18">
        <v>1034</v>
      </c>
      <c r="I69" s="18">
        <v>647</v>
      </c>
      <c r="J69" s="19">
        <v>180</v>
      </c>
      <c r="K69" s="3"/>
      <c r="L69" s="27"/>
      <c r="M69" s="26">
        <v>2009</v>
      </c>
      <c r="N69" s="23">
        <f t="shared" si="2"/>
        <v>100</v>
      </c>
      <c r="O69" s="23">
        <f t="shared" si="3"/>
        <v>26.381001548786781</v>
      </c>
      <c r="P69" s="23">
        <f t="shared" si="4"/>
        <v>11.254517294785751</v>
      </c>
      <c r="Q69" s="23">
        <f t="shared" si="5"/>
        <v>15.109275511960076</v>
      </c>
      <c r="R69" s="23">
        <f t="shared" si="5"/>
        <v>22.302529685080021</v>
      </c>
      <c r="S69" s="23">
        <f t="shared" si="5"/>
        <v>19.290999827912579</v>
      </c>
      <c r="T69" s="23">
        <f t="shared" si="5"/>
        <v>17.793839270349338</v>
      </c>
      <c r="U69" s="23">
        <f t="shared" si="5"/>
        <v>11.134056100499054</v>
      </c>
      <c r="V69" s="24">
        <f t="shared" si="5"/>
        <v>3.0975735673722253</v>
      </c>
    </row>
    <row r="70" spans="1:22" ht="12.75" customHeight="1" x14ac:dyDescent="0.25">
      <c r="A70" s="2">
        <v>2010</v>
      </c>
      <c r="B70" s="18">
        <v>6199</v>
      </c>
      <c r="C70" s="18">
        <v>1596</v>
      </c>
      <c r="D70" s="18">
        <v>665</v>
      </c>
      <c r="E70" s="18">
        <v>931</v>
      </c>
      <c r="F70" s="18">
        <v>1392</v>
      </c>
      <c r="G70" s="18">
        <v>1169</v>
      </c>
      <c r="H70" s="18">
        <v>1156</v>
      </c>
      <c r="I70" s="18">
        <v>698</v>
      </c>
      <c r="J70" s="19">
        <v>187</v>
      </c>
      <c r="K70" s="3"/>
      <c r="L70" s="27"/>
      <c r="M70" s="2">
        <v>2010</v>
      </c>
      <c r="N70" s="23">
        <f t="shared" si="2"/>
        <v>100</v>
      </c>
      <c r="O70" s="23">
        <f t="shared" si="3"/>
        <v>25.746088078722373</v>
      </c>
      <c r="P70" s="23">
        <f t="shared" si="4"/>
        <v>10.727536699467656</v>
      </c>
      <c r="Q70" s="23">
        <f t="shared" si="5"/>
        <v>15.018551379254719</v>
      </c>
      <c r="R70" s="23">
        <f t="shared" si="5"/>
        <v>22.455234715276656</v>
      </c>
      <c r="S70" s="23">
        <f t="shared" si="5"/>
        <v>18.857880303274722</v>
      </c>
      <c r="T70" s="23">
        <f t="shared" si="5"/>
        <v>18.648169059525728</v>
      </c>
      <c r="U70" s="23">
        <f t="shared" si="5"/>
        <v>11.259880625907405</v>
      </c>
      <c r="V70" s="24">
        <f t="shared" si="5"/>
        <v>3.0166155831585741</v>
      </c>
    </row>
    <row r="71" spans="1:22" ht="12.75" customHeight="1" x14ac:dyDescent="0.25">
      <c r="A71" s="2">
        <v>2011</v>
      </c>
      <c r="B71" s="18">
        <v>6063</v>
      </c>
      <c r="C71" s="18">
        <v>1573</v>
      </c>
      <c r="D71" s="18">
        <v>613</v>
      </c>
      <c r="E71" s="18">
        <v>960</v>
      </c>
      <c r="F71" s="18">
        <v>1392</v>
      </c>
      <c r="G71" s="18">
        <v>1073</v>
      </c>
      <c r="H71" s="18">
        <v>1123</v>
      </c>
      <c r="I71" s="18">
        <v>697</v>
      </c>
      <c r="J71" s="19">
        <v>204</v>
      </c>
      <c r="K71" s="3"/>
      <c r="L71" s="27"/>
      <c r="M71" s="2">
        <v>2011</v>
      </c>
      <c r="N71" s="23">
        <f t="shared" si="2"/>
        <v>100</v>
      </c>
      <c r="O71" s="23">
        <f t="shared" si="3"/>
        <v>25.94425202045192</v>
      </c>
      <c r="P71" s="23">
        <f t="shared" si="4"/>
        <v>10.110506349991754</v>
      </c>
      <c r="Q71" s="23">
        <f t="shared" si="5"/>
        <v>15.833745670460168</v>
      </c>
      <c r="R71" s="23">
        <f t="shared" si="5"/>
        <v>22.958931222167244</v>
      </c>
      <c r="S71" s="23">
        <f t="shared" si="5"/>
        <v>17.697509483753919</v>
      </c>
      <c r="T71" s="23">
        <f t="shared" si="5"/>
        <v>18.522183737423717</v>
      </c>
      <c r="U71" s="23">
        <f t="shared" si="5"/>
        <v>11.495959096157019</v>
      </c>
      <c r="V71" s="24">
        <f t="shared" si="5"/>
        <v>3.3646709549727856</v>
      </c>
    </row>
    <row r="72" spans="1:22" ht="12.75" customHeight="1" x14ac:dyDescent="0.25">
      <c r="A72" s="2">
        <v>2012</v>
      </c>
      <c r="B72" s="18">
        <v>5734</v>
      </c>
      <c r="C72" s="18">
        <v>1501</v>
      </c>
      <c r="D72" s="18">
        <v>609</v>
      </c>
      <c r="E72" s="18">
        <v>891</v>
      </c>
      <c r="F72" s="18">
        <v>1288</v>
      </c>
      <c r="G72" s="18">
        <v>1034</v>
      </c>
      <c r="H72" s="18">
        <v>1039</v>
      </c>
      <c r="I72" s="18">
        <v>659</v>
      </c>
      <c r="J72" s="19">
        <v>214</v>
      </c>
      <c r="K72" s="3"/>
      <c r="L72" s="27"/>
      <c r="M72" s="2">
        <v>2012</v>
      </c>
      <c r="N72" s="23">
        <f t="shared" si="2"/>
        <v>100</v>
      </c>
      <c r="O72" s="23">
        <f t="shared" si="3"/>
        <v>26.177188698988491</v>
      </c>
      <c r="P72" s="23">
        <f t="shared" si="4"/>
        <v>10.620858039762817</v>
      </c>
      <c r="Q72" s="23">
        <f t="shared" si="5"/>
        <v>15.538890826648064</v>
      </c>
      <c r="R72" s="23">
        <f t="shared" si="5"/>
        <v>22.462504359958142</v>
      </c>
      <c r="S72" s="23">
        <f t="shared" si="5"/>
        <v>18.032786885245901</v>
      </c>
      <c r="T72" s="23">
        <f t="shared" si="5"/>
        <v>18.119986048133939</v>
      </c>
      <c r="U72" s="23">
        <f t="shared" si="5"/>
        <v>11.492849668643181</v>
      </c>
      <c r="V72" s="24">
        <f t="shared" si="5"/>
        <v>3.7321241716079525</v>
      </c>
    </row>
    <row r="73" spans="1:22" ht="12.75" customHeight="1" x14ac:dyDescent="0.25">
      <c r="A73" s="2">
        <v>2013</v>
      </c>
      <c r="B73" s="18">
        <v>5146</v>
      </c>
      <c r="C73" s="18">
        <v>1435</v>
      </c>
      <c r="D73" s="18">
        <v>581</v>
      </c>
      <c r="E73" s="18">
        <v>854</v>
      </c>
      <c r="F73" s="18">
        <v>1123</v>
      </c>
      <c r="G73" s="18">
        <v>898</v>
      </c>
      <c r="H73" s="18">
        <v>906</v>
      </c>
      <c r="I73" s="18">
        <v>600</v>
      </c>
      <c r="J73" s="19">
        <v>185</v>
      </c>
      <c r="K73" s="3"/>
      <c r="L73" s="27"/>
      <c r="M73" s="2">
        <v>2013</v>
      </c>
      <c r="N73" s="23">
        <f t="shared" si="2"/>
        <v>100</v>
      </c>
      <c r="O73" s="38">
        <f t="shared" si="3"/>
        <v>27.885736494364554</v>
      </c>
      <c r="P73" s="23">
        <f t="shared" si="4"/>
        <v>11.29032258064516</v>
      </c>
      <c r="Q73" s="38">
        <f t="shared" si="5"/>
        <v>16.595413913719391</v>
      </c>
      <c r="R73" s="23">
        <f t="shared" si="5"/>
        <v>21.822774970851146</v>
      </c>
      <c r="S73" s="38">
        <f t="shared" si="5"/>
        <v>17.450446949086672</v>
      </c>
      <c r="T73" s="23">
        <f t="shared" si="5"/>
        <v>17.605907500971629</v>
      </c>
      <c r="U73" s="23">
        <f t="shared" si="5"/>
        <v>11.659541391371938</v>
      </c>
      <c r="V73" s="38">
        <f t="shared" si="5"/>
        <v>3.5950252623396817</v>
      </c>
    </row>
    <row r="74" spans="1:22" ht="12.75" customHeight="1" x14ac:dyDescent="0.25">
      <c r="A74" s="2">
        <v>2014</v>
      </c>
      <c r="B74" s="18">
        <v>4426</v>
      </c>
      <c r="C74" s="18">
        <v>1252</v>
      </c>
      <c r="D74" s="18">
        <v>501</v>
      </c>
      <c r="E74" s="18">
        <v>751</v>
      </c>
      <c r="F74" s="18">
        <v>1039</v>
      </c>
      <c r="G74" s="18">
        <v>726</v>
      </c>
      <c r="H74" s="18">
        <v>725</v>
      </c>
      <c r="I74" s="18">
        <v>507</v>
      </c>
      <c r="J74" s="19">
        <v>177</v>
      </c>
      <c r="K74" s="3"/>
      <c r="L74" s="27"/>
      <c r="M74" s="2">
        <v>2014</v>
      </c>
      <c r="N74" s="23">
        <f t="shared" si="2"/>
        <v>100</v>
      </c>
      <c r="O74" s="38">
        <f t="shared" si="3"/>
        <v>28.287392679620428</v>
      </c>
      <c r="P74" s="23">
        <f t="shared" si="4"/>
        <v>11.31947582467239</v>
      </c>
      <c r="Q74" s="38">
        <f t="shared" si="5"/>
        <v>16.967916854948033</v>
      </c>
      <c r="R74" s="23">
        <f>(F74/$B74)*100</f>
        <v>23.474920921825575</v>
      </c>
      <c r="S74" s="38">
        <f t="shared" si="5"/>
        <v>16.403072751920469</v>
      </c>
      <c r="T74" s="23">
        <f t="shared" si="5"/>
        <v>16.380478987799368</v>
      </c>
      <c r="U74" s="23">
        <f t="shared" si="5"/>
        <v>11.455038409399005</v>
      </c>
      <c r="V74" s="38">
        <f t="shared" si="5"/>
        <v>3.9990962494351558</v>
      </c>
    </row>
    <row r="75" spans="1:22" ht="12.75" customHeight="1" x14ac:dyDescent="0.25">
      <c r="A75" s="2">
        <v>2015</v>
      </c>
      <c r="B75" s="18">
        <v>3807</v>
      </c>
      <c r="C75" s="18">
        <v>1071</v>
      </c>
      <c r="D75" s="18">
        <v>435</v>
      </c>
      <c r="E75" s="18">
        <v>636</v>
      </c>
      <c r="F75" s="18">
        <v>874</v>
      </c>
      <c r="G75" s="18">
        <v>656</v>
      </c>
      <c r="H75" s="18">
        <v>610</v>
      </c>
      <c r="I75" s="18">
        <v>442</v>
      </c>
      <c r="J75" s="19">
        <v>153</v>
      </c>
      <c r="K75" s="3"/>
      <c r="L75" s="27"/>
      <c r="M75" s="2">
        <v>2015</v>
      </c>
      <c r="N75" s="23">
        <f t="shared" si="2"/>
        <v>100</v>
      </c>
      <c r="O75" s="38">
        <f t="shared" si="3"/>
        <v>28.132387706855795</v>
      </c>
      <c r="P75" s="23">
        <f t="shared" si="4"/>
        <v>11.426319936958235</v>
      </c>
      <c r="Q75" s="38">
        <f t="shared" si="5"/>
        <v>16.706067769897555</v>
      </c>
      <c r="R75" s="23">
        <f>(F75/$B75)*100</f>
        <v>22.957709482532177</v>
      </c>
      <c r="S75" s="38">
        <f t="shared" si="5"/>
        <v>17.231415812976099</v>
      </c>
      <c r="T75" s="23">
        <f t="shared" si="5"/>
        <v>16.023115313895456</v>
      </c>
      <c r="U75" s="23">
        <f t="shared" si="5"/>
        <v>11.610191752035725</v>
      </c>
      <c r="V75" s="38">
        <f t="shared" si="5"/>
        <v>4.0189125295508275</v>
      </c>
    </row>
    <row r="76" spans="1:22" ht="12.75" customHeight="1" x14ac:dyDescent="0.25">
      <c r="A76" s="2">
        <v>2016</v>
      </c>
      <c r="B76" s="18">
        <v>3564</v>
      </c>
      <c r="C76" s="18">
        <v>958</v>
      </c>
      <c r="D76" s="18">
        <v>413</v>
      </c>
      <c r="E76" s="18">
        <v>545</v>
      </c>
      <c r="F76" s="18">
        <v>832</v>
      </c>
      <c r="G76" s="18">
        <v>614</v>
      </c>
      <c r="H76" s="18">
        <v>586</v>
      </c>
      <c r="I76" s="18">
        <v>413</v>
      </c>
      <c r="J76" s="19">
        <v>162</v>
      </c>
      <c r="K76" s="3"/>
      <c r="L76" s="27"/>
      <c r="M76" s="2">
        <v>2016</v>
      </c>
      <c r="N76" s="23">
        <f t="shared" si="2"/>
        <v>100</v>
      </c>
      <c r="O76" s="38">
        <f t="shared" si="3"/>
        <v>26.879910213243548</v>
      </c>
      <c r="P76" s="23">
        <f t="shared" si="4"/>
        <v>11.588103254769921</v>
      </c>
      <c r="Q76" s="38">
        <f t="shared" si="5"/>
        <v>15.291806958473625</v>
      </c>
      <c r="R76" s="23">
        <f>(F76/$B76)*100</f>
        <v>23.344556677890012</v>
      </c>
      <c r="S76" s="38">
        <f t="shared" si="5"/>
        <v>17.227833894500559</v>
      </c>
      <c r="T76" s="23">
        <f t="shared" si="5"/>
        <v>16.442199775533108</v>
      </c>
      <c r="U76" s="23">
        <f t="shared" si="5"/>
        <v>11.588103254769921</v>
      </c>
      <c r="V76" s="38">
        <f t="shared" si="5"/>
        <v>4.5454545454545459</v>
      </c>
    </row>
    <row r="77" spans="1:22" ht="12.75" customHeight="1" x14ac:dyDescent="0.25">
      <c r="A77" s="2">
        <v>2017</v>
      </c>
      <c r="B77" s="18">
        <v>3239</v>
      </c>
      <c r="C77" s="18">
        <v>831</v>
      </c>
      <c r="D77" s="18">
        <v>371</v>
      </c>
      <c r="E77" s="18">
        <v>460</v>
      </c>
      <c r="F77" s="18">
        <v>763</v>
      </c>
      <c r="G77" s="18">
        <v>568</v>
      </c>
      <c r="H77" s="18">
        <v>523</v>
      </c>
      <c r="I77" s="18">
        <v>389</v>
      </c>
      <c r="J77" s="19">
        <v>164</v>
      </c>
      <c r="K77" s="3"/>
      <c r="L77" s="27"/>
      <c r="M77" s="2">
        <v>2017</v>
      </c>
      <c r="N77" s="23">
        <f t="shared" si="2"/>
        <v>100</v>
      </c>
      <c r="O77" s="38">
        <f t="shared" si="3"/>
        <v>25.656066687249151</v>
      </c>
      <c r="P77" s="23">
        <f t="shared" si="4"/>
        <v>11.454152516208707</v>
      </c>
      <c r="Q77" s="38">
        <f t="shared" si="5"/>
        <v>14.201914171040444</v>
      </c>
      <c r="R77" s="23">
        <f>(F77/$B77)*100</f>
        <v>23.556653288051869</v>
      </c>
      <c r="S77" s="38">
        <f t="shared" si="5"/>
        <v>17.536276628589071</v>
      </c>
      <c r="T77" s="23">
        <f t="shared" si="5"/>
        <v>16.146958937943808</v>
      </c>
      <c r="U77" s="23">
        <f t="shared" si="5"/>
        <v>12.009879592466811</v>
      </c>
      <c r="V77" s="38">
        <f t="shared" si="5"/>
        <v>5.0632911392405067</v>
      </c>
    </row>
    <row r="78" spans="1:22" ht="9" customHeight="1" thickBot="1" x14ac:dyDescent="0.3">
      <c r="A78" s="8"/>
      <c r="B78" s="20"/>
      <c r="C78" s="20"/>
      <c r="D78" s="20"/>
      <c r="E78" s="20"/>
      <c r="F78" s="20"/>
      <c r="G78" s="20"/>
      <c r="H78" s="20"/>
      <c r="I78" s="20"/>
      <c r="J78" s="21"/>
      <c r="K78" s="28"/>
      <c r="M78" s="8"/>
      <c r="N78" s="10"/>
      <c r="O78" s="11"/>
      <c r="P78" s="10"/>
      <c r="Q78" s="11"/>
      <c r="R78" s="10"/>
      <c r="S78" s="11"/>
      <c r="T78" s="10"/>
      <c r="U78" s="10"/>
      <c r="V78" s="11"/>
    </row>
    <row r="79" spans="1:22" ht="9" customHeight="1" x14ac:dyDescent="0.25"/>
    <row r="80" spans="1:22" s="13" customFormat="1" x14ac:dyDescent="0.25">
      <c r="A80" s="1" t="s">
        <v>424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">
        <v>424</v>
      </c>
      <c r="N80" s="1"/>
      <c r="O80" s="1"/>
      <c r="P80" s="1"/>
      <c r="Q80" s="1"/>
      <c r="R80" s="1"/>
      <c r="S80" s="1"/>
      <c r="T80" s="1"/>
      <c r="U80" s="1"/>
      <c r="V80" s="1"/>
    </row>
    <row r="82" spans="1:10" x14ac:dyDescent="0.25">
      <c r="A82" s="39"/>
      <c r="B82" s="40"/>
      <c r="C82" s="41"/>
      <c r="D82" s="42"/>
      <c r="E82" s="42"/>
      <c r="F82" s="40"/>
      <c r="G82" s="40"/>
      <c r="H82" s="40"/>
      <c r="I82" s="40"/>
      <c r="J82" s="40"/>
    </row>
    <row r="83" spans="1:10" x14ac:dyDescent="0.25">
      <c r="A83" s="39"/>
      <c r="B83" s="40"/>
      <c r="C83" s="42"/>
      <c r="D83" s="42"/>
      <c r="E83" s="42"/>
      <c r="F83" s="40"/>
      <c r="G83" s="40"/>
      <c r="H83" s="40"/>
      <c r="I83" s="40"/>
      <c r="J83" s="40"/>
    </row>
  </sheetData>
  <mergeCells count="14">
    <mergeCell ref="V5:V6"/>
    <mergeCell ref="M5:M6"/>
    <mergeCell ref="N5:N6"/>
    <mergeCell ref="R5:R6"/>
    <mergeCell ref="S5:S6"/>
    <mergeCell ref="T5:T6"/>
    <mergeCell ref="U5:U6"/>
    <mergeCell ref="F5:F6"/>
    <mergeCell ref="B5:B6"/>
    <mergeCell ref="A5:A6"/>
    <mergeCell ref="J5:J6"/>
    <mergeCell ref="I5:I6"/>
    <mergeCell ref="H5:H6"/>
    <mergeCell ref="G5:G6"/>
  </mergeCells>
  <phoneticPr fontId="5" type="noConversion"/>
  <pageMargins left="0.75" right="0.75" top="0.5" bottom="0.5" header="0.25" footer="0.25"/>
  <pageSetup scale="70" orientation="portrait" r:id="rId1"/>
  <headerFooter alignWithMargins="0"/>
  <colBreaks count="1" manualBreakCount="1">
    <brk id="1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zoomScale="85" zoomScaleNormal="85" workbookViewId="0">
      <pane xSplit="1" ySplit="7" topLeftCell="B53" activePane="bottomRight" state="frozen"/>
      <selection pane="topRight" activeCell="B1" sqref="B1"/>
      <selection pane="bottomLeft" activeCell="A8" sqref="A8"/>
      <selection pane="bottomRight" activeCell="B77" sqref="B77"/>
    </sheetView>
  </sheetViews>
  <sheetFormatPr defaultColWidth="9.109375" defaultRowHeight="13.2" x14ac:dyDescent="0.25"/>
  <cols>
    <col min="1" max="10" width="9.6640625" style="1" customWidth="1"/>
    <col min="11" max="12" width="6.6640625" style="1" customWidth="1"/>
    <col min="13" max="16384" width="9.109375" style="1"/>
  </cols>
  <sheetData>
    <row r="1" spans="1:10" x14ac:dyDescent="0.25">
      <c r="A1" s="12" t="s">
        <v>489</v>
      </c>
    </row>
    <row r="2" spans="1:10" s="13" customFormat="1" ht="9" customHeight="1" x14ac:dyDescent="0.25"/>
    <row r="3" spans="1:10" s="13" customFormat="1" x14ac:dyDescent="0.25">
      <c r="A3" s="12" t="s">
        <v>16</v>
      </c>
    </row>
    <row r="4" spans="1:10" ht="8.25" customHeight="1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s="4" customFormat="1" ht="18" customHeight="1" x14ac:dyDescent="0.25">
      <c r="A5" s="76" t="s">
        <v>10</v>
      </c>
      <c r="B5" s="74" t="s">
        <v>8</v>
      </c>
      <c r="C5" s="6" t="s">
        <v>430</v>
      </c>
      <c r="D5" s="7"/>
      <c r="E5" s="7"/>
      <c r="F5" s="74" t="s">
        <v>4</v>
      </c>
      <c r="G5" s="74" t="s">
        <v>5</v>
      </c>
      <c r="H5" s="74" t="s">
        <v>6</v>
      </c>
      <c r="I5" s="74" t="s">
        <v>7</v>
      </c>
      <c r="J5" s="78" t="s">
        <v>9</v>
      </c>
    </row>
    <row r="6" spans="1:10" s="4" customFormat="1" ht="30" customHeight="1" x14ac:dyDescent="0.25">
      <c r="A6" s="77"/>
      <c r="B6" s="75"/>
      <c r="C6" s="5" t="s">
        <v>1</v>
      </c>
      <c r="D6" s="5" t="s">
        <v>2</v>
      </c>
      <c r="E6" s="5" t="s">
        <v>3</v>
      </c>
      <c r="F6" s="75"/>
      <c r="G6" s="75"/>
      <c r="H6" s="75"/>
      <c r="I6" s="75"/>
      <c r="J6" s="79"/>
    </row>
    <row r="7" spans="1:10" ht="9" customHeight="1" x14ac:dyDescent="0.25">
      <c r="B7" s="9"/>
      <c r="D7" s="9"/>
      <c r="F7" s="9"/>
      <c r="H7" s="9"/>
      <c r="I7" s="9"/>
    </row>
    <row r="8" spans="1:10" x14ac:dyDescent="0.25">
      <c r="A8" s="2">
        <v>1948</v>
      </c>
      <c r="B8" s="29">
        <v>4.0999999999999996</v>
      </c>
      <c r="C8" s="29">
        <v>6.2</v>
      </c>
      <c r="D8" s="29">
        <v>8.3000000000000007</v>
      </c>
      <c r="E8" s="29">
        <v>4.8</v>
      </c>
      <c r="F8" s="29">
        <v>4.3</v>
      </c>
      <c r="G8" s="29">
        <v>3</v>
      </c>
      <c r="H8" s="29">
        <v>3</v>
      </c>
      <c r="I8" s="29">
        <v>3.1</v>
      </c>
      <c r="J8" s="30">
        <v>2.2999999999999998</v>
      </c>
    </row>
    <row r="9" spans="1:10" x14ac:dyDescent="0.25">
      <c r="A9" s="2">
        <v>1949</v>
      </c>
      <c r="B9" s="29">
        <v>6</v>
      </c>
      <c r="C9" s="29">
        <v>9.4</v>
      </c>
      <c r="D9" s="29">
        <v>12.3</v>
      </c>
      <c r="E9" s="29">
        <v>7.3</v>
      </c>
      <c r="F9" s="29">
        <v>5.9</v>
      </c>
      <c r="G9" s="29">
        <v>4.7</v>
      </c>
      <c r="H9" s="29">
        <v>4</v>
      </c>
      <c r="I9" s="29">
        <v>4.4000000000000004</v>
      </c>
      <c r="J9" s="30">
        <v>3.8</v>
      </c>
    </row>
    <row r="10" spans="1:10" x14ac:dyDescent="0.25">
      <c r="A10" s="2">
        <v>1950</v>
      </c>
      <c r="B10" s="29">
        <v>5.7</v>
      </c>
      <c r="C10" s="29">
        <v>8.6</v>
      </c>
      <c r="D10" s="29">
        <v>11.4</v>
      </c>
      <c r="E10" s="29">
        <v>6.9</v>
      </c>
      <c r="F10" s="29">
        <v>5.7</v>
      </c>
      <c r="G10" s="29">
        <v>4.4000000000000004</v>
      </c>
      <c r="H10" s="29">
        <v>4.5</v>
      </c>
      <c r="I10" s="29">
        <v>4.5</v>
      </c>
      <c r="J10" s="30">
        <v>3.4</v>
      </c>
    </row>
    <row r="11" spans="1:10" x14ac:dyDescent="0.25">
      <c r="A11" s="2">
        <v>1951</v>
      </c>
      <c r="B11" s="29">
        <v>4.4000000000000004</v>
      </c>
      <c r="C11" s="29">
        <v>6</v>
      </c>
      <c r="D11" s="29">
        <v>8.3000000000000007</v>
      </c>
      <c r="E11" s="29">
        <v>4.4000000000000004</v>
      </c>
      <c r="F11" s="29">
        <v>4.5</v>
      </c>
      <c r="G11" s="29">
        <v>3.8</v>
      </c>
      <c r="H11" s="29">
        <v>3.5</v>
      </c>
      <c r="I11" s="29">
        <v>4</v>
      </c>
      <c r="J11" s="30">
        <v>2.9</v>
      </c>
    </row>
    <row r="12" spans="1:10" x14ac:dyDescent="0.25">
      <c r="A12" s="2">
        <v>1952</v>
      </c>
      <c r="B12" s="29">
        <v>3.6</v>
      </c>
      <c r="C12" s="29">
        <v>5.9</v>
      </c>
      <c r="D12" s="29">
        <v>8</v>
      </c>
      <c r="E12" s="29">
        <v>4.5</v>
      </c>
      <c r="F12" s="29">
        <v>3.6</v>
      </c>
      <c r="G12" s="29">
        <v>3</v>
      </c>
      <c r="H12" s="29">
        <v>2.5</v>
      </c>
      <c r="I12" s="29">
        <v>2.5</v>
      </c>
      <c r="J12" s="30">
        <v>2.2000000000000002</v>
      </c>
    </row>
    <row r="13" spans="1:10" x14ac:dyDescent="0.25">
      <c r="A13" s="2">
        <v>1953</v>
      </c>
      <c r="B13" s="29">
        <v>3.3</v>
      </c>
      <c r="C13" s="29">
        <v>5.5</v>
      </c>
      <c r="D13" s="29">
        <v>7.2</v>
      </c>
      <c r="E13" s="29">
        <v>4.3</v>
      </c>
      <c r="F13" s="29">
        <v>3.4</v>
      </c>
      <c r="G13" s="29">
        <v>2.5</v>
      </c>
      <c r="H13" s="29">
        <v>2.2999999999999998</v>
      </c>
      <c r="I13" s="29">
        <v>2.5</v>
      </c>
      <c r="J13" s="30">
        <v>1.4</v>
      </c>
    </row>
    <row r="14" spans="1:10" x14ac:dyDescent="0.25">
      <c r="A14" s="2">
        <v>1954</v>
      </c>
      <c r="B14" s="29">
        <v>6</v>
      </c>
      <c r="C14" s="29">
        <v>9</v>
      </c>
      <c r="D14" s="29">
        <v>11.4</v>
      </c>
      <c r="E14" s="29">
        <v>7.3</v>
      </c>
      <c r="F14" s="29">
        <v>6.6</v>
      </c>
      <c r="G14" s="29">
        <v>5.3</v>
      </c>
      <c r="H14" s="29">
        <v>4.5999999999999996</v>
      </c>
      <c r="I14" s="29">
        <v>4.5999999999999996</v>
      </c>
      <c r="J14" s="30">
        <v>3</v>
      </c>
    </row>
    <row r="15" spans="1:10" x14ac:dyDescent="0.25">
      <c r="A15" s="2">
        <v>1955</v>
      </c>
      <c r="B15" s="29">
        <v>4.9000000000000004</v>
      </c>
      <c r="C15" s="29">
        <v>7.8</v>
      </c>
      <c r="D15" s="29">
        <v>10.199999999999999</v>
      </c>
      <c r="E15" s="29">
        <v>6.1</v>
      </c>
      <c r="F15" s="29">
        <v>5.3</v>
      </c>
      <c r="G15" s="29">
        <v>4</v>
      </c>
      <c r="H15" s="29">
        <v>3.6</v>
      </c>
      <c r="I15" s="29">
        <v>3.8</v>
      </c>
      <c r="J15" s="30">
        <v>2.2999999999999998</v>
      </c>
    </row>
    <row r="16" spans="1:10" x14ac:dyDescent="0.25">
      <c r="A16" s="2">
        <v>1956</v>
      </c>
      <c r="B16" s="29">
        <v>4.8</v>
      </c>
      <c r="C16" s="29">
        <v>8.4</v>
      </c>
      <c r="D16" s="29">
        <v>11.2</v>
      </c>
      <c r="E16" s="29">
        <v>6.3</v>
      </c>
      <c r="F16" s="29">
        <v>4.8</v>
      </c>
      <c r="G16" s="29">
        <v>3.9</v>
      </c>
      <c r="H16" s="29">
        <v>3.6</v>
      </c>
      <c r="I16" s="29">
        <v>3.6</v>
      </c>
      <c r="J16" s="30">
        <v>2.2999999999999998</v>
      </c>
    </row>
    <row r="17" spans="1:10" x14ac:dyDescent="0.25">
      <c r="A17" s="2">
        <v>1957</v>
      </c>
      <c r="B17" s="29">
        <v>4.7</v>
      </c>
      <c r="C17" s="29">
        <v>8</v>
      </c>
      <c r="D17" s="29">
        <v>10.6</v>
      </c>
      <c r="E17" s="29">
        <v>6</v>
      </c>
      <c r="F17" s="29">
        <v>5.3</v>
      </c>
      <c r="G17" s="29">
        <v>3.8</v>
      </c>
      <c r="H17" s="29">
        <v>3.2</v>
      </c>
      <c r="I17" s="29">
        <v>3</v>
      </c>
      <c r="J17" s="30">
        <v>3.4</v>
      </c>
    </row>
    <row r="18" spans="1:10" x14ac:dyDescent="0.25">
      <c r="A18" s="2">
        <v>1958</v>
      </c>
      <c r="B18" s="29">
        <v>6.8</v>
      </c>
      <c r="C18" s="29">
        <v>11.2</v>
      </c>
      <c r="D18" s="29">
        <v>14.3</v>
      </c>
      <c r="E18" s="29">
        <v>8.9</v>
      </c>
      <c r="F18" s="29">
        <v>7.3</v>
      </c>
      <c r="G18" s="29">
        <v>6.2</v>
      </c>
      <c r="H18" s="29">
        <v>4.9000000000000004</v>
      </c>
      <c r="I18" s="29">
        <v>4.5</v>
      </c>
      <c r="J18" s="30">
        <v>3.7</v>
      </c>
    </row>
    <row r="19" spans="1:10" x14ac:dyDescent="0.25">
      <c r="A19" s="2">
        <v>1959</v>
      </c>
      <c r="B19" s="29">
        <v>5.9</v>
      </c>
      <c r="C19" s="29">
        <v>10.4</v>
      </c>
      <c r="D19" s="29">
        <v>13.5</v>
      </c>
      <c r="E19" s="29">
        <v>8.1</v>
      </c>
      <c r="F19" s="29">
        <v>5.9</v>
      </c>
      <c r="G19" s="29">
        <v>5.0999999999999996</v>
      </c>
      <c r="H19" s="29">
        <v>4.2</v>
      </c>
      <c r="I19" s="29">
        <v>4.0999999999999996</v>
      </c>
      <c r="J19" s="30">
        <v>2.8</v>
      </c>
    </row>
    <row r="20" spans="1:10" x14ac:dyDescent="0.25">
      <c r="A20" s="2">
        <v>1960</v>
      </c>
      <c r="B20" s="29">
        <v>5.9</v>
      </c>
      <c r="C20" s="29">
        <v>10.8</v>
      </c>
      <c r="D20" s="29">
        <v>13.9</v>
      </c>
      <c r="E20" s="29">
        <v>8.3000000000000007</v>
      </c>
      <c r="F20" s="29">
        <v>6.3</v>
      </c>
      <c r="G20" s="29">
        <v>4.8</v>
      </c>
      <c r="H20" s="29">
        <v>4.2</v>
      </c>
      <c r="I20" s="29">
        <v>3.4</v>
      </c>
      <c r="J20" s="30">
        <v>2.9</v>
      </c>
    </row>
    <row r="21" spans="1:10" x14ac:dyDescent="0.25">
      <c r="A21" s="2">
        <v>1961</v>
      </c>
      <c r="B21" s="29">
        <v>7.2</v>
      </c>
      <c r="C21" s="29">
        <v>12.7</v>
      </c>
      <c r="D21" s="29">
        <v>16.3</v>
      </c>
      <c r="E21" s="29">
        <v>9.8000000000000007</v>
      </c>
      <c r="F21" s="29">
        <v>7.4</v>
      </c>
      <c r="G21" s="29">
        <v>6.4</v>
      </c>
      <c r="H21" s="29">
        <v>5.0999999999999996</v>
      </c>
      <c r="I21" s="29">
        <v>4.5</v>
      </c>
      <c r="J21" s="30">
        <v>4</v>
      </c>
    </row>
    <row r="22" spans="1:10" x14ac:dyDescent="0.25">
      <c r="A22" s="2">
        <v>1962</v>
      </c>
      <c r="B22" s="29">
        <v>6.2</v>
      </c>
      <c r="C22" s="29">
        <v>11.5</v>
      </c>
      <c r="D22" s="29">
        <v>14.6</v>
      </c>
      <c r="E22" s="29">
        <v>9.1</v>
      </c>
      <c r="F22" s="29">
        <v>6.5</v>
      </c>
      <c r="G22" s="29">
        <v>5.2</v>
      </c>
      <c r="H22" s="29">
        <v>4.0999999999999996</v>
      </c>
      <c r="I22" s="29">
        <v>3.5</v>
      </c>
      <c r="J22" s="30">
        <v>4.2</v>
      </c>
    </row>
    <row r="23" spans="1:10" x14ac:dyDescent="0.25">
      <c r="A23" s="2">
        <v>1963</v>
      </c>
      <c r="B23" s="29">
        <v>6.5</v>
      </c>
      <c r="C23" s="29">
        <v>12.4</v>
      </c>
      <c r="D23" s="29">
        <v>17.2</v>
      </c>
      <c r="E23" s="29">
        <v>8.9</v>
      </c>
      <c r="F23" s="29">
        <v>6.9</v>
      </c>
      <c r="G23" s="29">
        <v>5.0999999999999996</v>
      </c>
      <c r="H23" s="29">
        <v>4.2</v>
      </c>
      <c r="I23" s="29">
        <v>3.6</v>
      </c>
      <c r="J23" s="30">
        <v>3.2</v>
      </c>
    </row>
    <row r="24" spans="1:10" x14ac:dyDescent="0.25">
      <c r="A24" s="2">
        <v>1964</v>
      </c>
      <c r="B24" s="29">
        <v>6.2</v>
      </c>
      <c r="C24" s="29">
        <v>12</v>
      </c>
      <c r="D24" s="29">
        <v>16.600000000000001</v>
      </c>
      <c r="E24" s="29">
        <v>8.6</v>
      </c>
      <c r="F24" s="29">
        <v>6.3</v>
      </c>
      <c r="G24" s="29">
        <v>5</v>
      </c>
      <c r="H24" s="29">
        <v>3.9</v>
      </c>
      <c r="I24" s="29">
        <v>3.3</v>
      </c>
      <c r="J24" s="30">
        <v>3.3</v>
      </c>
    </row>
    <row r="25" spans="1:10" x14ac:dyDescent="0.25">
      <c r="A25" s="2">
        <v>1965</v>
      </c>
      <c r="B25" s="29">
        <v>5.5</v>
      </c>
      <c r="C25" s="29">
        <v>10.9</v>
      </c>
      <c r="D25" s="29">
        <v>15.7</v>
      </c>
      <c r="E25" s="29">
        <v>7.3</v>
      </c>
      <c r="F25" s="29">
        <v>5.5</v>
      </c>
      <c r="G25" s="29">
        <v>4.5999999999999996</v>
      </c>
      <c r="H25" s="29">
        <v>3.2</v>
      </c>
      <c r="I25" s="29">
        <v>2.8</v>
      </c>
      <c r="J25" s="30">
        <v>2.9</v>
      </c>
    </row>
    <row r="26" spans="1:10" x14ac:dyDescent="0.25">
      <c r="A26" s="2">
        <v>1966</v>
      </c>
      <c r="B26" s="29">
        <v>4.8</v>
      </c>
      <c r="C26" s="29">
        <v>9.6999999999999993</v>
      </c>
      <c r="D26" s="29">
        <v>14.1</v>
      </c>
      <c r="E26" s="29">
        <v>6.3</v>
      </c>
      <c r="F26" s="29">
        <v>4.5</v>
      </c>
      <c r="G26" s="29">
        <v>3.6</v>
      </c>
      <c r="H26" s="29">
        <v>2.9</v>
      </c>
      <c r="I26" s="29">
        <v>2.2999999999999998</v>
      </c>
      <c r="J26" s="30">
        <v>2.8</v>
      </c>
    </row>
    <row r="27" spans="1:10" x14ac:dyDescent="0.25">
      <c r="A27" s="2">
        <v>1967</v>
      </c>
      <c r="B27" s="29">
        <v>5.2</v>
      </c>
      <c r="C27" s="29">
        <v>9.6999999999999993</v>
      </c>
      <c r="D27" s="29">
        <v>13.5</v>
      </c>
      <c r="E27" s="29">
        <v>7</v>
      </c>
      <c r="F27" s="29">
        <v>5.4</v>
      </c>
      <c r="G27" s="29">
        <v>4.0999999999999996</v>
      </c>
      <c r="H27" s="29">
        <v>3.1</v>
      </c>
      <c r="I27" s="29">
        <v>2.4</v>
      </c>
      <c r="J27" s="30">
        <v>2.7</v>
      </c>
    </row>
    <row r="28" spans="1:10" x14ac:dyDescent="0.25">
      <c r="A28" s="2">
        <v>1968</v>
      </c>
      <c r="B28" s="29">
        <v>4.8</v>
      </c>
      <c r="C28" s="29">
        <v>9.6999999999999993</v>
      </c>
      <c r="D28" s="29">
        <v>14</v>
      </c>
      <c r="E28" s="29">
        <v>6.7</v>
      </c>
      <c r="F28" s="29">
        <v>4.7</v>
      </c>
      <c r="G28" s="29">
        <v>3.4</v>
      </c>
      <c r="H28" s="29">
        <v>2.4</v>
      </c>
      <c r="I28" s="29">
        <v>2.2000000000000002</v>
      </c>
      <c r="J28" s="30">
        <v>2.7</v>
      </c>
    </row>
    <row r="29" spans="1:10" x14ac:dyDescent="0.25">
      <c r="A29" s="2">
        <v>1969</v>
      </c>
      <c r="B29" s="29">
        <v>4.7</v>
      </c>
      <c r="C29" s="29">
        <v>9.1</v>
      </c>
      <c r="D29" s="29">
        <v>13.3</v>
      </c>
      <c r="E29" s="29">
        <v>6.3</v>
      </c>
      <c r="F29" s="29">
        <v>4.5999999999999996</v>
      </c>
      <c r="G29" s="29">
        <v>3.4</v>
      </c>
      <c r="H29" s="29">
        <v>2.6</v>
      </c>
      <c r="I29" s="29">
        <v>2.2000000000000002</v>
      </c>
      <c r="J29" s="30">
        <v>2.2999999999999998</v>
      </c>
    </row>
    <row r="30" spans="1:10" x14ac:dyDescent="0.25">
      <c r="A30" s="2">
        <v>1970</v>
      </c>
      <c r="B30" s="29">
        <v>5.9</v>
      </c>
      <c r="C30" s="29">
        <v>11</v>
      </c>
      <c r="D30" s="29">
        <v>15.6</v>
      </c>
      <c r="E30" s="29">
        <v>7.9</v>
      </c>
      <c r="F30" s="29">
        <v>5.7</v>
      </c>
      <c r="G30" s="29">
        <v>4.4000000000000004</v>
      </c>
      <c r="H30" s="29">
        <v>3.5</v>
      </c>
      <c r="I30" s="29">
        <v>2.7</v>
      </c>
      <c r="J30" s="30">
        <v>3.1</v>
      </c>
    </row>
    <row r="31" spans="1:10" x14ac:dyDescent="0.25">
      <c r="A31" s="2">
        <v>1971</v>
      </c>
      <c r="B31" s="29">
        <v>6.9</v>
      </c>
      <c r="C31" s="29">
        <v>12.6</v>
      </c>
      <c r="D31" s="29">
        <v>17.2</v>
      </c>
      <c r="E31" s="29">
        <v>9.6</v>
      </c>
      <c r="F31" s="29">
        <v>7</v>
      </c>
      <c r="G31" s="29">
        <v>5.2</v>
      </c>
      <c r="H31" s="29">
        <v>4</v>
      </c>
      <c r="I31" s="29">
        <v>3.3</v>
      </c>
      <c r="J31" s="30">
        <v>3.6</v>
      </c>
    </row>
    <row r="32" spans="1:10" x14ac:dyDescent="0.25">
      <c r="A32" s="2">
        <v>1972</v>
      </c>
      <c r="B32" s="29">
        <v>6.6</v>
      </c>
      <c r="C32" s="29">
        <v>12.3</v>
      </c>
      <c r="D32" s="29">
        <v>16.7</v>
      </c>
      <c r="E32" s="29">
        <v>9.4</v>
      </c>
      <c r="F32" s="29">
        <v>6.2</v>
      </c>
      <c r="G32" s="29">
        <v>4.9000000000000004</v>
      </c>
      <c r="H32" s="29">
        <v>3.6</v>
      </c>
      <c r="I32" s="29">
        <v>3.3</v>
      </c>
      <c r="J32" s="30">
        <v>3.5</v>
      </c>
    </row>
    <row r="33" spans="1:10" x14ac:dyDescent="0.25">
      <c r="A33" s="2">
        <v>1973</v>
      </c>
      <c r="B33" s="29">
        <v>6</v>
      </c>
      <c r="C33" s="29">
        <v>11.2</v>
      </c>
      <c r="D33" s="29">
        <v>15.3</v>
      </c>
      <c r="E33" s="29">
        <v>8.5</v>
      </c>
      <c r="F33" s="29">
        <v>5.8</v>
      </c>
      <c r="G33" s="29">
        <v>3.9</v>
      </c>
      <c r="H33" s="29">
        <v>3.2</v>
      </c>
      <c r="I33" s="29">
        <v>2.8</v>
      </c>
      <c r="J33" s="30">
        <v>2.9</v>
      </c>
    </row>
    <row r="34" spans="1:10" x14ac:dyDescent="0.25">
      <c r="A34" s="2">
        <v>1974</v>
      </c>
      <c r="B34" s="29">
        <v>6.7</v>
      </c>
      <c r="C34" s="29">
        <v>12.4</v>
      </c>
      <c r="D34" s="29">
        <v>16.600000000000001</v>
      </c>
      <c r="E34" s="29">
        <v>9.5</v>
      </c>
      <c r="F34" s="29">
        <v>6.2</v>
      </c>
      <c r="G34" s="29">
        <v>4.5999999999999996</v>
      </c>
      <c r="H34" s="29">
        <v>3.7</v>
      </c>
      <c r="I34" s="29">
        <v>3.2</v>
      </c>
      <c r="J34" s="30">
        <v>3.6</v>
      </c>
    </row>
    <row r="35" spans="1:10" x14ac:dyDescent="0.25">
      <c r="A35" s="2">
        <v>1975</v>
      </c>
      <c r="B35" s="29">
        <v>9.3000000000000007</v>
      </c>
      <c r="C35" s="29">
        <v>15.5</v>
      </c>
      <c r="D35" s="29">
        <v>19.7</v>
      </c>
      <c r="E35" s="29">
        <v>12.7</v>
      </c>
      <c r="F35" s="29">
        <v>9.1</v>
      </c>
      <c r="G35" s="29">
        <v>6.8</v>
      </c>
      <c r="H35" s="29">
        <v>5.9</v>
      </c>
      <c r="I35" s="29">
        <v>5.0999999999999996</v>
      </c>
      <c r="J35" s="30">
        <v>5</v>
      </c>
    </row>
    <row r="36" spans="1:10" x14ac:dyDescent="0.25">
      <c r="A36" s="2">
        <v>1976</v>
      </c>
      <c r="B36" s="29">
        <v>8.6</v>
      </c>
      <c r="C36" s="29">
        <v>14.6</v>
      </c>
      <c r="D36" s="29">
        <v>18.7</v>
      </c>
      <c r="E36" s="29">
        <v>11.9</v>
      </c>
      <c r="F36" s="29">
        <v>8.4</v>
      </c>
      <c r="G36" s="29">
        <v>6.1</v>
      </c>
      <c r="H36" s="29">
        <v>5.2</v>
      </c>
      <c r="I36" s="29">
        <v>4.9000000000000004</v>
      </c>
      <c r="J36" s="30">
        <v>5</v>
      </c>
    </row>
    <row r="37" spans="1:10" x14ac:dyDescent="0.25">
      <c r="A37" s="2">
        <v>1977</v>
      </c>
      <c r="B37" s="29">
        <v>8.1999999999999993</v>
      </c>
      <c r="C37" s="29">
        <v>14</v>
      </c>
      <c r="D37" s="29">
        <v>18.3</v>
      </c>
      <c r="E37" s="29">
        <v>11.2</v>
      </c>
      <c r="F37" s="29">
        <v>7.7</v>
      </c>
      <c r="G37" s="29">
        <v>5.7</v>
      </c>
      <c r="H37" s="29">
        <v>5.0999999999999996</v>
      </c>
      <c r="I37" s="29">
        <v>4.4000000000000004</v>
      </c>
      <c r="J37" s="30">
        <v>4.7</v>
      </c>
    </row>
    <row r="38" spans="1:10" x14ac:dyDescent="0.25">
      <c r="A38" s="2">
        <v>1978</v>
      </c>
      <c r="B38" s="29">
        <v>7.2</v>
      </c>
      <c r="C38" s="29">
        <v>12.9</v>
      </c>
      <c r="D38" s="29">
        <v>17.100000000000001</v>
      </c>
      <c r="E38" s="29">
        <v>10.1</v>
      </c>
      <c r="F38" s="29">
        <v>6.7</v>
      </c>
      <c r="G38" s="29">
        <v>5</v>
      </c>
      <c r="H38" s="29">
        <v>4</v>
      </c>
      <c r="I38" s="29">
        <v>3.2</v>
      </c>
      <c r="J38" s="30">
        <v>3.8</v>
      </c>
    </row>
    <row r="39" spans="1:10" x14ac:dyDescent="0.25">
      <c r="A39" s="2">
        <v>1979</v>
      </c>
      <c r="B39" s="29">
        <v>6.8</v>
      </c>
      <c r="C39" s="29">
        <v>12.2</v>
      </c>
      <c r="D39" s="29">
        <v>16.399999999999999</v>
      </c>
      <c r="E39" s="29">
        <v>9.6</v>
      </c>
      <c r="F39" s="29">
        <v>6.5</v>
      </c>
      <c r="G39" s="29">
        <v>4.5999999999999996</v>
      </c>
      <c r="H39" s="29">
        <v>3.9</v>
      </c>
      <c r="I39" s="29">
        <v>3.2</v>
      </c>
      <c r="J39" s="30">
        <v>3.3</v>
      </c>
    </row>
    <row r="40" spans="1:10" x14ac:dyDescent="0.25">
      <c r="A40" s="2">
        <v>1980</v>
      </c>
      <c r="B40" s="29">
        <v>7.4</v>
      </c>
      <c r="C40" s="29">
        <v>13</v>
      </c>
      <c r="D40" s="29">
        <v>17.2</v>
      </c>
      <c r="E40" s="29">
        <v>10.4</v>
      </c>
      <c r="F40" s="29">
        <v>7.2</v>
      </c>
      <c r="G40" s="29">
        <v>5.3</v>
      </c>
      <c r="H40" s="29">
        <v>4.5</v>
      </c>
      <c r="I40" s="29">
        <v>3.3</v>
      </c>
      <c r="J40" s="30">
        <v>3.1</v>
      </c>
    </row>
    <row r="41" spans="1:10" x14ac:dyDescent="0.25">
      <c r="A41" s="2">
        <v>1981</v>
      </c>
      <c r="B41" s="29">
        <v>7.9</v>
      </c>
      <c r="C41" s="29">
        <v>14</v>
      </c>
      <c r="D41" s="29">
        <v>19</v>
      </c>
      <c r="E41" s="29">
        <v>11.2</v>
      </c>
      <c r="F41" s="29">
        <v>7.7</v>
      </c>
      <c r="G41" s="29">
        <v>5.7</v>
      </c>
      <c r="H41" s="29">
        <v>4.5999999999999996</v>
      </c>
      <c r="I41" s="29">
        <v>3.8</v>
      </c>
      <c r="J41" s="30">
        <v>3.6</v>
      </c>
    </row>
    <row r="42" spans="1:10" x14ac:dyDescent="0.25">
      <c r="A42" s="2">
        <v>1982</v>
      </c>
      <c r="B42" s="29">
        <v>9.4</v>
      </c>
      <c r="C42" s="29">
        <v>16.2</v>
      </c>
      <c r="D42" s="29">
        <v>21.9</v>
      </c>
      <c r="E42" s="29">
        <v>13.2</v>
      </c>
      <c r="F42" s="29">
        <v>9.3000000000000007</v>
      </c>
      <c r="G42" s="29">
        <v>7</v>
      </c>
      <c r="H42" s="29">
        <v>5.9</v>
      </c>
      <c r="I42" s="29">
        <v>5.2</v>
      </c>
      <c r="J42" s="30">
        <v>3.2</v>
      </c>
    </row>
    <row r="43" spans="1:10" x14ac:dyDescent="0.25">
      <c r="A43" s="2">
        <v>1983</v>
      </c>
      <c r="B43" s="29">
        <v>9.1999999999999993</v>
      </c>
      <c r="C43" s="29">
        <v>15.8</v>
      </c>
      <c r="D43" s="29">
        <v>21.3</v>
      </c>
      <c r="E43" s="29">
        <v>12.9</v>
      </c>
      <c r="F43" s="29">
        <v>9.1</v>
      </c>
      <c r="G43" s="29">
        <v>6.9</v>
      </c>
      <c r="H43" s="29">
        <v>6</v>
      </c>
      <c r="I43" s="29">
        <v>5</v>
      </c>
      <c r="J43" s="30">
        <v>3.4</v>
      </c>
    </row>
    <row r="44" spans="1:10" x14ac:dyDescent="0.25">
      <c r="A44" s="2">
        <v>1984</v>
      </c>
      <c r="B44" s="29">
        <v>7.6</v>
      </c>
      <c r="C44" s="29">
        <v>13.3</v>
      </c>
      <c r="D44" s="29">
        <v>18</v>
      </c>
      <c r="E44" s="29">
        <v>10.9</v>
      </c>
      <c r="F44" s="29">
        <v>7.4</v>
      </c>
      <c r="G44" s="29">
        <v>5.6</v>
      </c>
      <c r="H44" s="29">
        <v>5.2</v>
      </c>
      <c r="I44" s="29">
        <v>4.3</v>
      </c>
      <c r="J44" s="30">
        <v>3.8</v>
      </c>
    </row>
    <row r="45" spans="1:10" x14ac:dyDescent="0.25">
      <c r="A45" s="2">
        <v>1985</v>
      </c>
      <c r="B45" s="29">
        <v>7.4</v>
      </c>
      <c r="C45" s="29">
        <v>13</v>
      </c>
      <c r="D45" s="29">
        <v>17.600000000000001</v>
      </c>
      <c r="E45" s="29">
        <v>10.7</v>
      </c>
      <c r="F45" s="29">
        <v>7.4</v>
      </c>
      <c r="G45" s="29">
        <v>5.5</v>
      </c>
      <c r="H45" s="29">
        <v>4.8</v>
      </c>
      <c r="I45" s="29">
        <v>4.3</v>
      </c>
      <c r="J45" s="30">
        <v>3.3</v>
      </c>
    </row>
    <row r="46" spans="1:10" x14ac:dyDescent="0.25">
      <c r="A46" s="2">
        <v>1986</v>
      </c>
      <c r="B46" s="29">
        <v>7.1</v>
      </c>
      <c r="C46" s="29">
        <v>12.8</v>
      </c>
      <c r="D46" s="29">
        <v>17.600000000000001</v>
      </c>
      <c r="E46" s="29">
        <v>10.3</v>
      </c>
      <c r="F46" s="29">
        <v>7.2</v>
      </c>
      <c r="G46" s="29">
        <v>5</v>
      </c>
      <c r="H46" s="29">
        <v>4.5</v>
      </c>
      <c r="I46" s="29">
        <v>3.8</v>
      </c>
      <c r="J46" s="30">
        <v>2.8</v>
      </c>
    </row>
    <row r="47" spans="1:10" x14ac:dyDescent="0.25">
      <c r="A47" s="2">
        <v>1987</v>
      </c>
      <c r="B47" s="29">
        <v>6.2</v>
      </c>
      <c r="C47" s="29">
        <v>11.7</v>
      </c>
      <c r="D47" s="29">
        <v>15.9</v>
      </c>
      <c r="E47" s="29">
        <v>9.4</v>
      </c>
      <c r="F47" s="29">
        <v>6.2</v>
      </c>
      <c r="G47" s="29">
        <v>4.5999999999999996</v>
      </c>
      <c r="H47" s="29">
        <v>3.7</v>
      </c>
      <c r="I47" s="29">
        <v>3.1</v>
      </c>
      <c r="J47" s="30">
        <v>2.4</v>
      </c>
    </row>
    <row r="48" spans="1:10" x14ac:dyDescent="0.25">
      <c r="A48" s="2">
        <v>1988</v>
      </c>
      <c r="B48" s="29">
        <v>5.6</v>
      </c>
      <c r="C48" s="29">
        <v>10.6</v>
      </c>
      <c r="D48" s="29">
        <v>14.4</v>
      </c>
      <c r="E48" s="29">
        <v>8.5</v>
      </c>
      <c r="F48" s="29">
        <v>5.6</v>
      </c>
      <c r="G48" s="29">
        <v>4.0999999999999996</v>
      </c>
      <c r="H48" s="29">
        <v>3.4</v>
      </c>
      <c r="I48" s="29">
        <v>2.7</v>
      </c>
      <c r="J48" s="30">
        <v>2.9</v>
      </c>
    </row>
    <row r="49" spans="1:10" x14ac:dyDescent="0.25">
      <c r="A49" s="2">
        <v>1989</v>
      </c>
      <c r="B49" s="29">
        <v>5.4</v>
      </c>
      <c r="C49" s="29">
        <v>10.4</v>
      </c>
      <c r="D49" s="29">
        <v>14</v>
      </c>
      <c r="E49" s="29">
        <v>8.3000000000000007</v>
      </c>
      <c r="F49" s="29">
        <v>5.6</v>
      </c>
      <c r="G49" s="29">
        <v>3.9</v>
      </c>
      <c r="H49" s="29">
        <v>3.2</v>
      </c>
      <c r="I49" s="29">
        <v>2.8</v>
      </c>
      <c r="J49" s="30">
        <v>2.9</v>
      </c>
    </row>
    <row r="50" spans="1:10" x14ac:dyDescent="0.25">
      <c r="A50" s="2">
        <v>1990</v>
      </c>
      <c r="B50" s="29">
        <v>5.5</v>
      </c>
      <c r="C50" s="29">
        <v>10.7</v>
      </c>
      <c r="D50" s="29">
        <v>14.7</v>
      </c>
      <c r="E50" s="29">
        <v>8.5</v>
      </c>
      <c r="F50" s="29">
        <v>5.6</v>
      </c>
      <c r="G50" s="29">
        <v>4.2</v>
      </c>
      <c r="H50" s="29">
        <v>3.4</v>
      </c>
      <c r="I50" s="29">
        <v>2.8</v>
      </c>
      <c r="J50" s="30">
        <v>3.1</v>
      </c>
    </row>
    <row r="51" spans="1:10" x14ac:dyDescent="0.25">
      <c r="A51" s="2">
        <v>1991</v>
      </c>
      <c r="B51" s="29">
        <v>6.4</v>
      </c>
      <c r="C51" s="29">
        <v>12.5</v>
      </c>
      <c r="D51" s="29">
        <v>17.5</v>
      </c>
      <c r="E51" s="29">
        <v>9.8000000000000007</v>
      </c>
      <c r="F51" s="29">
        <v>6.8</v>
      </c>
      <c r="G51" s="29">
        <v>4.8</v>
      </c>
      <c r="H51" s="29">
        <v>4.2</v>
      </c>
      <c r="I51" s="29">
        <v>3.4</v>
      </c>
      <c r="J51" s="30">
        <v>3.3</v>
      </c>
    </row>
    <row r="52" spans="1:10" x14ac:dyDescent="0.25">
      <c r="A52" s="2">
        <v>1992</v>
      </c>
      <c r="B52" s="29">
        <v>7</v>
      </c>
      <c r="C52" s="29">
        <v>13.1</v>
      </c>
      <c r="D52" s="29">
        <v>18.600000000000001</v>
      </c>
      <c r="E52" s="29">
        <v>10.3</v>
      </c>
      <c r="F52" s="29">
        <v>7.4</v>
      </c>
      <c r="G52" s="29">
        <v>5.5</v>
      </c>
      <c r="H52" s="29">
        <v>4.5999999999999996</v>
      </c>
      <c r="I52" s="29">
        <v>4.2</v>
      </c>
      <c r="J52" s="30">
        <v>4.5</v>
      </c>
    </row>
    <row r="53" spans="1:10" x14ac:dyDescent="0.25">
      <c r="A53" s="2">
        <v>1993</v>
      </c>
      <c r="B53" s="29">
        <v>6.6</v>
      </c>
      <c r="C53" s="29">
        <v>12.3</v>
      </c>
      <c r="D53" s="29">
        <v>17.5</v>
      </c>
      <c r="E53" s="29">
        <v>9.6999999999999993</v>
      </c>
      <c r="F53" s="29">
        <v>6.8</v>
      </c>
      <c r="G53" s="29">
        <v>5.3</v>
      </c>
      <c r="H53" s="29">
        <v>4.5</v>
      </c>
      <c r="I53" s="29">
        <v>4</v>
      </c>
      <c r="J53" s="30">
        <v>3.1</v>
      </c>
    </row>
    <row r="54" spans="1:10" x14ac:dyDescent="0.25">
      <c r="A54" s="2">
        <v>1994</v>
      </c>
      <c r="B54" s="29">
        <v>6</v>
      </c>
      <c r="C54" s="29">
        <v>11.6</v>
      </c>
      <c r="D54" s="29">
        <v>16.2</v>
      </c>
      <c r="E54" s="29">
        <v>9.1999999999999993</v>
      </c>
      <c r="F54" s="29">
        <v>6.2</v>
      </c>
      <c r="G54" s="29">
        <v>4.7</v>
      </c>
      <c r="H54" s="29">
        <v>4</v>
      </c>
      <c r="I54" s="29">
        <v>3.9</v>
      </c>
      <c r="J54" s="30">
        <v>4</v>
      </c>
    </row>
    <row r="55" spans="1:10" x14ac:dyDescent="0.25">
      <c r="A55" s="2">
        <v>1995</v>
      </c>
      <c r="B55" s="29">
        <v>5.6</v>
      </c>
      <c r="C55" s="29">
        <v>11.6</v>
      </c>
      <c r="D55" s="29">
        <v>16.100000000000001</v>
      </c>
      <c r="E55" s="29">
        <v>9</v>
      </c>
      <c r="F55" s="29">
        <v>5.7</v>
      </c>
      <c r="G55" s="29">
        <v>4.4000000000000004</v>
      </c>
      <c r="H55" s="29">
        <v>3.2</v>
      </c>
      <c r="I55" s="29">
        <v>3.6</v>
      </c>
      <c r="J55" s="30">
        <v>3.7</v>
      </c>
    </row>
    <row r="56" spans="1:10" x14ac:dyDescent="0.25">
      <c r="A56" s="2">
        <v>1996</v>
      </c>
      <c r="B56" s="29">
        <v>5.4</v>
      </c>
      <c r="C56" s="29">
        <v>11.3</v>
      </c>
      <c r="D56" s="29">
        <v>15.2</v>
      </c>
      <c r="E56" s="29">
        <v>9</v>
      </c>
      <c r="F56" s="29">
        <v>5.5</v>
      </c>
      <c r="G56" s="29">
        <v>4.2</v>
      </c>
      <c r="H56" s="29">
        <v>3.2</v>
      </c>
      <c r="I56" s="29">
        <v>3.4</v>
      </c>
      <c r="J56" s="30">
        <v>4</v>
      </c>
    </row>
    <row r="57" spans="1:10" x14ac:dyDescent="0.25">
      <c r="A57" s="2">
        <v>1997</v>
      </c>
      <c r="B57" s="29">
        <v>5</v>
      </c>
      <c r="C57" s="29">
        <v>10.7</v>
      </c>
      <c r="D57" s="29">
        <v>15</v>
      </c>
      <c r="E57" s="29">
        <v>8.1</v>
      </c>
      <c r="F57" s="29">
        <v>5.2</v>
      </c>
      <c r="G57" s="29">
        <v>4</v>
      </c>
      <c r="H57" s="29">
        <v>2.9</v>
      </c>
      <c r="I57" s="29">
        <v>2.7</v>
      </c>
      <c r="J57" s="30">
        <v>3.6</v>
      </c>
    </row>
    <row r="58" spans="1:10" x14ac:dyDescent="0.25">
      <c r="A58" s="2">
        <v>1998</v>
      </c>
      <c r="B58" s="29">
        <v>4.5999999999999996</v>
      </c>
      <c r="C58" s="29">
        <v>9.8000000000000007</v>
      </c>
      <c r="D58" s="29">
        <v>12.9</v>
      </c>
      <c r="E58" s="29">
        <v>7.8</v>
      </c>
      <c r="F58" s="29">
        <v>4.8</v>
      </c>
      <c r="G58" s="29">
        <v>3.8</v>
      </c>
      <c r="H58" s="29">
        <v>2.7</v>
      </c>
      <c r="I58" s="29">
        <v>2.4</v>
      </c>
      <c r="J58" s="30">
        <v>3.3</v>
      </c>
    </row>
    <row r="59" spans="1:10" x14ac:dyDescent="0.25">
      <c r="A59" s="2">
        <v>1999</v>
      </c>
      <c r="B59" s="29">
        <v>4.3</v>
      </c>
      <c r="C59" s="29">
        <v>9.5</v>
      </c>
      <c r="D59" s="29">
        <v>13.2</v>
      </c>
      <c r="E59" s="29">
        <v>7.2</v>
      </c>
      <c r="F59" s="29">
        <v>4.4000000000000004</v>
      </c>
      <c r="G59" s="29">
        <v>3.3</v>
      </c>
      <c r="H59" s="29">
        <v>2.5</v>
      </c>
      <c r="I59" s="29">
        <v>2.6</v>
      </c>
      <c r="J59" s="30">
        <v>3.2</v>
      </c>
    </row>
    <row r="60" spans="1:10" x14ac:dyDescent="0.25">
      <c r="A60" s="2">
        <v>2000</v>
      </c>
      <c r="B60" s="29">
        <v>4.0999999999999996</v>
      </c>
      <c r="C60" s="31">
        <v>8.9</v>
      </c>
      <c r="D60" s="29">
        <v>12.1</v>
      </c>
      <c r="E60" s="31">
        <v>7.1</v>
      </c>
      <c r="F60" s="29">
        <v>4.0999999999999996</v>
      </c>
      <c r="G60" s="31">
        <v>3.3</v>
      </c>
      <c r="H60" s="29">
        <v>2.5</v>
      </c>
      <c r="I60" s="29">
        <v>2.5</v>
      </c>
      <c r="J60" s="31">
        <v>2.7</v>
      </c>
    </row>
    <row r="61" spans="1:10" x14ac:dyDescent="0.25">
      <c r="A61" s="2">
        <v>2001</v>
      </c>
      <c r="B61" s="29">
        <v>4.7</v>
      </c>
      <c r="C61" s="31">
        <v>9.6</v>
      </c>
      <c r="D61" s="29">
        <v>13.4</v>
      </c>
      <c r="E61" s="31">
        <v>7.5</v>
      </c>
      <c r="F61" s="29">
        <v>5.0999999999999996</v>
      </c>
      <c r="G61" s="31">
        <v>3.7</v>
      </c>
      <c r="H61" s="29">
        <v>3</v>
      </c>
      <c r="I61" s="29">
        <v>2.7</v>
      </c>
      <c r="J61" s="31">
        <v>2.9</v>
      </c>
    </row>
    <row r="62" spans="1:10" x14ac:dyDescent="0.25">
      <c r="A62" s="2">
        <v>2002</v>
      </c>
      <c r="B62" s="29">
        <v>5.6</v>
      </c>
      <c r="C62" s="31">
        <v>11.1</v>
      </c>
      <c r="D62" s="29">
        <v>14.9</v>
      </c>
      <c r="E62" s="31">
        <v>9.1</v>
      </c>
      <c r="F62" s="29">
        <v>5.9</v>
      </c>
      <c r="G62" s="31">
        <v>4.5999999999999996</v>
      </c>
      <c r="H62" s="29">
        <v>3.8</v>
      </c>
      <c r="I62" s="29">
        <v>3.5</v>
      </c>
      <c r="J62" s="31">
        <v>3.9</v>
      </c>
    </row>
    <row r="63" spans="1:10" x14ac:dyDescent="0.25">
      <c r="A63" s="2">
        <v>2003</v>
      </c>
      <c r="B63" s="29">
        <v>5.7</v>
      </c>
      <c r="C63" s="31">
        <v>11.4</v>
      </c>
      <c r="D63" s="29">
        <v>15.6</v>
      </c>
      <c r="E63" s="31">
        <v>9.3000000000000007</v>
      </c>
      <c r="F63" s="29">
        <v>5.9</v>
      </c>
      <c r="G63" s="31">
        <v>4.9000000000000004</v>
      </c>
      <c r="H63" s="29">
        <v>3.7</v>
      </c>
      <c r="I63" s="29">
        <v>3.7</v>
      </c>
      <c r="J63" s="31">
        <v>3.6</v>
      </c>
    </row>
    <row r="64" spans="1:10" x14ac:dyDescent="0.25">
      <c r="A64" s="2">
        <v>2004</v>
      </c>
      <c r="B64" s="29">
        <v>5.4</v>
      </c>
      <c r="C64" s="31">
        <v>11</v>
      </c>
      <c r="D64" s="29">
        <v>15.5</v>
      </c>
      <c r="E64" s="31">
        <v>8.6999999999999993</v>
      </c>
      <c r="F64" s="29">
        <v>5.6</v>
      </c>
      <c r="G64" s="31">
        <v>4.4000000000000004</v>
      </c>
      <c r="H64" s="29">
        <v>3.7</v>
      </c>
      <c r="I64" s="29">
        <v>3.6</v>
      </c>
      <c r="J64" s="31">
        <v>3.4</v>
      </c>
    </row>
    <row r="65" spans="1:10" x14ac:dyDescent="0.25">
      <c r="A65" s="2">
        <v>2005</v>
      </c>
      <c r="B65" s="29">
        <v>5.0999999999999996</v>
      </c>
      <c r="C65" s="31">
        <v>10.1</v>
      </c>
      <c r="D65" s="29">
        <v>14.5</v>
      </c>
      <c r="E65" s="31">
        <v>7.9</v>
      </c>
      <c r="F65" s="29">
        <v>5.6</v>
      </c>
      <c r="G65" s="31">
        <v>4.0999999999999996</v>
      </c>
      <c r="H65" s="29">
        <v>3.5</v>
      </c>
      <c r="I65" s="29">
        <v>3.3</v>
      </c>
      <c r="J65" s="31">
        <v>3.5</v>
      </c>
    </row>
    <row r="66" spans="1:10" x14ac:dyDescent="0.25">
      <c r="A66" s="2">
        <v>2006</v>
      </c>
      <c r="B66" s="29">
        <v>4.5999999999999996</v>
      </c>
      <c r="C66" s="31">
        <v>9.6999999999999993</v>
      </c>
      <c r="D66" s="29">
        <v>13.8</v>
      </c>
      <c r="E66" s="31">
        <v>7.6</v>
      </c>
      <c r="F66" s="29">
        <v>4.9000000000000004</v>
      </c>
      <c r="G66" s="31">
        <v>3.9</v>
      </c>
      <c r="H66" s="29">
        <v>3.1</v>
      </c>
      <c r="I66" s="29">
        <v>2.9</v>
      </c>
      <c r="J66" s="31">
        <v>3</v>
      </c>
    </row>
    <row r="67" spans="1:10" x14ac:dyDescent="0.25">
      <c r="A67" s="2">
        <v>2007</v>
      </c>
      <c r="B67" s="29">
        <v>4.5</v>
      </c>
      <c r="C67" s="31">
        <v>9.4</v>
      </c>
      <c r="D67" s="29">
        <v>13.8</v>
      </c>
      <c r="E67" s="31">
        <v>7.3</v>
      </c>
      <c r="F67" s="29">
        <v>4.5999999999999996</v>
      </c>
      <c r="G67" s="31">
        <v>3.6</v>
      </c>
      <c r="H67" s="29">
        <v>3.2</v>
      </c>
      <c r="I67" s="29">
        <v>3</v>
      </c>
      <c r="J67" s="31">
        <v>3.1</v>
      </c>
    </row>
    <row r="68" spans="1:10" x14ac:dyDescent="0.25">
      <c r="A68" s="2">
        <v>2008</v>
      </c>
      <c r="B68" s="29">
        <v>5.4</v>
      </c>
      <c r="C68" s="31">
        <v>11.2</v>
      </c>
      <c r="D68" s="29">
        <v>16.2</v>
      </c>
      <c r="E68" s="31">
        <v>8.8000000000000007</v>
      </c>
      <c r="F68" s="29">
        <v>5.5</v>
      </c>
      <c r="G68" s="31">
        <v>4.5</v>
      </c>
      <c r="H68" s="29">
        <v>3.9</v>
      </c>
      <c r="I68" s="29">
        <v>3.7</v>
      </c>
      <c r="J68" s="31">
        <v>3.9</v>
      </c>
    </row>
    <row r="69" spans="1:10" x14ac:dyDescent="0.25">
      <c r="A69" s="2">
        <v>2009</v>
      </c>
      <c r="B69" s="29">
        <v>8.1</v>
      </c>
      <c r="C69" s="31">
        <v>14.9</v>
      </c>
      <c r="D69" s="29">
        <v>20.7</v>
      </c>
      <c r="E69" s="31">
        <v>12.3</v>
      </c>
      <c r="F69" s="29">
        <v>8.6</v>
      </c>
      <c r="G69" s="31">
        <v>7.1</v>
      </c>
      <c r="H69" s="29">
        <v>6</v>
      </c>
      <c r="I69" s="29">
        <v>6</v>
      </c>
      <c r="J69" s="31">
        <v>6.1</v>
      </c>
    </row>
    <row r="70" spans="1:10" x14ac:dyDescent="0.25">
      <c r="A70" s="2">
        <v>2010</v>
      </c>
      <c r="B70" s="29">
        <v>8.6</v>
      </c>
      <c r="C70" s="31">
        <v>15.8</v>
      </c>
      <c r="D70" s="29">
        <v>22.8</v>
      </c>
      <c r="E70" s="31">
        <v>13</v>
      </c>
      <c r="F70" s="29">
        <v>9.1</v>
      </c>
      <c r="G70" s="31">
        <v>7.7</v>
      </c>
      <c r="H70" s="29">
        <v>6.8</v>
      </c>
      <c r="I70" s="29">
        <v>6.2</v>
      </c>
      <c r="J70" s="31">
        <v>6.2</v>
      </c>
    </row>
    <row r="71" spans="1:10" x14ac:dyDescent="0.25">
      <c r="A71" s="2">
        <v>2011</v>
      </c>
      <c r="B71" s="29">
        <v>8.5</v>
      </c>
      <c r="C71" s="31">
        <v>15.7</v>
      </c>
      <c r="D71" s="29">
        <v>21.7</v>
      </c>
      <c r="E71" s="31">
        <v>13.4</v>
      </c>
      <c r="F71" s="29">
        <v>9.1</v>
      </c>
      <c r="G71" s="31">
        <v>7.2</v>
      </c>
      <c r="H71" s="29">
        <v>6.7</v>
      </c>
      <c r="I71" s="29">
        <v>6.1</v>
      </c>
      <c r="J71" s="31">
        <v>6.5</v>
      </c>
    </row>
    <row r="72" spans="1:10" x14ac:dyDescent="0.25">
      <c r="A72" s="2">
        <v>2012</v>
      </c>
      <c r="B72" s="29">
        <v>7.9</v>
      </c>
      <c r="C72" s="31">
        <v>14.7</v>
      </c>
      <c r="D72" s="29">
        <v>21.1</v>
      </c>
      <c r="E72" s="31">
        <v>12.1</v>
      </c>
      <c r="F72" s="29">
        <v>8.4</v>
      </c>
      <c r="G72" s="31">
        <v>6.8</v>
      </c>
      <c r="H72" s="29">
        <v>6.2</v>
      </c>
      <c r="I72" s="29">
        <v>5.6</v>
      </c>
      <c r="J72" s="31">
        <v>6.3</v>
      </c>
    </row>
    <row r="73" spans="1:10" x14ac:dyDescent="0.25">
      <c r="A73" s="2">
        <v>2013</v>
      </c>
      <c r="B73" s="29">
        <v>7.1</v>
      </c>
      <c r="C73" s="31">
        <v>13.9</v>
      </c>
      <c r="D73" s="29">
        <v>20.3</v>
      </c>
      <c r="E73" s="31">
        <v>11.5</v>
      </c>
      <c r="F73" s="29">
        <v>7.3</v>
      </c>
      <c r="G73" s="31">
        <v>6</v>
      </c>
      <c r="H73" s="29">
        <v>5.5</v>
      </c>
      <c r="I73" s="29">
        <v>5</v>
      </c>
      <c r="J73" s="31">
        <v>5.0999999999999996</v>
      </c>
    </row>
    <row r="74" spans="1:10" x14ac:dyDescent="0.25">
      <c r="A74" s="2">
        <v>2014</v>
      </c>
      <c r="B74" s="29">
        <v>6.1</v>
      </c>
      <c r="C74" s="31">
        <v>12.2</v>
      </c>
      <c r="D74" s="29">
        <v>17.7</v>
      </c>
      <c r="E74" s="31">
        <v>10.1</v>
      </c>
      <c r="F74" s="29">
        <v>6.6</v>
      </c>
      <c r="G74" s="31">
        <v>4.9000000000000004</v>
      </c>
      <c r="H74" s="29">
        <v>4.5</v>
      </c>
      <c r="I74" s="29">
        <v>4.2</v>
      </c>
      <c r="J74" s="31">
        <v>4.7</v>
      </c>
    </row>
    <row r="75" spans="1:10" x14ac:dyDescent="0.25">
      <c r="A75" s="2">
        <v>2015</v>
      </c>
      <c r="B75" s="29">
        <v>5.2</v>
      </c>
      <c r="C75" s="31">
        <v>10.4</v>
      </c>
      <c r="D75" s="29">
        <v>15.5</v>
      </c>
      <c r="E75" s="31">
        <v>8.5</v>
      </c>
      <c r="F75" s="29">
        <v>5.5</v>
      </c>
      <c r="G75" s="31">
        <v>4.4000000000000004</v>
      </c>
      <c r="H75" s="29">
        <v>3.8</v>
      </c>
      <c r="I75" s="29">
        <v>3.6</v>
      </c>
      <c r="J75" s="31">
        <v>3.9</v>
      </c>
    </row>
    <row r="76" spans="1:10" x14ac:dyDescent="0.25">
      <c r="A76" s="2">
        <v>2016</v>
      </c>
      <c r="B76" s="29">
        <v>4.8</v>
      </c>
      <c r="C76" s="31">
        <v>9.3000000000000007</v>
      </c>
      <c r="D76" s="29">
        <v>14.3</v>
      </c>
      <c r="E76" s="31">
        <v>7.4</v>
      </c>
      <c r="F76" s="29">
        <v>5.0999999999999996</v>
      </c>
      <c r="G76" s="31">
        <v>4.0999999999999996</v>
      </c>
      <c r="H76" s="29">
        <v>3.7</v>
      </c>
      <c r="I76" s="29">
        <v>3.3</v>
      </c>
      <c r="J76" s="31">
        <v>3.9</v>
      </c>
    </row>
    <row r="77" spans="1:10" x14ac:dyDescent="0.25">
      <c r="A77" s="2">
        <v>2017</v>
      </c>
      <c r="B77" s="29">
        <v>4.3</v>
      </c>
      <c r="C77" s="31">
        <v>8.1</v>
      </c>
      <c r="D77" s="29">
        <v>12.5</v>
      </c>
      <c r="E77" s="31">
        <v>6.3</v>
      </c>
      <c r="F77" s="29">
        <v>4.5999999999999996</v>
      </c>
      <c r="G77" s="31">
        <v>3.7</v>
      </c>
      <c r="H77" s="29">
        <v>3.3</v>
      </c>
      <c r="I77" s="29">
        <v>3.1</v>
      </c>
      <c r="J77" s="31">
        <v>3.8</v>
      </c>
    </row>
    <row r="78" spans="1:10" ht="9" customHeight="1" thickBot="1" x14ac:dyDescent="0.3">
      <c r="A78" s="8"/>
      <c r="B78" s="32"/>
      <c r="C78" s="33"/>
      <c r="D78" s="32"/>
      <c r="E78" s="33"/>
      <c r="F78" s="32"/>
      <c r="G78" s="33"/>
      <c r="H78" s="32"/>
      <c r="I78" s="32"/>
      <c r="J78" s="33"/>
    </row>
    <row r="79" spans="1:10" ht="9" customHeight="1" x14ac:dyDescent="0.25"/>
    <row r="80" spans="1:10" x14ac:dyDescent="0.25">
      <c r="A80" s="1" t="s">
        <v>424</v>
      </c>
    </row>
    <row r="82" spans="1:10" x14ac:dyDescent="0.25">
      <c r="A82" s="39"/>
      <c r="B82" s="40"/>
      <c r="C82" s="41"/>
      <c r="D82" s="42"/>
      <c r="E82" s="42"/>
      <c r="F82" s="40"/>
      <c r="G82" s="40"/>
      <c r="H82" s="40"/>
      <c r="I82" s="40"/>
      <c r="J82" s="40"/>
    </row>
    <row r="83" spans="1:10" x14ac:dyDescent="0.25">
      <c r="A83" s="39"/>
      <c r="B83" s="40"/>
      <c r="C83" s="42"/>
      <c r="D83" s="42"/>
      <c r="E83" s="42"/>
      <c r="F83" s="40"/>
      <c r="G83" s="40"/>
      <c r="H83" s="40"/>
      <c r="I83" s="40"/>
      <c r="J83" s="40"/>
    </row>
  </sheetData>
  <mergeCells count="7">
    <mergeCell ref="F5:F6"/>
    <mergeCell ref="B5:B6"/>
    <mergeCell ref="A5:A6"/>
    <mergeCell ref="J5:J6"/>
    <mergeCell ref="I5:I6"/>
    <mergeCell ref="H5:H6"/>
    <mergeCell ref="G5:G6"/>
  </mergeCells>
  <phoneticPr fontId="5" type="noConversion"/>
  <pageMargins left="0.75" right="0.75" top="0.5" bottom="0.5" header="0.25" footer="0.25"/>
  <pageSetup scale="7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zoomScale="85" zoomScaleNormal="85" workbookViewId="0">
      <pane xSplit="1" ySplit="7" topLeftCell="B56" activePane="bottomRight" state="frozen"/>
      <selection pane="topRight" activeCell="B1" sqref="B1"/>
      <selection pane="bottomLeft" activeCell="A8" sqref="A8"/>
      <selection pane="bottomRight" activeCell="V77" sqref="V77"/>
    </sheetView>
  </sheetViews>
  <sheetFormatPr defaultColWidth="9.109375" defaultRowHeight="13.2" x14ac:dyDescent="0.25"/>
  <cols>
    <col min="1" max="10" width="9.6640625" style="1" customWidth="1"/>
    <col min="11" max="12" width="6.6640625" style="1" customWidth="1"/>
    <col min="13" max="22" width="9.6640625" style="1" customWidth="1"/>
    <col min="23" max="16384" width="9.109375" style="1"/>
  </cols>
  <sheetData>
    <row r="1" spans="1:22" x14ac:dyDescent="0.25">
      <c r="A1" s="12" t="s">
        <v>489</v>
      </c>
      <c r="M1" s="12" t="str">
        <f>A1</f>
        <v>Employment status of women 16 years and over by age, 1948-2017 annual averages</v>
      </c>
    </row>
    <row r="2" spans="1:22" s="13" customFormat="1" ht="9" customHeight="1" x14ac:dyDescent="0.25"/>
    <row r="3" spans="1:22" s="13" customFormat="1" x14ac:dyDescent="0.25">
      <c r="A3" s="12" t="s">
        <v>18</v>
      </c>
      <c r="M3" s="12" t="s">
        <v>19</v>
      </c>
    </row>
    <row r="4" spans="1:22" ht="8.25" customHeight="1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4" customFormat="1" ht="18" customHeight="1" x14ac:dyDescent="0.25">
      <c r="A5" s="76" t="s">
        <v>10</v>
      </c>
      <c r="B5" s="74" t="s">
        <v>8</v>
      </c>
      <c r="C5" s="6" t="s">
        <v>430</v>
      </c>
      <c r="D5" s="7"/>
      <c r="E5" s="7"/>
      <c r="F5" s="74" t="s">
        <v>4</v>
      </c>
      <c r="G5" s="74" t="s">
        <v>5</v>
      </c>
      <c r="H5" s="74" t="s">
        <v>6</v>
      </c>
      <c r="I5" s="74" t="s">
        <v>7</v>
      </c>
      <c r="J5" s="78" t="s">
        <v>9</v>
      </c>
      <c r="K5" s="22"/>
      <c r="M5" s="76" t="s">
        <v>10</v>
      </c>
      <c r="N5" s="74" t="s">
        <v>8</v>
      </c>
      <c r="O5" s="6" t="s">
        <v>430</v>
      </c>
      <c r="P5" s="7"/>
      <c r="Q5" s="7"/>
      <c r="R5" s="74" t="s">
        <v>4</v>
      </c>
      <c r="S5" s="74" t="s">
        <v>5</v>
      </c>
      <c r="T5" s="74" t="s">
        <v>6</v>
      </c>
      <c r="U5" s="74" t="s">
        <v>7</v>
      </c>
      <c r="V5" s="78" t="s">
        <v>9</v>
      </c>
    </row>
    <row r="6" spans="1:22" s="4" customFormat="1" ht="30" customHeight="1" x14ac:dyDescent="0.25">
      <c r="A6" s="77"/>
      <c r="B6" s="75"/>
      <c r="C6" s="5" t="s">
        <v>1</v>
      </c>
      <c r="D6" s="5" t="s">
        <v>2</v>
      </c>
      <c r="E6" s="5" t="s">
        <v>3</v>
      </c>
      <c r="F6" s="75"/>
      <c r="G6" s="75"/>
      <c r="H6" s="75"/>
      <c r="I6" s="75"/>
      <c r="J6" s="79"/>
      <c r="K6" s="22"/>
      <c r="M6" s="77"/>
      <c r="N6" s="75"/>
      <c r="O6" s="5" t="s">
        <v>1</v>
      </c>
      <c r="P6" s="5" t="s">
        <v>2</v>
      </c>
      <c r="Q6" s="5" t="s">
        <v>3</v>
      </c>
      <c r="R6" s="75"/>
      <c r="S6" s="75"/>
      <c r="T6" s="75"/>
      <c r="U6" s="75"/>
      <c r="V6" s="79"/>
    </row>
    <row r="7" spans="1:22" ht="9" customHeight="1" x14ac:dyDescent="0.25">
      <c r="B7" s="9"/>
      <c r="D7" s="9"/>
      <c r="F7" s="9"/>
      <c r="H7" s="9"/>
      <c r="I7" s="9"/>
      <c r="N7" s="9"/>
      <c r="P7" s="9"/>
      <c r="R7" s="9"/>
      <c r="T7" s="9"/>
      <c r="U7" s="9"/>
    </row>
    <row r="8" spans="1:22" x14ac:dyDescent="0.25">
      <c r="A8" s="2">
        <v>1948</v>
      </c>
      <c r="B8" s="18">
        <v>35737</v>
      </c>
      <c r="C8" s="18">
        <f>Population!C8-'Labor force'!C8</f>
        <v>5820</v>
      </c>
      <c r="D8" s="18">
        <f>Population!D8-'Labor force'!D8</f>
        <v>2536</v>
      </c>
      <c r="E8" s="18">
        <f>Population!E8-'Labor force'!E8</f>
        <v>3284</v>
      </c>
      <c r="F8" s="18">
        <f>Population!F8-'Labor force'!F8</f>
        <v>7912</v>
      </c>
      <c r="G8" s="18">
        <f>Population!G8-'Labor force'!G8</f>
        <v>6498</v>
      </c>
      <c r="H8" s="18">
        <f>Population!H8-'Labor force'!H8</f>
        <v>5510</v>
      </c>
      <c r="I8" s="18">
        <f>Population!I8-'Labor force'!I8</f>
        <v>4879</v>
      </c>
      <c r="J8" s="19">
        <f>Population!J8-'Labor force'!J8</f>
        <v>5114</v>
      </c>
      <c r="K8" s="3"/>
      <c r="M8" s="2">
        <v>1948</v>
      </c>
      <c r="N8" s="23">
        <f t="shared" ref="N8:V36" si="0">(B8/$B8)*100</f>
        <v>100</v>
      </c>
      <c r="O8" s="23">
        <f t="shared" si="0"/>
        <v>16.285642331477177</v>
      </c>
      <c r="P8" s="23">
        <f t="shared" si="0"/>
        <v>7.0962867616196093</v>
      </c>
      <c r="Q8" s="23">
        <f t="shared" si="0"/>
        <v>9.18935556985757</v>
      </c>
      <c r="R8" s="23">
        <f t="shared" si="0"/>
        <v>22.139519265746983</v>
      </c>
      <c r="S8" s="23">
        <f t="shared" si="0"/>
        <v>18.182835716484316</v>
      </c>
      <c r="T8" s="23">
        <f t="shared" si="0"/>
        <v>15.418194028597812</v>
      </c>
      <c r="U8" s="23">
        <f t="shared" si="0"/>
        <v>13.652516999188515</v>
      </c>
      <c r="V8" s="24">
        <f t="shared" si="0"/>
        <v>14.310098777177716</v>
      </c>
    </row>
    <row r="9" spans="1:22" x14ac:dyDescent="0.25">
      <c r="A9" s="2">
        <v>1949</v>
      </c>
      <c r="B9" s="18">
        <v>35883</v>
      </c>
      <c r="C9" s="18">
        <f>Population!C9-'Labor force'!C9</f>
        <v>5707</v>
      </c>
      <c r="D9" s="18">
        <f>Population!D9-'Labor force'!D9</f>
        <v>2458</v>
      </c>
      <c r="E9" s="18">
        <f>Population!E9-'Labor force'!E9</f>
        <v>3249</v>
      </c>
      <c r="F9" s="18">
        <f>Population!F9-'Labor force'!F9</f>
        <v>7954</v>
      </c>
      <c r="G9" s="18">
        <f>Population!G9-'Labor force'!G9</f>
        <v>6486</v>
      </c>
      <c r="H9" s="18">
        <f>Population!H9-'Labor force'!H9</f>
        <v>5524</v>
      </c>
      <c r="I9" s="18">
        <f>Population!I9-'Labor force'!I9</f>
        <v>4955</v>
      </c>
      <c r="J9" s="19">
        <f>Population!J9-'Labor force'!J9</f>
        <v>5253</v>
      </c>
      <c r="K9" s="3"/>
      <c r="M9" s="2">
        <v>1949</v>
      </c>
      <c r="N9" s="23">
        <f t="shared" si="0"/>
        <v>100</v>
      </c>
      <c r="O9" s="23">
        <f t="shared" si="0"/>
        <v>15.904467296491376</v>
      </c>
      <c r="P9" s="23">
        <f t="shared" si="0"/>
        <v>6.8500404091073772</v>
      </c>
      <c r="Q9" s="23">
        <f t="shared" si="0"/>
        <v>9.0544268873839986</v>
      </c>
      <c r="R9" s="23">
        <f t="shared" si="0"/>
        <v>22.166485522392218</v>
      </c>
      <c r="S9" s="23">
        <f t="shared" si="0"/>
        <v>18.075411754869993</v>
      </c>
      <c r="T9" s="23">
        <f t="shared" si="0"/>
        <v>15.394476493046847</v>
      </c>
      <c r="U9" s="23">
        <f t="shared" si="0"/>
        <v>13.808767382883261</v>
      </c>
      <c r="V9" s="24">
        <f t="shared" si="0"/>
        <v>14.639244210350306</v>
      </c>
    </row>
    <row r="10" spans="1:22" x14ac:dyDescent="0.25">
      <c r="A10" s="2">
        <v>1950</v>
      </c>
      <c r="B10" s="18">
        <v>35881</v>
      </c>
      <c r="C10" s="18">
        <f>Population!C10-'Labor force'!C10</f>
        <v>5604</v>
      </c>
      <c r="D10" s="18">
        <f>Population!D10-'Labor force'!D10</f>
        <v>2469</v>
      </c>
      <c r="E10" s="18">
        <f>Population!E10-'Labor force'!E10</f>
        <v>3135</v>
      </c>
      <c r="F10" s="18">
        <f>Population!F10-'Labor force'!F10</f>
        <v>7958</v>
      </c>
      <c r="G10" s="18">
        <f>Population!G10-'Labor force'!G10</f>
        <v>6486</v>
      </c>
      <c r="H10" s="18">
        <f>Population!H10-'Labor force'!H10</f>
        <v>5441</v>
      </c>
      <c r="I10" s="18">
        <f>Population!I10-'Labor force'!I10</f>
        <v>4966</v>
      </c>
      <c r="J10" s="19">
        <f>Population!J10-'Labor force'!J10</f>
        <v>5423</v>
      </c>
      <c r="K10" s="3"/>
      <c r="M10" s="2">
        <v>1950</v>
      </c>
      <c r="N10" s="23">
        <f t="shared" si="0"/>
        <v>100</v>
      </c>
      <c r="O10" s="23">
        <f t="shared" si="0"/>
        <v>15.618293804520498</v>
      </c>
      <c r="P10" s="23">
        <f t="shared" si="0"/>
        <v>6.8810791226554437</v>
      </c>
      <c r="Q10" s="23">
        <f t="shared" si="0"/>
        <v>8.7372146818650531</v>
      </c>
      <c r="R10" s="23">
        <f t="shared" si="0"/>
        <v>22.178869039324432</v>
      </c>
      <c r="S10" s="23">
        <f t="shared" si="0"/>
        <v>18.076419274825117</v>
      </c>
      <c r="T10" s="23">
        <f t="shared" si="0"/>
        <v>15.164014380870098</v>
      </c>
      <c r="U10" s="23">
        <f t="shared" si="0"/>
        <v>13.840193974526906</v>
      </c>
      <c r="V10" s="24">
        <f t="shared" si="0"/>
        <v>15.113848554945514</v>
      </c>
    </row>
    <row r="11" spans="1:22" x14ac:dyDescent="0.25">
      <c r="A11" s="2">
        <v>1951</v>
      </c>
      <c r="B11" s="18">
        <v>35879</v>
      </c>
      <c r="C11" s="18">
        <f>Population!C11-'Labor force'!C11</f>
        <v>5441</v>
      </c>
      <c r="D11" s="18">
        <f>Population!D11-'Labor force'!D11</f>
        <v>2384</v>
      </c>
      <c r="E11" s="18">
        <f>Population!E11-'Labor force'!E11</f>
        <v>3057</v>
      </c>
      <c r="F11" s="18">
        <f>Population!F11-'Labor force'!F11</f>
        <v>7841</v>
      </c>
      <c r="G11" s="18">
        <f>Population!G11-'Labor force'!G11</f>
        <v>6513</v>
      </c>
      <c r="H11" s="18">
        <f>Population!H11-'Labor force'!H11</f>
        <v>5379</v>
      </c>
      <c r="I11" s="18">
        <f>Population!I11-'Labor force'!I11</f>
        <v>5032</v>
      </c>
      <c r="J11" s="19">
        <f>Population!J11-'Labor force'!J11</f>
        <v>5670</v>
      </c>
      <c r="K11" s="3"/>
      <c r="M11" s="2">
        <v>1951</v>
      </c>
      <c r="N11" s="23">
        <f t="shared" si="0"/>
        <v>100</v>
      </c>
      <c r="O11" s="23">
        <f t="shared" si="0"/>
        <v>15.164859667214806</v>
      </c>
      <c r="P11" s="23">
        <f t="shared" si="0"/>
        <v>6.6445553109061013</v>
      </c>
      <c r="Q11" s="23">
        <f t="shared" si="0"/>
        <v>8.5203043563087046</v>
      </c>
      <c r="R11" s="23">
        <f t="shared" si="0"/>
        <v>21.854009309066587</v>
      </c>
      <c r="S11" s="23">
        <f t="shared" si="0"/>
        <v>18.152679840575267</v>
      </c>
      <c r="T11" s="23">
        <f t="shared" si="0"/>
        <v>14.992056634800303</v>
      </c>
      <c r="U11" s="23">
        <f t="shared" si="0"/>
        <v>14.024917082415897</v>
      </c>
      <c r="V11" s="24">
        <f t="shared" si="0"/>
        <v>15.803116028874827</v>
      </c>
    </row>
    <row r="12" spans="1:22" x14ac:dyDescent="0.25">
      <c r="A12" s="2">
        <v>1952</v>
      </c>
      <c r="B12" s="18">
        <v>36261</v>
      </c>
      <c r="C12" s="18">
        <f>Population!C12-'Labor force'!C12</f>
        <v>5502</v>
      </c>
      <c r="D12" s="18">
        <f>Population!D12-'Labor force'!D12</f>
        <v>2403</v>
      </c>
      <c r="E12" s="18">
        <f>Population!E12-'Labor force'!E12</f>
        <v>3099</v>
      </c>
      <c r="F12" s="18">
        <f>Population!F12-'Labor force'!F12</f>
        <v>7870</v>
      </c>
      <c r="G12" s="18">
        <f>Population!G12-'Labor force'!G12</f>
        <v>6535</v>
      </c>
      <c r="H12" s="18">
        <f>Population!H12-'Labor force'!H12</f>
        <v>5426</v>
      </c>
      <c r="I12" s="18">
        <f>Population!I12-'Labor force'!I12</f>
        <v>5060</v>
      </c>
      <c r="J12" s="19">
        <f>Population!J12-'Labor force'!J12</f>
        <v>5867</v>
      </c>
      <c r="K12" s="3"/>
      <c r="M12" s="2">
        <v>1952</v>
      </c>
      <c r="N12" s="23">
        <f t="shared" si="0"/>
        <v>100</v>
      </c>
      <c r="O12" s="23">
        <f t="shared" si="0"/>
        <v>15.173326714652106</v>
      </c>
      <c r="P12" s="23">
        <f t="shared" si="0"/>
        <v>6.626954579300075</v>
      </c>
      <c r="Q12" s="23">
        <f t="shared" si="0"/>
        <v>8.5463721353520317</v>
      </c>
      <c r="R12" s="23">
        <f t="shared" si="0"/>
        <v>21.703758859380599</v>
      </c>
      <c r="S12" s="23">
        <f t="shared" si="0"/>
        <v>18.022117426436115</v>
      </c>
      <c r="T12" s="23">
        <f t="shared" si="0"/>
        <v>14.963735142439536</v>
      </c>
      <c r="U12" s="23">
        <f t="shared" si="0"/>
        <v>13.954386255205318</v>
      </c>
      <c r="V12" s="24">
        <f t="shared" si="0"/>
        <v>16.179917818041424</v>
      </c>
    </row>
    <row r="13" spans="1:22" x14ac:dyDescent="0.25">
      <c r="A13" s="2">
        <v>1953</v>
      </c>
      <c r="B13" s="18">
        <v>36924</v>
      </c>
      <c r="C13" s="18">
        <f>Population!C13-'Labor force'!C13</f>
        <v>5534</v>
      </c>
      <c r="D13" s="18">
        <f>Population!D13-'Labor force'!D13</f>
        <v>2484</v>
      </c>
      <c r="E13" s="18">
        <f>Population!E13-'Labor force'!E13</f>
        <v>3050</v>
      </c>
      <c r="F13" s="18">
        <f>Population!F13-'Labor force'!F13</f>
        <v>8084</v>
      </c>
      <c r="G13" s="18">
        <f>Population!G13-'Labor force'!G13</f>
        <v>6628</v>
      </c>
      <c r="H13" s="18">
        <f>Population!H13-'Labor force'!H13</f>
        <v>5434</v>
      </c>
      <c r="I13" s="18">
        <f>Population!I13-'Labor force'!I13</f>
        <v>4983</v>
      </c>
      <c r="J13" s="19">
        <f>Population!J13-'Labor force'!J13</f>
        <v>6263</v>
      </c>
      <c r="K13" s="3"/>
      <c r="M13" s="2">
        <v>1953</v>
      </c>
      <c r="N13" s="23">
        <f t="shared" si="0"/>
        <v>100</v>
      </c>
      <c r="O13" s="23">
        <f t="shared" si="0"/>
        <v>14.987541978117214</v>
      </c>
      <c r="P13" s="23">
        <f t="shared" si="0"/>
        <v>6.7273318167045817</v>
      </c>
      <c r="Q13" s="23">
        <f t="shared" si="0"/>
        <v>8.2602101614126315</v>
      </c>
      <c r="R13" s="23">
        <f t="shared" si="0"/>
        <v>21.893619326183511</v>
      </c>
      <c r="S13" s="23">
        <f t="shared" si="0"/>
        <v>17.950384573718992</v>
      </c>
      <c r="T13" s="23">
        <f t="shared" si="0"/>
        <v>14.716715415447949</v>
      </c>
      <c r="U13" s="23">
        <f t="shared" si="0"/>
        <v>13.495287617809554</v>
      </c>
      <c r="V13" s="24">
        <f t="shared" si="0"/>
        <v>16.961867619976168</v>
      </c>
    </row>
    <row r="14" spans="1:22" x14ac:dyDescent="0.25">
      <c r="A14" s="2">
        <v>1954</v>
      </c>
      <c r="B14" s="18">
        <v>37247</v>
      </c>
      <c r="C14" s="18">
        <f>Population!C14-'Labor force'!C14</f>
        <v>5542</v>
      </c>
      <c r="D14" s="18">
        <f>Population!D14-'Labor force'!D14</f>
        <v>2590</v>
      </c>
      <c r="E14" s="18">
        <f>Population!E14-'Labor force'!E14</f>
        <v>2952</v>
      </c>
      <c r="F14" s="18">
        <f>Population!F14-'Labor force'!F14</f>
        <v>8025</v>
      </c>
      <c r="G14" s="18">
        <f>Population!G14-'Labor force'!G14</f>
        <v>6709</v>
      </c>
      <c r="H14" s="18">
        <f>Population!H14-'Labor force'!H14</f>
        <v>5465</v>
      </c>
      <c r="I14" s="18">
        <f>Population!I14-'Labor force'!I14</f>
        <v>5036</v>
      </c>
      <c r="J14" s="19">
        <f>Population!J14-'Labor force'!J14</f>
        <v>6468</v>
      </c>
      <c r="K14" s="3"/>
      <c r="M14" s="2">
        <v>1954</v>
      </c>
      <c r="N14" s="23">
        <f t="shared" si="0"/>
        <v>100</v>
      </c>
      <c r="O14" s="23">
        <f t="shared" si="0"/>
        <v>14.879050661798265</v>
      </c>
      <c r="P14" s="23">
        <f t="shared" si="0"/>
        <v>6.9535801541063718</v>
      </c>
      <c r="Q14" s="23">
        <f t="shared" si="0"/>
        <v>7.9254705076918954</v>
      </c>
      <c r="R14" s="23">
        <f t="shared" si="0"/>
        <v>21.545359357800628</v>
      </c>
      <c r="S14" s="23">
        <f t="shared" si="0"/>
        <v>18.012188901119551</v>
      </c>
      <c r="T14" s="23">
        <f t="shared" si="0"/>
        <v>14.672322603162671</v>
      </c>
      <c r="U14" s="23">
        <f t="shared" si="0"/>
        <v>13.520551990764357</v>
      </c>
      <c r="V14" s="24">
        <f t="shared" si="0"/>
        <v>17.365156925389964</v>
      </c>
    </row>
    <row r="15" spans="1:22" x14ac:dyDescent="0.25">
      <c r="A15" s="2">
        <v>1955</v>
      </c>
      <c r="B15" s="18">
        <v>37026</v>
      </c>
      <c r="C15" s="18">
        <f>Population!C15-'Labor force'!C15</f>
        <v>5502</v>
      </c>
      <c r="D15" s="18">
        <f>Population!D15-'Labor force'!D15</f>
        <v>2619</v>
      </c>
      <c r="E15" s="18">
        <f>Population!E15-'Labor force'!E15</f>
        <v>2883</v>
      </c>
      <c r="F15" s="18">
        <f>Population!F15-'Labor force'!F15</f>
        <v>7929</v>
      </c>
      <c r="G15" s="18">
        <f>Population!G15-'Labor force'!G15</f>
        <v>6739</v>
      </c>
      <c r="H15" s="18">
        <f>Population!H15-'Labor force'!H15</f>
        <v>5325</v>
      </c>
      <c r="I15" s="18">
        <f>Population!I15-'Labor force'!I15</f>
        <v>4958</v>
      </c>
      <c r="J15" s="19">
        <f>Population!J15-'Labor force'!J15</f>
        <v>6569</v>
      </c>
      <c r="K15" s="3"/>
      <c r="M15" s="2">
        <v>1955</v>
      </c>
      <c r="N15" s="23">
        <f t="shared" si="0"/>
        <v>100</v>
      </c>
      <c r="O15" s="23">
        <f t="shared" si="0"/>
        <v>14.859828228812185</v>
      </c>
      <c r="P15" s="23">
        <f t="shared" si="0"/>
        <v>7.0734078755469127</v>
      </c>
      <c r="Q15" s="23">
        <f t="shared" si="0"/>
        <v>7.7864203532652736</v>
      </c>
      <c r="R15" s="23">
        <f t="shared" si="0"/>
        <v>21.41468157510938</v>
      </c>
      <c r="S15" s="23">
        <f t="shared" si="0"/>
        <v>18.200723815697078</v>
      </c>
      <c r="T15" s="23">
        <f t="shared" si="0"/>
        <v>14.381785772160105</v>
      </c>
      <c r="U15" s="23">
        <f t="shared" si="0"/>
        <v>13.390590395937989</v>
      </c>
      <c r="V15" s="24">
        <f t="shared" si="0"/>
        <v>17.741586992923892</v>
      </c>
    </row>
    <row r="16" spans="1:22" x14ac:dyDescent="0.25">
      <c r="A16" s="2">
        <v>1956</v>
      </c>
      <c r="B16" s="18">
        <v>36769</v>
      </c>
      <c r="C16" s="18">
        <f>Population!C16-'Labor force'!C16</f>
        <v>5397</v>
      </c>
      <c r="D16" s="18">
        <f>Population!D16-'Labor force'!D16</f>
        <v>2551</v>
      </c>
      <c r="E16" s="18">
        <f>Population!E16-'Labor force'!E16</f>
        <v>2846</v>
      </c>
      <c r="F16" s="18">
        <f>Population!F16-'Labor force'!F16</f>
        <v>7813</v>
      </c>
      <c r="G16" s="18">
        <f>Population!G16-'Labor force'!G16</f>
        <v>6647</v>
      </c>
      <c r="H16" s="18">
        <f>Population!H16-'Labor force'!H16</f>
        <v>5285</v>
      </c>
      <c r="I16" s="18">
        <f>Population!I16-'Labor force'!I16</f>
        <v>4874</v>
      </c>
      <c r="J16" s="19">
        <f>Population!J16-'Labor force'!J16</f>
        <v>6749</v>
      </c>
      <c r="K16" s="3"/>
      <c r="M16" s="2">
        <v>1956</v>
      </c>
      <c r="N16" s="23">
        <f t="shared" si="0"/>
        <v>100</v>
      </c>
      <c r="O16" s="23">
        <f t="shared" si="0"/>
        <v>14.678125594930513</v>
      </c>
      <c r="P16" s="23">
        <f t="shared" si="0"/>
        <v>6.9379096521526282</v>
      </c>
      <c r="Q16" s="23">
        <f t="shared" si="0"/>
        <v>7.7402159427778834</v>
      </c>
      <c r="R16" s="23">
        <f t="shared" si="0"/>
        <v>21.248878131034296</v>
      </c>
      <c r="S16" s="23">
        <f t="shared" si="0"/>
        <v>18.07772852130871</v>
      </c>
      <c r="T16" s="23">
        <f t="shared" si="0"/>
        <v>14.373521172727024</v>
      </c>
      <c r="U16" s="23">
        <f t="shared" si="0"/>
        <v>13.255731730533874</v>
      </c>
      <c r="V16" s="24">
        <f t="shared" si="0"/>
        <v>18.355136120101172</v>
      </c>
    </row>
    <row r="17" spans="1:22" x14ac:dyDescent="0.25">
      <c r="A17" s="2">
        <v>1957</v>
      </c>
      <c r="B17" s="18">
        <v>37218</v>
      </c>
      <c r="C17" s="18">
        <f>Population!C17-'Labor force'!C17</f>
        <v>5547</v>
      </c>
      <c r="D17" s="18">
        <f>Population!D17-'Labor force'!D17</f>
        <v>2669</v>
      </c>
      <c r="E17" s="18">
        <f>Population!E17-'Labor force'!E17</f>
        <v>2878</v>
      </c>
      <c r="F17" s="18">
        <f>Population!F17-'Labor force'!F17</f>
        <v>7705</v>
      </c>
      <c r="G17" s="18">
        <f>Population!G17-'Labor force'!G17</f>
        <v>6705</v>
      </c>
      <c r="H17" s="18">
        <f>Population!H17-'Labor force'!H17</f>
        <v>5310</v>
      </c>
      <c r="I17" s="18">
        <f>Population!I17-'Labor force'!I17</f>
        <v>4987</v>
      </c>
      <c r="J17" s="19">
        <f>Population!J17-'Labor force'!J17</f>
        <v>6961</v>
      </c>
      <c r="K17" s="3"/>
      <c r="M17" s="2">
        <v>1957</v>
      </c>
      <c r="N17" s="23">
        <f t="shared" si="0"/>
        <v>100</v>
      </c>
      <c r="O17" s="23">
        <f t="shared" si="0"/>
        <v>14.90407867161051</v>
      </c>
      <c r="P17" s="23">
        <f t="shared" si="0"/>
        <v>7.1712612176903656</v>
      </c>
      <c r="Q17" s="23">
        <f t="shared" si="0"/>
        <v>7.7328174539201457</v>
      </c>
      <c r="R17" s="23">
        <f t="shared" si="0"/>
        <v>20.702348326078777</v>
      </c>
      <c r="S17" s="23">
        <f t="shared" si="0"/>
        <v>18.015476382395615</v>
      </c>
      <c r="T17" s="23">
        <f t="shared" si="0"/>
        <v>14.267290020957601</v>
      </c>
      <c r="U17" s="23">
        <f t="shared" si="0"/>
        <v>13.399430383147939</v>
      </c>
      <c r="V17" s="24">
        <f t="shared" si="0"/>
        <v>18.703315599978502</v>
      </c>
    </row>
    <row r="18" spans="1:22" x14ac:dyDescent="0.25">
      <c r="A18" s="2">
        <v>1958</v>
      </c>
      <c r="B18" s="18">
        <v>37574</v>
      </c>
      <c r="C18" s="18">
        <f>Population!C18-'Labor force'!C18</f>
        <v>5754</v>
      </c>
      <c r="D18" s="18">
        <f>Population!D18-'Labor force'!D18</f>
        <v>2861</v>
      </c>
      <c r="E18" s="18">
        <f>Population!E18-'Labor force'!E18</f>
        <v>2893</v>
      </c>
      <c r="F18" s="18">
        <f>Population!F18-'Labor force'!F18</f>
        <v>7583</v>
      </c>
      <c r="G18" s="18">
        <f>Population!G18-'Labor force'!G18</f>
        <v>6764</v>
      </c>
      <c r="H18" s="18">
        <f>Population!H18-'Labor force'!H18</f>
        <v>5298</v>
      </c>
      <c r="I18" s="18">
        <f>Population!I18-'Labor force'!I18</f>
        <v>5017</v>
      </c>
      <c r="J18" s="19">
        <f>Population!J18-'Labor force'!J18</f>
        <v>7153</v>
      </c>
      <c r="K18" s="3"/>
      <c r="M18" s="2">
        <v>1958</v>
      </c>
      <c r="N18" s="23">
        <f t="shared" si="0"/>
        <v>100</v>
      </c>
      <c r="O18" s="23">
        <f t="shared" si="0"/>
        <v>15.313780805876403</v>
      </c>
      <c r="P18" s="23">
        <f t="shared" si="0"/>
        <v>7.6143077660084106</v>
      </c>
      <c r="Q18" s="23">
        <f t="shared" si="0"/>
        <v>7.6994730398679936</v>
      </c>
      <c r="R18" s="23">
        <f t="shared" si="0"/>
        <v>20.181508489913238</v>
      </c>
      <c r="S18" s="23">
        <f t="shared" si="0"/>
        <v>18.001809762069517</v>
      </c>
      <c r="T18" s="23">
        <f t="shared" si="0"/>
        <v>14.100175653377336</v>
      </c>
      <c r="U18" s="23">
        <f t="shared" si="0"/>
        <v>13.352318092297866</v>
      </c>
      <c r="V18" s="24">
        <f t="shared" si="0"/>
        <v>19.037100122425084</v>
      </c>
    </row>
    <row r="19" spans="1:22" x14ac:dyDescent="0.25">
      <c r="A19" s="2">
        <v>1959</v>
      </c>
      <c r="B19" s="18">
        <v>38053</v>
      </c>
      <c r="C19" s="18">
        <f>Population!C19-'Labor force'!C19</f>
        <v>6084</v>
      </c>
      <c r="D19" s="18">
        <f>Population!D19-'Labor force'!D19</f>
        <v>3070</v>
      </c>
      <c r="E19" s="18">
        <f>Population!E19-'Labor force'!E19</f>
        <v>3014</v>
      </c>
      <c r="F19" s="18">
        <f>Population!F19-'Labor force'!F19</f>
        <v>7487</v>
      </c>
      <c r="G19" s="18">
        <f>Population!G19-'Labor force'!G19</f>
        <v>6830</v>
      </c>
      <c r="H19" s="18">
        <f>Population!H19-'Labor force'!H19</f>
        <v>5291</v>
      </c>
      <c r="I19" s="18">
        <f>Population!I19-'Labor force'!I19</f>
        <v>4993</v>
      </c>
      <c r="J19" s="19">
        <f>Population!J19-'Labor force'!J19</f>
        <v>7364</v>
      </c>
      <c r="K19" s="3"/>
      <c r="M19" s="2">
        <v>1959</v>
      </c>
      <c r="N19" s="23">
        <f t="shared" si="0"/>
        <v>100</v>
      </c>
      <c r="O19" s="23">
        <f t="shared" si="0"/>
        <v>15.988226946627075</v>
      </c>
      <c r="P19" s="23">
        <f t="shared" si="0"/>
        <v>8.0676950568943315</v>
      </c>
      <c r="Q19" s="23">
        <f t="shared" si="0"/>
        <v>7.9205318897327421</v>
      </c>
      <c r="R19" s="23">
        <f t="shared" si="0"/>
        <v>19.675189866764775</v>
      </c>
      <c r="S19" s="23">
        <f t="shared" si="0"/>
        <v>17.948650566315401</v>
      </c>
      <c r="T19" s="23">
        <f t="shared" si="0"/>
        <v>13.90429138307098</v>
      </c>
      <c r="U19" s="23">
        <f t="shared" si="0"/>
        <v>13.121173100675373</v>
      </c>
      <c r="V19" s="24">
        <f t="shared" si="0"/>
        <v>19.351956481749138</v>
      </c>
    </row>
    <row r="20" spans="1:22" x14ac:dyDescent="0.25">
      <c r="A20" s="2">
        <v>1960</v>
      </c>
      <c r="B20" s="18">
        <v>38343</v>
      </c>
      <c r="C20" s="18">
        <f>Population!C20-'Labor force'!C20</f>
        <v>6185</v>
      </c>
      <c r="D20" s="18">
        <f>Population!D20-'Labor force'!D20</f>
        <v>3170</v>
      </c>
      <c r="E20" s="18">
        <f>Population!E20-'Labor force'!E20</f>
        <v>3015</v>
      </c>
      <c r="F20" s="18">
        <f>Population!F20-'Labor force'!F20</f>
        <v>7353</v>
      </c>
      <c r="G20" s="18">
        <f>Population!G20-'Labor force'!G20</f>
        <v>6905</v>
      </c>
      <c r="H20" s="18">
        <f>Population!H20-'Labor force'!H20</f>
        <v>5323</v>
      </c>
      <c r="I20" s="18">
        <f>Population!I20-'Labor force'!I20</f>
        <v>5050</v>
      </c>
      <c r="J20" s="19">
        <f>Population!J20-'Labor force'!J20</f>
        <v>7527</v>
      </c>
      <c r="K20" s="3"/>
      <c r="M20" s="2">
        <v>1960</v>
      </c>
      <c r="N20" s="23">
        <f t="shared" si="0"/>
        <v>100</v>
      </c>
      <c r="O20" s="23">
        <f t="shared" si="0"/>
        <v>16.130714863208411</v>
      </c>
      <c r="P20" s="23">
        <f t="shared" si="0"/>
        <v>8.2674803745142533</v>
      </c>
      <c r="Q20" s="23">
        <f t="shared" si="0"/>
        <v>7.8632344886941556</v>
      </c>
      <c r="R20" s="23">
        <f t="shared" si="0"/>
        <v>19.176903215710823</v>
      </c>
      <c r="S20" s="23">
        <f t="shared" si="0"/>
        <v>18.008502203792087</v>
      </c>
      <c r="T20" s="23">
        <f t="shared" si="0"/>
        <v>13.882586130454058</v>
      </c>
      <c r="U20" s="23">
        <f t="shared" si="0"/>
        <v>13.170591763816081</v>
      </c>
      <c r="V20" s="24">
        <f t="shared" si="0"/>
        <v>19.630701823018544</v>
      </c>
    </row>
    <row r="21" spans="1:22" x14ac:dyDescent="0.25">
      <c r="A21" s="2">
        <v>1961</v>
      </c>
      <c r="B21" s="18">
        <v>38679</v>
      </c>
      <c r="C21" s="18">
        <f>Population!C21-'Labor force'!C21</f>
        <v>6301</v>
      </c>
      <c r="D21" s="18">
        <f>Population!D21-'Labor force'!D21</f>
        <v>3259</v>
      </c>
      <c r="E21" s="18">
        <f>Population!E21-'Labor force'!E21</f>
        <v>3042</v>
      </c>
      <c r="F21" s="18">
        <f>Population!F21-'Labor force'!F21</f>
        <v>7246</v>
      </c>
      <c r="G21" s="18">
        <f>Population!G21-'Labor force'!G21</f>
        <v>6909</v>
      </c>
      <c r="H21" s="18">
        <f>Population!H21-'Labor force'!H21</f>
        <v>5378</v>
      </c>
      <c r="I21" s="18">
        <f>Population!I21-'Labor force'!I21</f>
        <v>5086</v>
      </c>
      <c r="J21" s="19">
        <f>Population!J21-'Labor force'!J21</f>
        <v>7753</v>
      </c>
      <c r="K21" s="3"/>
      <c r="M21" s="2">
        <v>1961</v>
      </c>
      <c r="N21" s="23">
        <f t="shared" si="0"/>
        <v>100</v>
      </c>
      <c r="O21" s="23">
        <f t="shared" si="0"/>
        <v>16.290493549471289</v>
      </c>
      <c r="P21" s="23">
        <f t="shared" si="0"/>
        <v>8.4257607487266988</v>
      </c>
      <c r="Q21" s="23">
        <f t="shared" si="0"/>
        <v>7.8647328007445907</v>
      </c>
      <c r="R21" s="23">
        <f t="shared" si="0"/>
        <v>18.733679774554666</v>
      </c>
      <c r="S21" s="23">
        <f t="shared" si="0"/>
        <v>17.8624059567207</v>
      </c>
      <c r="T21" s="23">
        <f t="shared" si="0"/>
        <v>13.904185733860752</v>
      </c>
      <c r="U21" s="23">
        <f t="shared" si="0"/>
        <v>13.149254117221233</v>
      </c>
      <c r="V21" s="24">
        <f t="shared" si="0"/>
        <v>20.044468574678767</v>
      </c>
    </row>
    <row r="22" spans="1:22" x14ac:dyDescent="0.25">
      <c r="A22" s="2">
        <v>1962</v>
      </c>
      <c r="B22" s="18">
        <v>39308</v>
      </c>
      <c r="C22" s="18">
        <f>Population!C22-'Labor force'!C22</f>
        <v>6480</v>
      </c>
      <c r="D22" s="18">
        <f>Population!D22-'Labor force'!D22</f>
        <v>3356</v>
      </c>
      <c r="E22" s="18">
        <f>Population!E22-'Labor force'!E22</f>
        <v>3124</v>
      </c>
      <c r="F22" s="18">
        <f>Population!F22-'Labor force'!F22</f>
        <v>7193</v>
      </c>
      <c r="G22" s="18">
        <f>Population!G22-'Labor force'!G22</f>
        <v>6934</v>
      </c>
      <c r="H22" s="18">
        <f>Population!H22-'Labor force'!H22</f>
        <v>5373</v>
      </c>
      <c r="I22" s="18">
        <f>Population!I22-'Labor force'!I22</f>
        <v>5067</v>
      </c>
      <c r="J22" s="19">
        <f>Population!J22-'Labor force'!J22</f>
        <v>8255</v>
      </c>
      <c r="K22" s="3"/>
      <c r="M22" s="2">
        <v>1962</v>
      </c>
      <c r="N22" s="23">
        <f t="shared" si="0"/>
        <v>100</v>
      </c>
      <c r="O22" s="23">
        <f t="shared" si="0"/>
        <v>16.485193853668463</v>
      </c>
      <c r="P22" s="23">
        <f t="shared" si="0"/>
        <v>8.5377022489060739</v>
      </c>
      <c r="Q22" s="23">
        <f t="shared" si="0"/>
        <v>7.9474916047623898</v>
      </c>
      <c r="R22" s="23">
        <f t="shared" si="0"/>
        <v>18.299073979851428</v>
      </c>
      <c r="S22" s="23">
        <f t="shared" si="0"/>
        <v>17.640175027984125</v>
      </c>
      <c r="T22" s="23">
        <f t="shared" si="0"/>
        <v>13.668973237000101</v>
      </c>
      <c r="U22" s="23">
        <f t="shared" si="0"/>
        <v>12.890505749465758</v>
      </c>
      <c r="V22" s="24">
        <f t="shared" si="0"/>
        <v>21.000814083647096</v>
      </c>
    </row>
    <row r="23" spans="1:22" x14ac:dyDescent="0.25">
      <c r="A23" s="2">
        <v>1963</v>
      </c>
      <c r="B23" s="18">
        <v>39791</v>
      </c>
      <c r="C23" s="18">
        <f>Population!C23-'Labor force'!C23</f>
        <v>6907</v>
      </c>
      <c r="D23" s="18">
        <f>Population!D23-'Labor force'!D23</f>
        <v>3642</v>
      </c>
      <c r="E23" s="18">
        <f>Population!E23-'Labor force'!E23</f>
        <v>3265</v>
      </c>
      <c r="F23" s="18">
        <f>Population!F23-'Labor force'!F23</f>
        <v>7061</v>
      </c>
      <c r="G23" s="18">
        <f>Population!G23-'Labor force'!G23</f>
        <v>6871</v>
      </c>
      <c r="H23" s="18">
        <f>Population!H23-'Labor force'!H23</f>
        <v>5368</v>
      </c>
      <c r="I23" s="18">
        <f>Population!I23-'Labor force'!I23</f>
        <v>5067</v>
      </c>
      <c r="J23" s="19">
        <f>Population!J23-'Labor force'!J23</f>
        <v>8513</v>
      </c>
      <c r="K23" s="3"/>
      <c r="M23" s="2">
        <v>1963</v>
      </c>
      <c r="N23" s="23">
        <f t="shared" si="0"/>
        <v>100</v>
      </c>
      <c r="O23" s="23">
        <f t="shared" si="0"/>
        <v>17.358196577115429</v>
      </c>
      <c r="P23" s="23">
        <f t="shared" si="0"/>
        <v>9.152823502802141</v>
      </c>
      <c r="Q23" s="23">
        <f t="shared" si="0"/>
        <v>8.205373074313286</v>
      </c>
      <c r="R23" s="23">
        <f t="shared" si="0"/>
        <v>17.745218768063129</v>
      </c>
      <c r="S23" s="23">
        <f t="shared" si="0"/>
        <v>17.267723857153626</v>
      </c>
      <c r="T23" s="23">
        <f t="shared" si="0"/>
        <v>13.490487798748459</v>
      </c>
      <c r="U23" s="23">
        <f t="shared" si="0"/>
        <v>12.734035334623409</v>
      </c>
      <c r="V23" s="24">
        <f t="shared" si="0"/>
        <v>21.394285139855747</v>
      </c>
    </row>
    <row r="24" spans="1:22" x14ac:dyDescent="0.25">
      <c r="A24" s="2">
        <v>1964</v>
      </c>
      <c r="B24" s="18">
        <v>40225</v>
      </c>
      <c r="C24" s="18">
        <f>Population!C24-'Labor force'!C24</f>
        <v>7219</v>
      </c>
      <c r="D24" s="18">
        <f>Population!D24-'Labor force'!D24</f>
        <v>3931</v>
      </c>
      <c r="E24" s="18">
        <f>Population!E24-'Labor force'!E24</f>
        <v>3288</v>
      </c>
      <c r="F24" s="18">
        <f>Population!F24-'Labor force'!F24</f>
        <v>7043</v>
      </c>
      <c r="G24" s="18">
        <f>Population!G24-'Labor force'!G24</f>
        <v>6859</v>
      </c>
      <c r="H24" s="18">
        <f>Population!H24-'Labor force'!H24</f>
        <v>5369</v>
      </c>
      <c r="I24" s="18">
        <f>Population!I24-'Labor force'!I24</f>
        <v>5128</v>
      </c>
      <c r="J24" s="19">
        <f>Population!J24-'Labor force'!J24</f>
        <v>8610</v>
      </c>
      <c r="K24" s="3"/>
      <c r="M24" s="2">
        <v>1964</v>
      </c>
      <c r="N24" s="23">
        <f t="shared" si="0"/>
        <v>100</v>
      </c>
      <c r="O24" s="23">
        <f t="shared" si="0"/>
        <v>17.946550652579241</v>
      </c>
      <c r="P24" s="23">
        <f t="shared" si="0"/>
        <v>9.7725295214418892</v>
      </c>
      <c r="Q24" s="23">
        <f t="shared" si="0"/>
        <v>8.1740211311373514</v>
      </c>
      <c r="R24" s="23">
        <f t="shared" si="0"/>
        <v>17.509011808576755</v>
      </c>
      <c r="S24" s="23">
        <f t="shared" si="0"/>
        <v>17.05158483530143</v>
      </c>
      <c r="T24" s="23">
        <f t="shared" si="0"/>
        <v>13.347420758234929</v>
      </c>
      <c r="U24" s="23">
        <f t="shared" si="0"/>
        <v>12.748290863890615</v>
      </c>
      <c r="V24" s="24">
        <f t="shared" si="0"/>
        <v>21.404599129894343</v>
      </c>
    </row>
    <row r="25" spans="1:22" x14ac:dyDescent="0.25">
      <c r="A25" s="2">
        <v>1965</v>
      </c>
      <c r="B25" s="18">
        <v>40531</v>
      </c>
      <c r="C25" s="18">
        <f>Population!C25-'Labor force'!C25</f>
        <v>7475</v>
      </c>
      <c r="D25" s="18">
        <f>Population!D25-'Labor force'!D25</f>
        <v>4099</v>
      </c>
      <c r="E25" s="18">
        <f>Population!E25-'Labor force'!E25</f>
        <v>3376</v>
      </c>
      <c r="F25" s="18">
        <f>Population!F25-'Labor force'!F25</f>
        <v>6905</v>
      </c>
      <c r="G25" s="18">
        <f>Population!G25-'Labor force'!G25</f>
        <v>6685</v>
      </c>
      <c r="H25" s="18">
        <f>Population!H25-'Labor force'!H25</f>
        <v>5505</v>
      </c>
      <c r="I25" s="18">
        <f>Population!I25-'Labor force'!I25</f>
        <v>5150</v>
      </c>
      <c r="J25" s="19">
        <f>Population!J25-'Labor force'!J25</f>
        <v>8807</v>
      </c>
      <c r="K25" s="3"/>
      <c r="M25" s="2">
        <v>1965</v>
      </c>
      <c r="N25" s="23">
        <f t="shared" si="0"/>
        <v>100</v>
      </c>
      <c r="O25" s="23">
        <f t="shared" si="0"/>
        <v>18.442673509165825</v>
      </c>
      <c r="P25" s="23">
        <f t="shared" si="0"/>
        <v>10.113246650711801</v>
      </c>
      <c r="Q25" s="23">
        <f t="shared" si="0"/>
        <v>8.3294268584540223</v>
      </c>
      <c r="R25" s="23">
        <f t="shared" si="0"/>
        <v>17.036342552614048</v>
      </c>
      <c r="S25" s="23">
        <f t="shared" si="0"/>
        <v>16.493548148330909</v>
      </c>
      <c r="T25" s="23">
        <f t="shared" si="0"/>
        <v>13.582196343539513</v>
      </c>
      <c r="U25" s="23">
        <f t="shared" si="0"/>
        <v>12.706323554809899</v>
      </c>
      <c r="V25" s="24">
        <f t="shared" si="0"/>
        <v>21.729046902371024</v>
      </c>
    </row>
    <row r="26" spans="1:22" x14ac:dyDescent="0.25">
      <c r="A26" s="2">
        <v>1966</v>
      </c>
      <c r="B26" s="18">
        <v>40496</v>
      </c>
      <c r="C26" s="18">
        <f>Population!C26-'Labor force'!C26</f>
        <v>7446</v>
      </c>
      <c r="D26" s="18">
        <f>Population!D26-'Labor force'!D26</f>
        <v>4061</v>
      </c>
      <c r="E26" s="18">
        <f>Population!E26-'Labor force'!E26</f>
        <v>3385</v>
      </c>
      <c r="F26" s="18">
        <f>Population!F26-'Labor force'!F26</f>
        <v>6809</v>
      </c>
      <c r="G26" s="18">
        <f>Population!G26-'Labor force'!G26</f>
        <v>6530</v>
      </c>
      <c r="H26" s="18">
        <f>Population!H26-'Labor force'!H26</f>
        <v>5495</v>
      </c>
      <c r="I26" s="18">
        <f>Population!I26-'Labor force'!I26</f>
        <v>5180</v>
      </c>
      <c r="J26" s="19">
        <f>Population!J26-'Labor force'!J26</f>
        <v>9028</v>
      </c>
      <c r="K26" s="3"/>
      <c r="M26" s="2">
        <v>1966</v>
      </c>
      <c r="N26" s="23">
        <f t="shared" si="0"/>
        <v>100</v>
      </c>
      <c r="O26" s="23">
        <f t="shared" si="0"/>
        <v>18.38700118530225</v>
      </c>
      <c r="P26" s="23">
        <f t="shared" si="0"/>
        <v>10.028150928486765</v>
      </c>
      <c r="Q26" s="23">
        <f t="shared" si="0"/>
        <v>8.3588502568154883</v>
      </c>
      <c r="R26" s="23">
        <f t="shared" si="0"/>
        <v>16.814006321612009</v>
      </c>
      <c r="S26" s="23">
        <f t="shared" si="0"/>
        <v>16.125049387593837</v>
      </c>
      <c r="T26" s="23">
        <f t="shared" si="0"/>
        <v>13.569241406558671</v>
      </c>
      <c r="U26" s="23">
        <f t="shared" si="0"/>
        <v>12.791386803634927</v>
      </c>
      <c r="V26" s="24">
        <f t="shared" si="0"/>
        <v>22.293559857763729</v>
      </c>
    </row>
    <row r="27" spans="1:22" x14ac:dyDescent="0.25">
      <c r="A27" s="2">
        <v>1967</v>
      </c>
      <c r="B27" s="18">
        <v>40608</v>
      </c>
      <c r="C27" s="18">
        <f>Population!C27-'Labor force'!C27</f>
        <v>7534</v>
      </c>
      <c r="D27" s="18">
        <f>Population!D27-'Labor force'!D27</f>
        <v>4056</v>
      </c>
      <c r="E27" s="18">
        <f>Population!E27-'Labor force'!E27</f>
        <v>3479</v>
      </c>
      <c r="F27" s="18">
        <f>Population!F27-'Labor force'!F27</f>
        <v>6714</v>
      </c>
      <c r="G27" s="18">
        <f>Population!G27-'Labor force'!G27</f>
        <v>6308</v>
      </c>
      <c r="H27" s="18">
        <f>Population!H27-'Labor force'!H27</f>
        <v>5568</v>
      </c>
      <c r="I27" s="18">
        <f>Population!I27-'Labor force'!I27</f>
        <v>5237</v>
      </c>
      <c r="J27" s="19">
        <f>Population!J27-'Labor force'!J27</f>
        <v>9241</v>
      </c>
      <c r="K27" s="3"/>
      <c r="M27" s="2">
        <v>1967</v>
      </c>
      <c r="N27" s="23">
        <f t="shared" si="0"/>
        <v>100</v>
      </c>
      <c r="O27" s="23">
        <f t="shared" si="0"/>
        <v>18.552994483845549</v>
      </c>
      <c r="P27" s="23">
        <f t="shared" si="0"/>
        <v>9.9881796690307336</v>
      </c>
      <c r="Q27" s="23">
        <f t="shared" si="0"/>
        <v>8.5672773837667453</v>
      </c>
      <c r="R27" s="23">
        <f t="shared" si="0"/>
        <v>16.533687943262411</v>
      </c>
      <c r="S27" s="23">
        <f t="shared" si="0"/>
        <v>15.533884948778564</v>
      </c>
      <c r="T27" s="23">
        <f t="shared" si="0"/>
        <v>13.711583924349883</v>
      </c>
      <c r="U27" s="23">
        <f t="shared" si="0"/>
        <v>12.896473601260835</v>
      </c>
      <c r="V27" s="24">
        <f t="shared" si="0"/>
        <v>22.756599684791173</v>
      </c>
    </row>
    <row r="28" spans="1:22" x14ac:dyDescent="0.25">
      <c r="A28" s="2">
        <v>1968</v>
      </c>
      <c r="B28" s="18">
        <v>40976</v>
      </c>
      <c r="C28" s="18">
        <f>Population!C28-'Labor force'!C28</f>
        <v>7606</v>
      </c>
      <c r="D28" s="18">
        <f>Population!D28-'Labor force'!D28</f>
        <v>4077</v>
      </c>
      <c r="E28" s="18">
        <f>Population!E28-'Labor force'!E28</f>
        <v>3529</v>
      </c>
      <c r="F28" s="18">
        <f>Population!F28-'Labor force'!F28</f>
        <v>6870</v>
      </c>
      <c r="G28" s="18">
        <f>Population!G28-'Labor force'!G28</f>
        <v>6130</v>
      </c>
      <c r="H28" s="18">
        <f>Population!H28-'Labor force'!H28</f>
        <v>5585</v>
      </c>
      <c r="I28" s="18">
        <f>Population!I28-'Labor force'!I28</f>
        <v>5339</v>
      </c>
      <c r="J28" s="19">
        <f>Population!J28-'Labor force'!J28</f>
        <v>9442</v>
      </c>
      <c r="K28" s="3"/>
      <c r="M28" s="2">
        <v>1968</v>
      </c>
      <c r="N28" s="23">
        <f t="shared" si="0"/>
        <v>100</v>
      </c>
      <c r="O28" s="23">
        <f t="shared" si="0"/>
        <v>18.562085122998827</v>
      </c>
      <c r="P28" s="23">
        <f t="shared" si="0"/>
        <v>9.9497266692698165</v>
      </c>
      <c r="Q28" s="23">
        <f t="shared" si="0"/>
        <v>8.6123584537290121</v>
      </c>
      <c r="R28" s="23">
        <f t="shared" si="0"/>
        <v>16.765911753221399</v>
      </c>
      <c r="S28" s="23">
        <f t="shared" si="0"/>
        <v>14.959976571651698</v>
      </c>
      <c r="T28" s="23">
        <f t="shared" si="0"/>
        <v>13.629929714955097</v>
      </c>
      <c r="U28" s="23">
        <f t="shared" si="0"/>
        <v>13.029578289730573</v>
      </c>
      <c r="V28" s="24">
        <f t="shared" si="0"/>
        <v>23.042756735650137</v>
      </c>
    </row>
    <row r="29" spans="1:22" x14ac:dyDescent="0.25">
      <c r="A29" s="2">
        <v>1969</v>
      </c>
      <c r="B29" s="18">
        <v>40924</v>
      </c>
      <c r="C29" s="18">
        <f>Population!C29-'Labor force'!C29</f>
        <v>7579</v>
      </c>
      <c r="D29" s="18">
        <f>Population!D29-'Labor force'!D29</f>
        <v>4067</v>
      </c>
      <c r="E29" s="18">
        <f>Population!E29-'Labor force'!E29</f>
        <v>3512</v>
      </c>
      <c r="F29" s="18">
        <f>Population!F29-'Labor force'!F29</f>
        <v>6941</v>
      </c>
      <c r="G29" s="18">
        <f>Population!G29-'Labor force'!G29</f>
        <v>5917</v>
      </c>
      <c r="H29" s="18">
        <f>Population!H29-'Labor force'!H29</f>
        <v>5485</v>
      </c>
      <c r="I29" s="18">
        <f>Population!I29-'Labor force'!I29</f>
        <v>5389</v>
      </c>
      <c r="J29" s="19">
        <f>Population!J29-'Labor force'!J29</f>
        <v>9610</v>
      </c>
      <c r="K29" s="3"/>
      <c r="M29" s="2">
        <v>1969</v>
      </c>
      <c r="N29" s="23">
        <f t="shared" si="0"/>
        <v>100</v>
      </c>
      <c r="O29" s="23">
        <f t="shared" si="0"/>
        <v>18.51969504447268</v>
      </c>
      <c r="P29" s="23">
        <f t="shared" si="0"/>
        <v>9.9379337308181022</v>
      </c>
      <c r="Q29" s="23">
        <f t="shared" si="0"/>
        <v>8.5817613136545781</v>
      </c>
      <c r="R29" s="23">
        <f t="shared" si="0"/>
        <v>16.960707653210829</v>
      </c>
      <c r="S29" s="23">
        <f t="shared" si="0"/>
        <v>14.458508454696512</v>
      </c>
      <c r="T29" s="23">
        <f t="shared" si="0"/>
        <v>13.402893167823283</v>
      </c>
      <c r="U29" s="23">
        <f t="shared" si="0"/>
        <v>13.168311992962565</v>
      </c>
      <c r="V29" s="24">
        <f t="shared" si="0"/>
        <v>23.482553025119735</v>
      </c>
    </row>
    <row r="30" spans="1:22" x14ac:dyDescent="0.25">
      <c r="A30" s="2">
        <v>1970</v>
      </c>
      <c r="B30" s="18">
        <v>41239</v>
      </c>
      <c r="C30" s="18">
        <f>Population!C30-'Labor force'!C30</f>
        <v>7714</v>
      </c>
      <c r="D30" s="18">
        <f>Population!D30-'Labor force'!D30</f>
        <v>4132</v>
      </c>
      <c r="E30" s="18">
        <f>Population!E30-'Labor force'!E30</f>
        <v>3582</v>
      </c>
      <c r="F30" s="18">
        <f>Population!F30-'Labor force'!F30</f>
        <v>6976</v>
      </c>
      <c r="G30" s="18">
        <f>Population!G30-'Labor force'!G30</f>
        <v>5711</v>
      </c>
      <c r="H30" s="18">
        <f>Population!H30-'Labor force'!H30</f>
        <v>5476</v>
      </c>
      <c r="I30" s="18">
        <f>Population!I30-'Labor force'!I30</f>
        <v>5502</v>
      </c>
      <c r="J30" s="19">
        <f>Population!J30-'Labor force'!J30</f>
        <v>9858</v>
      </c>
      <c r="K30" s="3"/>
      <c r="M30" s="2">
        <v>1970</v>
      </c>
      <c r="N30" s="23">
        <f t="shared" si="0"/>
        <v>100</v>
      </c>
      <c r="O30" s="23">
        <f t="shared" si="0"/>
        <v>18.705594219064476</v>
      </c>
      <c r="P30" s="23">
        <f t="shared" si="0"/>
        <v>10.019641601396737</v>
      </c>
      <c r="Q30" s="23">
        <f t="shared" si="0"/>
        <v>8.6859526176677413</v>
      </c>
      <c r="R30" s="23">
        <f t="shared" si="0"/>
        <v>16.916026091806298</v>
      </c>
      <c r="S30" s="23">
        <f t="shared" si="0"/>
        <v>13.848541429229613</v>
      </c>
      <c r="T30" s="23">
        <f t="shared" si="0"/>
        <v>13.278692499818135</v>
      </c>
      <c r="U30" s="23">
        <f t="shared" si="0"/>
        <v>13.341739615412596</v>
      </c>
      <c r="V30" s="24">
        <f t="shared" si="0"/>
        <v>23.904556366546231</v>
      </c>
    </row>
    <row r="31" spans="1:22" x14ac:dyDescent="0.25">
      <c r="A31" s="2">
        <v>1971</v>
      </c>
      <c r="B31" s="18">
        <v>42072</v>
      </c>
      <c r="C31" s="18">
        <f>Population!C31-'Labor force'!C31</f>
        <v>8029</v>
      </c>
      <c r="D31" s="18">
        <f>Population!D31-'Labor force'!D31</f>
        <v>4293</v>
      </c>
      <c r="E31" s="18">
        <f>Population!E31-'Labor force'!E31</f>
        <v>3736</v>
      </c>
      <c r="F31" s="18">
        <f>Population!F31-'Labor force'!F31</f>
        <v>7127</v>
      </c>
      <c r="G31" s="18">
        <f>Population!G31-'Labor force'!G31</f>
        <v>5596</v>
      </c>
      <c r="H31" s="18">
        <f>Population!H31-'Labor force'!H31</f>
        <v>5542</v>
      </c>
      <c r="I31" s="18">
        <f>Population!I31-'Labor force'!I31</f>
        <v>5636</v>
      </c>
      <c r="J31" s="19">
        <f>Population!J31-'Labor force'!J31</f>
        <v>10139</v>
      </c>
      <c r="K31" s="3"/>
      <c r="M31" s="2">
        <v>1971</v>
      </c>
      <c r="N31" s="23">
        <f t="shared" si="0"/>
        <v>100</v>
      </c>
      <c r="O31" s="23">
        <f t="shared" si="0"/>
        <v>19.083951321544021</v>
      </c>
      <c r="P31" s="23">
        <f t="shared" si="0"/>
        <v>10.203936109526527</v>
      </c>
      <c r="Q31" s="23">
        <f t="shared" si="0"/>
        <v>8.8800152120174936</v>
      </c>
      <c r="R31" s="23">
        <f t="shared" si="0"/>
        <v>16.940007606008749</v>
      </c>
      <c r="S31" s="23">
        <f t="shared" si="0"/>
        <v>13.301007796158965</v>
      </c>
      <c r="T31" s="23">
        <f t="shared" si="0"/>
        <v>13.172656398554858</v>
      </c>
      <c r="U31" s="23">
        <f t="shared" si="0"/>
        <v>13.396082905495341</v>
      </c>
      <c r="V31" s="24">
        <f t="shared" si="0"/>
        <v>24.09916333903784</v>
      </c>
    </row>
    <row r="32" spans="1:22" x14ac:dyDescent="0.25">
      <c r="A32" s="2">
        <v>1972</v>
      </c>
      <c r="B32" s="18">
        <v>42811</v>
      </c>
      <c r="C32" s="18">
        <f>Population!C32-'Labor force'!C32</f>
        <v>7944</v>
      </c>
      <c r="D32" s="18">
        <f>Population!D32-'Labor force'!D32</f>
        <v>4227</v>
      </c>
      <c r="E32" s="18">
        <f>Population!E32-'Labor force'!E32</f>
        <v>3718</v>
      </c>
      <c r="F32" s="18">
        <f>Population!F32-'Labor force'!F32</f>
        <v>7219</v>
      </c>
      <c r="G32" s="18">
        <f>Population!G32-'Labor force'!G32</f>
        <v>5569</v>
      </c>
      <c r="H32" s="18">
        <f>Population!H32-'Labor force'!H32</f>
        <v>5616</v>
      </c>
      <c r="I32" s="18">
        <f>Population!I32-'Labor force'!I32</f>
        <v>5856</v>
      </c>
      <c r="J32" s="19">
        <f>Population!J32-'Labor force'!J32</f>
        <v>10604</v>
      </c>
      <c r="K32" s="3"/>
      <c r="M32" s="2">
        <v>1972</v>
      </c>
      <c r="N32" s="23">
        <f t="shared" si="0"/>
        <v>100</v>
      </c>
      <c r="O32" s="23">
        <f t="shared" si="0"/>
        <v>18.555978603629907</v>
      </c>
      <c r="P32" s="23">
        <f t="shared" si="0"/>
        <v>9.8736306089556436</v>
      </c>
      <c r="Q32" s="23">
        <f t="shared" si="0"/>
        <v>8.684683842937563</v>
      </c>
      <c r="R32" s="23">
        <f t="shared" si="0"/>
        <v>16.862488612739718</v>
      </c>
      <c r="S32" s="23">
        <f t="shared" si="0"/>
        <v>13.008338978299969</v>
      </c>
      <c r="T32" s="23">
        <f t="shared" si="0"/>
        <v>13.118123846674919</v>
      </c>
      <c r="U32" s="23">
        <f t="shared" si="0"/>
        <v>13.678727429866155</v>
      </c>
      <c r="V32" s="24">
        <f t="shared" si="0"/>
        <v>24.769334983999439</v>
      </c>
    </row>
    <row r="33" spans="1:22" x14ac:dyDescent="0.25">
      <c r="A33" s="2">
        <v>1973</v>
      </c>
      <c r="B33" s="18">
        <v>43000</v>
      </c>
      <c r="C33" s="18">
        <f>Population!C33-'Labor force'!C33</f>
        <v>7771</v>
      </c>
      <c r="D33" s="18">
        <f>Population!D33-'Labor force'!D33</f>
        <v>4171</v>
      </c>
      <c r="E33" s="18">
        <f>Population!E33-'Labor force'!E33</f>
        <v>3600</v>
      </c>
      <c r="F33" s="18">
        <f>Population!F33-'Labor force'!F33</f>
        <v>7211</v>
      </c>
      <c r="G33" s="18">
        <f>Population!G33-'Labor force'!G33</f>
        <v>5387</v>
      </c>
      <c r="H33" s="18">
        <f>Population!H33-'Labor force'!H33</f>
        <v>5662</v>
      </c>
      <c r="I33" s="18">
        <f>Population!I33-'Labor force'!I33</f>
        <v>6062</v>
      </c>
      <c r="J33" s="19">
        <f>Population!J33-'Labor force'!J33</f>
        <v>10902</v>
      </c>
      <c r="K33" s="3"/>
      <c r="M33" s="2">
        <v>1973</v>
      </c>
      <c r="N33" s="23">
        <f t="shared" si="0"/>
        <v>100</v>
      </c>
      <c r="O33" s="23">
        <f t="shared" si="0"/>
        <v>18.072093023255814</v>
      </c>
      <c r="P33" s="23">
        <f t="shared" si="0"/>
        <v>9.7000000000000011</v>
      </c>
      <c r="Q33" s="23">
        <f t="shared" si="0"/>
        <v>8.3720930232558146</v>
      </c>
      <c r="R33" s="23">
        <f t="shared" si="0"/>
        <v>16.769767441860463</v>
      </c>
      <c r="S33" s="23">
        <f t="shared" si="0"/>
        <v>12.527906976744186</v>
      </c>
      <c r="T33" s="23">
        <f t="shared" si="0"/>
        <v>13.167441860465114</v>
      </c>
      <c r="U33" s="23">
        <f t="shared" si="0"/>
        <v>14.097674418604649</v>
      </c>
      <c r="V33" s="24">
        <f t="shared" si="0"/>
        <v>25.353488372093025</v>
      </c>
    </row>
    <row r="34" spans="1:22" x14ac:dyDescent="0.25">
      <c r="A34" s="2">
        <v>1974</v>
      </c>
      <c r="B34" s="18">
        <v>43101</v>
      </c>
      <c r="C34" s="18">
        <f>Population!C34-'Labor force'!C34</f>
        <v>7625</v>
      </c>
      <c r="D34" s="18">
        <f>Population!D34-'Labor force'!D34</f>
        <v>4158</v>
      </c>
      <c r="E34" s="18">
        <f>Population!E34-'Labor force'!E34</f>
        <v>3467</v>
      </c>
      <c r="F34" s="18">
        <f>Population!F34-'Labor force'!F34</f>
        <v>7188</v>
      </c>
      <c r="G34" s="18">
        <f>Population!G34-'Labor force'!G34</f>
        <v>5265</v>
      </c>
      <c r="H34" s="18">
        <f>Population!H34-'Labor force'!H34</f>
        <v>5564</v>
      </c>
      <c r="I34" s="18">
        <f>Population!I34-'Labor force'!I34</f>
        <v>6156</v>
      </c>
      <c r="J34" s="19">
        <f>Population!J34-'Labor force'!J34</f>
        <v>11302</v>
      </c>
      <c r="K34" s="3"/>
      <c r="M34" s="2">
        <v>1974</v>
      </c>
      <c r="N34" s="23">
        <f t="shared" si="0"/>
        <v>100</v>
      </c>
      <c r="O34" s="23">
        <f t="shared" si="0"/>
        <v>17.69100484907543</v>
      </c>
      <c r="P34" s="23">
        <f t="shared" si="0"/>
        <v>9.6471079557318866</v>
      </c>
      <c r="Q34" s="23">
        <f t="shared" si="0"/>
        <v>8.0438968933435433</v>
      </c>
      <c r="R34" s="23">
        <f t="shared" si="0"/>
        <v>16.677107259692349</v>
      </c>
      <c r="S34" s="23">
        <f t="shared" si="0"/>
        <v>12.215493840050115</v>
      </c>
      <c r="T34" s="23">
        <f t="shared" si="0"/>
        <v>12.90921324331222</v>
      </c>
      <c r="U34" s="23">
        <f t="shared" si="0"/>
        <v>14.28273125913552</v>
      </c>
      <c r="V34" s="24">
        <f t="shared" si="0"/>
        <v>26.222129416950885</v>
      </c>
    </row>
    <row r="35" spans="1:22" x14ac:dyDescent="0.25">
      <c r="A35" s="2">
        <v>1975</v>
      </c>
      <c r="B35" s="18">
        <v>43386</v>
      </c>
      <c r="C35" s="18">
        <f>Population!C35-'Labor force'!C35</f>
        <v>7679</v>
      </c>
      <c r="D35" s="18">
        <f>Population!D35-'Labor force'!D35</f>
        <v>4220</v>
      </c>
      <c r="E35" s="18">
        <f>Population!E35-'Labor force'!E35</f>
        <v>3460</v>
      </c>
      <c r="F35" s="18">
        <f>Population!F35-'Labor force'!F35</f>
        <v>7138</v>
      </c>
      <c r="G35" s="18">
        <f>Population!G35-'Labor force'!G35</f>
        <v>5147</v>
      </c>
      <c r="H35" s="18">
        <f>Population!H35-'Labor force'!H35</f>
        <v>5554</v>
      </c>
      <c r="I35" s="18">
        <f>Population!I35-'Labor force'!I35</f>
        <v>6235</v>
      </c>
      <c r="J35" s="19">
        <f>Population!J35-'Labor force'!J35</f>
        <v>11631</v>
      </c>
      <c r="K35" s="3"/>
      <c r="M35" s="2">
        <v>1975</v>
      </c>
      <c r="N35" s="23">
        <f t="shared" si="0"/>
        <v>100</v>
      </c>
      <c r="O35" s="23">
        <f t="shared" si="0"/>
        <v>17.699257825104873</v>
      </c>
      <c r="P35" s="23">
        <f t="shared" si="0"/>
        <v>9.7266399299313147</v>
      </c>
      <c r="Q35" s="23">
        <f t="shared" si="0"/>
        <v>7.9749227861522147</v>
      </c>
      <c r="R35" s="23">
        <f t="shared" si="0"/>
        <v>16.452311805651593</v>
      </c>
      <c r="S35" s="23">
        <f t="shared" si="0"/>
        <v>11.863273867146084</v>
      </c>
      <c r="T35" s="23">
        <f t="shared" si="0"/>
        <v>12.801364495459364</v>
      </c>
      <c r="U35" s="23">
        <f t="shared" si="0"/>
        <v>14.370995251924585</v>
      </c>
      <c r="V35" s="24">
        <f t="shared" si="0"/>
        <v>26.808186972756186</v>
      </c>
    </row>
    <row r="36" spans="1:22" x14ac:dyDescent="0.25">
      <c r="A36" s="2">
        <v>1976</v>
      </c>
      <c r="B36" s="18">
        <v>43406</v>
      </c>
      <c r="C36" s="18">
        <f>Population!C36-'Labor force'!C36</f>
        <v>7654</v>
      </c>
      <c r="D36" s="18">
        <v>4200</v>
      </c>
      <c r="E36" s="18">
        <v>3454</v>
      </c>
      <c r="F36" s="18">
        <v>7006</v>
      </c>
      <c r="G36" s="18">
        <v>4970</v>
      </c>
      <c r="H36" s="18">
        <v>5478</v>
      </c>
      <c r="I36" s="18">
        <v>6339</v>
      </c>
      <c r="J36" s="19">
        <v>11960</v>
      </c>
      <c r="K36" s="3"/>
      <c r="M36" s="2">
        <v>1976</v>
      </c>
      <c r="N36" s="23">
        <f t="shared" si="0"/>
        <v>100</v>
      </c>
      <c r="O36" s="23">
        <f t="shared" si="0"/>
        <v>17.633506888448601</v>
      </c>
      <c r="P36" s="23">
        <f t="shared" si="0"/>
        <v>9.6760816476984743</v>
      </c>
      <c r="Q36" s="23">
        <f t="shared" ref="Q36:V64" si="1">(E36/$B36)*100</f>
        <v>7.9574252407501262</v>
      </c>
      <c r="R36" s="23">
        <f t="shared" si="1"/>
        <v>16.140625719946552</v>
      </c>
      <c r="S36" s="23">
        <f t="shared" si="1"/>
        <v>11.450029949776528</v>
      </c>
      <c r="T36" s="23">
        <f t="shared" si="1"/>
        <v>12.620375063355297</v>
      </c>
      <c r="U36" s="23">
        <f t="shared" si="1"/>
        <v>14.603971801133483</v>
      </c>
      <c r="V36" s="24">
        <f t="shared" si="1"/>
        <v>27.553794406303279</v>
      </c>
    </row>
    <row r="37" spans="1:22" x14ac:dyDescent="0.25">
      <c r="A37" s="2">
        <v>1977</v>
      </c>
      <c r="B37" s="18">
        <v>43227</v>
      </c>
      <c r="C37" s="18">
        <f>Population!C37-'Labor force'!C37</f>
        <v>7483</v>
      </c>
      <c r="D37" s="18">
        <v>4097</v>
      </c>
      <c r="E37" s="18">
        <v>3387</v>
      </c>
      <c r="F37" s="18">
        <v>6860</v>
      </c>
      <c r="G37" s="18">
        <v>4865</v>
      </c>
      <c r="H37" s="18">
        <v>5332</v>
      </c>
      <c r="I37" s="18">
        <v>6463</v>
      </c>
      <c r="J37" s="19">
        <v>12222</v>
      </c>
      <c r="K37" s="3"/>
      <c r="M37" s="2">
        <v>1977</v>
      </c>
      <c r="N37" s="23">
        <f t="shared" ref="N37:N77" si="2">(B37/$B37)*100</f>
        <v>100</v>
      </c>
      <c r="O37" s="23">
        <f t="shared" ref="O37:O77" si="3">(C37/$B37)*100</f>
        <v>17.310939921808131</v>
      </c>
      <c r="P37" s="23">
        <f t="shared" ref="P37:P77" si="4">(D37/$B37)*100</f>
        <v>9.4778726259051052</v>
      </c>
      <c r="Q37" s="23">
        <f t="shared" si="1"/>
        <v>7.8353806648622388</v>
      </c>
      <c r="R37" s="23">
        <f t="shared" si="1"/>
        <v>15.869711060216993</v>
      </c>
      <c r="S37" s="23">
        <f t="shared" si="1"/>
        <v>11.25453998658246</v>
      </c>
      <c r="T37" s="23">
        <f t="shared" si="1"/>
        <v>12.334883290536007</v>
      </c>
      <c r="U37" s="23">
        <f t="shared" si="1"/>
        <v>14.951303583408517</v>
      </c>
      <c r="V37" s="24">
        <f t="shared" si="1"/>
        <v>28.273995419529463</v>
      </c>
    </row>
    <row r="38" spans="1:22" x14ac:dyDescent="0.25">
      <c r="A38" s="2">
        <v>1978</v>
      </c>
      <c r="B38" s="18">
        <v>42703</v>
      </c>
      <c r="C38" s="18">
        <f>Population!C38-'Labor force'!C38</f>
        <v>7155</v>
      </c>
      <c r="D38" s="18">
        <v>3883</v>
      </c>
      <c r="E38" s="18">
        <v>3272</v>
      </c>
      <c r="F38" s="18">
        <v>6605</v>
      </c>
      <c r="G38" s="18">
        <v>4772</v>
      </c>
      <c r="H38" s="18">
        <v>5124</v>
      </c>
      <c r="I38" s="18">
        <v>6524</v>
      </c>
      <c r="J38" s="19">
        <v>12523</v>
      </c>
      <c r="K38" s="3"/>
      <c r="M38" s="2">
        <v>1978</v>
      </c>
      <c r="N38" s="23">
        <f t="shared" si="2"/>
        <v>100</v>
      </c>
      <c r="O38" s="23">
        <f t="shared" si="3"/>
        <v>16.755263096269584</v>
      </c>
      <c r="P38" s="23">
        <f t="shared" si="4"/>
        <v>9.0930379598623041</v>
      </c>
      <c r="Q38" s="23">
        <f t="shared" si="1"/>
        <v>7.6622251364072786</v>
      </c>
      <c r="R38" s="23">
        <f t="shared" si="1"/>
        <v>15.467297379575207</v>
      </c>
      <c r="S38" s="23">
        <f t="shared" si="1"/>
        <v>11.174858909210124</v>
      </c>
      <c r="T38" s="23">
        <f t="shared" si="1"/>
        <v>11.999156967894526</v>
      </c>
      <c r="U38" s="23">
        <f t="shared" si="1"/>
        <v>15.277615155843852</v>
      </c>
      <c r="V38" s="24">
        <f t="shared" si="1"/>
        <v>29.325808491206708</v>
      </c>
    </row>
    <row r="39" spans="1:22" x14ac:dyDescent="0.25">
      <c r="A39" s="2">
        <v>1979</v>
      </c>
      <c r="B39" s="18">
        <v>42608</v>
      </c>
      <c r="C39" s="18">
        <f>Population!C39-'Labor force'!C39</f>
        <v>7066</v>
      </c>
      <c r="D39" s="18">
        <v>3821</v>
      </c>
      <c r="E39" s="18">
        <v>3246</v>
      </c>
      <c r="F39" s="18">
        <v>6519</v>
      </c>
      <c r="G39" s="18">
        <v>4661</v>
      </c>
      <c r="H39" s="18">
        <v>4918</v>
      </c>
      <c r="I39" s="18">
        <v>6585</v>
      </c>
      <c r="J39" s="19">
        <v>12859</v>
      </c>
      <c r="K39" s="3"/>
      <c r="M39" s="2">
        <v>1979</v>
      </c>
      <c r="N39" s="23">
        <f t="shared" si="2"/>
        <v>100</v>
      </c>
      <c r="O39" s="23">
        <f t="shared" si="3"/>
        <v>16.583740142696207</v>
      </c>
      <c r="P39" s="23">
        <f t="shared" si="4"/>
        <v>8.9677994742771308</v>
      </c>
      <c r="Q39" s="23">
        <f t="shared" si="1"/>
        <v>7.6182876455125799</v>
      </c>
      <c r="R39" s="23">
        <f t="shared" si="1"/>
        <v>15.299943672549757</v>
      </c>
      <c r="S39" s="23">
        <f t="shared" si="1"/>
        <v>10.939260232820128</v>
      </c>
      <c r="T39" s="23">
        <f t="shared" si="1"/>
        <v>11.542433345850544</v>
      </c>
      <c r="U39" s="23">
        <f t="shared" si="1"/>
        <v>15.45484416072099</v>
      </c>
      <c r="V39" s="24">
        <f t="shared" si="1"/>
        <v>30.17977844536237</v>
      </c>
    </row>
    <row r="40" spans="1:22" x14ac:dyDescent="0.25">
      <c r="A40" s="2">
        <v>1980</v>
      </c>
      <c r="B40" s="18">
        <v>42861</v>
      </c>
      <c r="C40" s="18">
        <f>Population!C40-'Labor force'!C40</f>
        <v>7199</v>
      </c>
      <c r="D40" s="18">
        <v>3903</v>
      </c>
      <c r="E40" s="18">
        <v>3297</v>
      </c>
      <c r="F40" s="18">
        <v>6468</v>
      </c>
      <c r="G40" s="18">
        <v>4550</v>
      </c>
      <c r="H40" s="18">
        <v>4697</v>
      </c>
      <c r="I40" s="18">
        <v>6735</v>
      </c>
      <c r="J40" s="19">
        <v>13210</v>
      </c>
      <c r="K40" s="3"/>
      <c r="M40" s="2">
        <v>1980</v>
      </c>
      <c r="N40" s="23">
        <f t="shared" si="2"/>
        <v>100</v>
      </c>
      <c r="O40" s="23">
        <f t="shared" si="3"/>
        <v>16.796155012715523</v>
      </c>
      <c r="P40" s="23">
        <f t="shared" si="4"/>
        <v>9.1061804437600617</v>
      </c>
      <c r="Q40" s="23">
        <f t="shared" si="1"/>
        <v>7.6923076923076925</v>
      </c>
      <c r="R40" s="23">
        <f t="shared" si="1"/>
        <v>15.090641842234199</v>
      </c>
      <c r="S40" s="23">
        <f t="shared" si="1"/>
        <v>10.615711252653929</v>
      </c>
      <c r="T40" s="23">
        <f t="shared" si="1"/>
        <v>10.958680385431977</v>
      </c>
      <c r="U40" s="23">
        <f t="shared" si="1"/>
        <v>15.713585777280045</v>
      </c>
      <c r="V40" s="24">
        <f t="shared" si="1"/>
        <v>30.820559482979863</v>
      </c>
    </row>
    <row r="41" spans="1:22" x14ac:dyDescent="0.25">
      <c r="A41" s="2">
        <v>1981</v>
      </c>
      <c r="B41" s="18">
        <v>42922</v>
      </c>
      <c r="C41" s="18">
        <f>Population!C41-'Labor force'!C41</f>
        <v>7164</v>
      </c>
      <c r="D41" s="18">
        <v>3910</v>
      </c>
      <c r="E41" s="18">
        <v>3254</v>
      </c>
      <c r="F41" s="18">
        <v>6437</v>
      </c>
      <c r="G41" s="18">
        <v>4488</v>
      </c>
      <c r="H41" s="18">
        <v>4524</v>
      </c>
      <c r="I41" s="18">
        <v>6806</v>
      </c>
      <c r="J41" s="19">
        <v>13504</v>
      </c>
      <c r="K41" s="3"/>
      <c r="M41" s="2">
        <v>1981</v>
      </c>
      <c r="N41" s="23">
        <f t="shared" si="2"/>
        <v>100</v>
      </c>
      <c r="O41" s="23">
        <f t="shared" si="3"/>
        <v>16.690741344764923</v>
      </c>
      <c r="P41" s="23">
        <f t="shared" si="4"/>
        <v>9.1095475513722555</v>
      </c>
      <c r="Q41" s="23">
        <f t="shared" si="1"/>
        <v>7.5811937933926652</v>
      </c>
      <c r="R41" s="23">
        <f t="shared" si="1"/>
        <v>14.996971250174735</v>
      </c>
      <c r="S41" s="23">
        <f t="shared" si="1"/>
        <v>10.456176319835981</v>
      </c>
      <c r="T41" s="23">
        <f t="shared" si="1"/>
        <v>10.540049391920228</v>
      </c>
      <c r="U41" s="23">
        <f t="shared" si="1"/>
        <v>15.856670239038257</v>
      </c>
      <c r="V41" s="24">
        <f t="shared" si="1"/>
        <v>31.461721261823772</v>
      </c>
    </row>
    <row r="42" spans="1:22" x14ac:dyDescent="0.25">
      <c r="A42" s="2">
        <v>1982</v>
      </c>
      <c r="B42" s="18">
        <v>42993</v>
      </c>
      <c r="C42" s="18">
        <f>Population!C42-'Labor force'!C42</f>
        <v>7060</v>
      </c>
      <c r="D42" s="18">
        <v>3828</v>
      </c>
      <c r="E42" s="18">
        <v>3232</v>
      </c>
      <c r="F42" s="18">
        <v>6312</v>
      </c>
      <c r="G42" s="18">
        <v>4550</v>
      </c>
      <c r="H42" s="18">
        <v>4433</v>
      </c>
      <c r="I42" s="18">
        <v>6807</v>
      </c>
      <c r="J42" s="19">
        <v>13831</v>
      </c>
      <c r="K42" s="3"/>
      <c r="M42" s="2">
        <v>1982</v>
      </c>
      <c r="N42" s="23">
        <f t="shared" si="2"/>
        <v>100</v>
      </c>
      <c r="O42" s="23">
        <f t="shared" si="3"/>
        <v>16.421277882445978</v>
      </c>
      <c r="P42" s="23">
        <f t="shared" si="4"/>
        <v>8.9037750331449317</v>
      </c>
      <c r="Q42" s="23">
        <f t="shared" si="1"/>
        <v>7.5175028493010485</v>
      </c>
      <c r="R42" s="23">
        <f t="shared" si="1"/>
        <v>14.681459772521107</v>
      </c>
      <c r="S42" s="23">
        <f t="shared" si="1"/>
        <v>10.583118182029633</v>
      </c>
      <c r="T42" s="23">
        <f t="shared" si="1"/>
        <v>10.310980857348872</v>
      </c>
      <c r="U42" s="23">
        <f t="shared" si="1"/>
        <v>15.832809992324332</v>
      </c>
      <c r="V42" s="24">
        <f t="shared" si="1"/>
        <v>32.170353313330075</v>
      </c>
    </row>
    <row r="43" spans="1:22" x14ac:dyDescent="0.25">
      <c r="A43" s="2">
        <v>1983</v>
      </c>
      <c r="B43" s="18">
        <v>43181</v>
      </c>
      <c r="C43" s="18">
        <f>Population!C43-'Labor force'!C43</f>
        <v>6957</v>
      </c>
      <c r="D43" s="18">
        <v>3748</v>
      </c>
      <c r="E43" s="18">
        <v>3208</v>
      </c>
      <c r="F43" s="18">
        <v>6209</v>
      </c>
      <c r="G43" s="18">
        <v>4652</v>
      </c>
      <c r="H43" s="18">
        <v>4373</v>
      </c>
      <c r="I43" s="18">
        <v>6870</v>
      </c>
      <c r="J43" s="19">
        <v>14121</v>
      </c>
      <c r="K43" s="3"/>
      <c r="M43" s="2">
        <v>1983</v>
      </c>
      <c r="N43" s="23">
        <f t="shared" si="2"/>
        <v>100</v>
      </c>
      <c r="O43" s="23">
        <f t="shared" si="3"/>
        <v>16.111252634260438</v>
      </c>
      <c r="P43" s="23">
        <f t="shared" si="4"/>
        <v>8.679743405664528</v>
      </c>
      <c r="Q43" s="23">
        <f t="shared" si="1"/>
        <v>7.4291933952432787</v>
      </c>
      <c r="R43" s="23">
        <f t="shared" si="1"/>
        <v>14.379009286491746</v>
      </c>
      <c r="S43" s="23">
        <f t="shared" si="1"/>
        <v>10.773256756443807</v>
      </c>
      <c r="T43" s="23">
        <f t="shared" si="1"/>
        <v>10.127139251059495</v>
      </c>
      <c r="U43" s="23">
        <f t="shared" si="1"/>
        <v>15.90977513258146</v>
      </c>
      <c r="V43" s="24">
        <f t="shared" si="1"/>
        <v>32.701882772515688</v>
      </c>
    </row>
    <row r="44" spans="1:22" x14ac:dyDescent="0.25">
      <c r="A44" s="2">
        <v>1984</v>
      </c>
      <c r="B44" s="18">
        <v>43068</v>
      </c>
      <c r="C44" s="18">
        <f>Population!C44-'Labor force'!C44</f>
        <v>6668</v>
      </c>
      <c r="D44" s="18">
        <v>3539</v>
      </c>
      <c r="E44" s="18">
        <v>3128</v>
      </c>
      <c r="F44" s="18">
        <v>6169</v>
      </c>
      <c r="G44" s="18">
        <v>4636</v>
      </c>
      <c r="H44" s="18">
        <v>4272</v>
      </c>
      <c r="I44" s="18">
        <v>6857</v>
      </c>
      <c r="J44" s="19">
        <v>14468</v>
      </c>
      <c r="K44" s="3"/>
      <c r="M44" s="2">
        <v>1984</v>
      </c>
      <c r="N44" s="23">
        <f t="shared" si="2"/>
        <v>100</v>
      </c>
      <c r="O44" s="23">
        <f t="shared" si="3"/>
        <v>15.482492802080431</v>
      </c>
      <c r="P44" s="23">
        <f t="shared" si="4"/>
        <v>8.2172378564131137</v>
      </c>
      <c r="Q44" s="23">
        <f t="shared" si="1"/>
        <v>7.2629330361289126</v>
      </c>
      <c r="R44" s="23">
        <f t="shared" si="1"/>
        <v>14.323859942416645</v>
      </c>
      <c r="S44" s="23">
        <f t="shared" si="1"/>
        <v>10.764372620042723</v>
      </c>
      <c r="T44" s="23">
        <f t="shared" si="1"/>
        <v>9.9191975480635275</v>
      </c>
      <c r="U44" s="23">
        <f t="shared" si="1"/>
        <v>15.921333704838858</v>
      </c>
      <c r="V44" s="24">
        <f t="shared" si="1"/>
        <v>33.59338720163462</v>
      </c>
    </row>
    <row r="45" spans="1:22" x14ac:dyDescent="0.25">
      <c r="A45" s="2">
        <v>1985</v>
      </c>
      <c r="B45" s="18">
        <v>42686</v>
      </c>
      <c r="C45" s="18">
        <f>Population!C45-'Labor force'!C45</f>
        <v>6381</v>
      </c>
      <c r="D45" s="18">
        <v>3464</v>
      </c>
      <c r="E45" s="18">
        <v>2916</v>
      </c>
      <c r="F45" s="18">
        <v>6063</v>
      </c>
      <c r="G45" s="18">
        <v>4547</v>
      </c>
      <c r="H45" s="18">
        <v>4122</v>
      </c>
      <c r="I45" s="18">
        <v>6816</v>
      </c>
      <c r="J45" s="19">
        <v>14757</v>
      </c>
      <c r="K45" s="3"/>
      <c r="M45" s="2">
        <v>1985</v>
      </c>
      <c r="N45" s="23">
        <f t="shared" si="2"/>
        <v>100</v>
      </c>
      <c r="O45" s="23">
        <f t="shared" si="3"/>
        <v>14.948695122522606</v>
      </c>
      <c r="P45" s="23">
        <f t="shared" si="4"/>
        <v>8.1150728576113949</v>
      </c>
      <c r="Q45" s="23">
        <f t="shared" si="1"/>
        <v>6.8312795764419247</v>
      </c>
      <c r="R45" s="23">
        <f t="shared" si="1"/>
        <v>14.203720189289228</v>
      </c>
      <c r="S45" s="23">
        <f t="shared" si="1"/>
        <v>10.652204469849599</v>
      </c>
      <c r="T45" s="23">
        <f t="shared" si="1"/>
        <v>9.6565618704024736</v>
      </c>
      <c r="U45" s="23">
        <f t="shared" si="1"/>
        <v>15.967764606662607</v>
      </c>
      <c r="V45" s="24">
        <f t="shared" si="1"/>
        <v>34.571053741273481</v>
      </c>
    </row>
    <row r="46" spans="1:22" x14ac:dyDescent="0.25">
      <c r="A46" s="2">
        <v>1986</v>
      </c>
      <c r="B46" s="18">
        <v>42376</v>
      </c>
      <c r="C46" s="18">
        <f>Population!C46-'Labor force'!C46</f>
        <v>6176</v>
      </c>
      <c r="D46" s="18">
        <v>3397</v>
      </c>
      <c r="E46" s="18">
        <v>2779</v>
      </c>
      <c r="F46" s="18">
        <v>6025</v>
      </c>
      <c r="G46" s="18">
        <v>4488</v>
      </c>
      <c r="H46" s="18">
        <v>4000</v>
      </c>
      <c r="I46" s="18">
        <v>6735</v>
      </c>
      <c r="J46" s="19">
        <v>14951</v>
      </c>
      <c r="K46" s="3"/>
      <c r="M46" s="2">
        <v>1986</v>
      </c>
      <c r="N46" s="23">
        <f t="shared" si="2"/>
        <v>100</v>
      </c>
      <c r="O46" s="23">
        <f t="shared" si="3"/>
        <v>14.574287332452332</v>
      </c>
      <c r="P46" s="23">
        <f t="shared" si="4"/>
        <v>8.0163299981121394</v>
      </c>
      <c r="Q46" s="23">
        <f t="shared" si="1"/>
        <v>6.557957334340192</v>
      </c>
      <c r="R46" s="23">
        <f t="shared" si="1"/>
        <v>14.217953558618085</v>
      </c>
      <c r="S46" s="23">
        <f t="shared" si="1"/>
        <v>10.590900509722484</v>
      </c>
      <c r="T46" s="23">
        <f t="shared" si="1"/>
        <v>9.4393052671323385</v>
      </c>
      <c r="U46" s="23">
        <f t="shared" si="1"/>
        <v>15.893430243534077</v>
      </c>
      <c r="V46" s="24">
        <f t="shared" si="1"/>
        <v>35.281763262223905</v>
      </c>
    </row>
    <row r="47" spans="1:22" x14ac:dyDescent="0.25">
      <c r="A47" s="2">
        <v>1987</v>
      </c>
      <c r="B47" s="18">
        <v>42195</v>
      </c>
      <c r="C47" s="18">
        <f>Population!C47-'Labor force'!C47</f>
        <v>6032</v>
      </c>
      <c r="D47" s="18">
        <v>3396</v>
      </c>
      <c r="E47" s="18">
        <v>2636</v>
      </c>
      <c r="F47" s="18">
        <v>5938</v>
      </c>
      <c r="G47" s="18">
        <v>4406</v>
      </c>
      <c r="H47" s="18">
        <v>3934</v>
      </c>
      <c r="I47" s="18">
        <v>6630</v>
      </c>
      <c r="J47" s="19">
        <v>15256</v>
      </c>
      <c r="K47" s="3"/>
      <c r="M47" s="2">
        <v>1987</v>
      </c>
      <c r="N47" s="23">
        <f t="shared" si="2"/>
        <v>100</v>
      </c>
      <c r="O47" s="23">
        <f t="shared" si="3"/>
        <v>14.295532646048109</v>
      </c>
      <c r="P47" s="23">
        <f t="shared" si="4"/>
        <v>8.0483469605403481</v>
      </c>
      <c r="Q47" s="23">
        <f t="shared" si="1"/>
        <v>6.2471856855077617</v>
      </c>
      <c r="R47" s="23">
        <f t="shared" si="1"/>
        <v>14.072757435715133</v>
      </c>
      <c r="S47" s="23">
        <f t="shared" si="1"/>
        <v>10.441995497096812</v>
      </c>
      <c r="T47" s="23">
        <f t="shared" si="1"/>
        <v>9.3233795473397318</v>
      </c>
      <c r="U47" s="23">
        <f t="shared" si="1"/>
        <v>15.712762175613223</v>
      </c>
      <c r="V47" s="24">
        <f t="shared" si="1"/>
        <v>36.155942647233083</v>
      </c>
    </row>
    <row r="48" spans="1:22" x14ac:dyDescent="0.25">
      <c r="A48" s="2">
        <v>1988</v>
      </c>
      <c r="B48" s="18">
        <v>42014</v>
      </c>
      <c r="C48" s="18">
        <f>Population!C48-'Labor force'!C48</f>
        <v>5945</v>
      </c>
      <c r="D48" s="18">
        <v>3352</v>
      </c>
      <c r="E48" s="18">
        <v>2593</v>
      </c>
      <c r="F48" s="18">
        <v>5913</v>
      </c>
      <c r="G48" s="18">
        <v>4415</v>
      </c>
      <c r="H48" s="18">
        <v>3841</v>
      </c>
      <c r="I48" s="18">
        <v>6471</v>
      </c>
      <c r="J48" s="19">
        <v>15429</v>
      </c>
      <c r="K48" s="3"/>
      <c r="M48" s="2">
        <v>1988</v>
      </c>
      <c r="N48" s="23">
        <f t="shared" si="2"/>
        <v>100</v>
      </c>
      <c r="O48" s="23">
        <f t="shared" si="3"/>
        <v>14.150045223020898</v>
      </c>
      <c r="P48" s="23">
        <f t="shared" si="4"/>
        <v>7.9782929499690587</v>
      </c>
      <c r="Q48" s="23">
        <f t="shared" si="1"/>
        <v>6.1717522730518404</v>
      </c>
      <c r="R48" s="23">
        <f t="shared" si="1"/>
        <v>14.073880135193031</v>
      </c>
      <c r="S48" s="23">
        <f t="shared" si="1"/>
        <v>10.50840196125101</v>
      </c>
      <c r="T48" s="23">
        <f t="shared" si="1"/>
        <v>9.1421906983386503</v>
      </c>
      <c r="U48" s="23">
        <f t="shared" si="1"/>
        <v>15.402008854191459</v>
      </c>
      <c r="V48" s="24">
        <f t="shared" si="1"/>
        <v>36.723473128004954</v>
      </c>
    </row>
    <row r="49" spans="1:22" x14ac:dyDescent="0.25">
      <c r="A49" s="2">
        <v>1989</v>
      </c>
      <c r="B49" s="18">
        <v>41601</v>
      </c>
      <c r="C49" s="18">
        <f>Population!C49-'Labor force'!C49</f>
        <v>5824</v>
      </c>
      <c r="D49" s="18">
        <v>3262</v>
      </c>
      <c r="E49" s="18">
        <v>2561</v>
      </c>
      <c r="F49" s="18">
        <v>5775</v>
      </c>
      <c r="G49" s="18">
        <v>4407</v>
      </c>
      <c r="H49" s="18">
        <v>3766</v>
      </c>
      <c r="I49" s="18">
        <v>6219</v>
      </c>
      <c r="J49" s="19">
        <v>15610</v>
      </c>
      <c r="K49" s="3"/>
      <c r="M49" s="2">
        <v>1989</v>
      </c>
      <c r="N49" s="23">
        <f t="shared" si="2"/>
        <v>100</v>
      </c>
      <c r="O49" s="23">
        <f t="shared" si="3"/>
        <v>13.999663469628135</v>
      </c>
      <c r="P49" s="23">
        <f t="shared" si="4"/>
        <v>7.8411576644792191</v>
      </c>
      <c r="Q49" s="23">
        <f t="shared" si="1"/>
        <v>6.1561020167784424</v>
      </c>
      <c r="R49" s="23">
        <f t="shared" si="1"/>
        <v>13.881877839475013</v>
      </c>
      <c r="S49" s="23">
        <f t="shared" si="1"/>
        <v>10.593495348669503</v>
      </c>
      <c r="T49" s="23">
        <f t="shared" si="1"/>
        <v>9.0526670031970387</v>
      </c>
      <c r="U49" s="23">
        <f t="shared" si="1"/>
        <v>14.94915987596452</v>
      </c>
      <c r="V49" s="24">
        <f t="shared" si="1"/>
        <v>37.523136463065789</v>
      </c>
    </row>
    <row r="50" spans="1:22" x14ac:dyDescent="0.25">
      <c r="A50" s="2">
        <v>1990</v>
      </c>
      <c r="B50" s="18">
        <v>41957</v>
      </c>
      <c r="C50" s="18">
        <f>Population!C50-'Labor force'!C50</f>
        <v>6222</v>
      </c>
      <c r="D50" s="18">
        <v>3474</v>
      </c>
      <c r="E50" s="18">
        <v>2748</v>
      </c>
      <c r="F50" s="18">
        <v>5802</v>
      </c>
      <c r="G50" s="18">
        <v>4527</v>
      </c>
      <c r="H50" s="18">
        <v>3698</v>
      </c>
      <c r="I50" s="18">
        <v>5993</v>
      </c>
      <c r="J50" s="19">
        <v>15715</v>
      </c>
      <c r="K50" s="3"/>
      <c r="M50" s="2">
        <v>1990</v>
      </c>
      <c r="N50" s="23">
        <f t="shared" si="2"/>
        <v>100</v>
      </c>
      <c r="O50" s="23">
        <f t="shared" si="3"/>
        <v>14.829468265128584</v>
      </c>
      <c r="P50" s="23">
        <f t="shared" si="4"/>
        <v>8.2799056176561727</v>
      </c>
      <c r="Q50" s="23">
        <f t="shared" si="1"/>
        <v>6.5495626474724125</v>
      </c>
      <c r="R50" s="23">
        <f t="shared" si="1"/>
        <v>13.82844340634459</v>
      </c>
      <c r="S50" s="23">
        <f t="shared" si="1"/>
        <v>10.789617942178896</v>
      </c>
      <c r="T50" s="23">
        <f t="shared" si="1"/>
        <v>8.8137855423409679</v>
      </c>
      <c r="U50" s="23">
        <f t="shared" si="1"/>
        <v>14.283671377839216</v>
      </c>
      <c r="V50" s="24">
        <f t="shared" si="1"/>
        <v>37.455013466167742</v>
      </c>
    </row>
    <row r="51" spans="1:22" x14ac:dyDescent="0.25">
      <c r="A51" s="2">
        <v>1991</v>
      </c>
      <c r="B51" s="18">
        <v>42468</v>
      </c>
      <c r="C51" s="18">
        <f>Population!C51-'Labor force'!C51</f>
        <v>6337</v>
      </c>
      <c r="D51" s="18">
        <v>3469</v>
      </c>
      <c r="E51" s="18">
        <v>2869</v>
      </c>
      <c r="F51" s="18">
        <v>5844</v>
      </c>
      <c r="G51" s="18">
        <v>4668</v>
      </c>
      <c r="H51" s="18">
        <v>3690</v>
      </c>
      <c r="I51" s="18">
        <v>5972</v>
      </c>
      <c r="J51" s="19">
        <v>15957</v>
      </c>
      <c r="K51" s="3"/>
      <c r="M51" s="2">
        <v>1991</v>
      </c>
      <c r="N51" s="23">
        <f t="shared" si="2"/>
        <v>100</v>
      </c>
      <c r="O51" s="23">
        <f t="shared" si="3"/>
        <v>14.921823490628238</v>
      </c>
      <c r="P51" s="23">
        <f t="shared" si="4"/>
        <v>8.1685033436940753</v>
      </c>
      <c r="Q51" s="23">
        <f t="shared" si="1"/>
        <v>6.7556748610718653</v>
      </c>
      <c r="R51" s="23">
        <f t="shared" si="1"/>
        <v>13.760949420740323</v>
      </c>
      <c r="S51" s="23">
        <f t="shared" si="1"/>
        <v>10.991805594800791</v>
      </c>
      <c r="T51" s="23">
        <f t="shared" si="1"/>
        <v>8.6888951681265905</v>
      </c>
      <c r="U51" s="23">
        <f t="shared" si="1"/>
        <v>14.062352830366393</v>
      </c>
      <c r="V51" s="24">
        <f t="shared" si="1"/>
        <v>37.574173495337668</v>
      </c>
    </row>
    <row r="52" spans="1:22" x14ac:dyDescent="0.25">
      <c r="A52" s="2">
        <v>1992</v>
      </c>
      <c r="B52" s="18">
        <v>42394</v>
      </c>
      <c r="C52" s="18">
        <f>Population!C52-'Labor force'!C52</f>
        <v>6242</v>
      </c>
      <c r="D52" s="18">
        <v>3472</v>
      </c>
      <c r="E52" s="18">
        <v>2770</v>
      </c>
      <c r="F52" s="18">
        <v>5612</v>
      </c>
      <c r="G52" s="18">
        <v>4715</v>
      </c>
      <c r="H52" s="18">
        <v>3815</v>
      </c>
      <c r="I52" s="18">
        <v>5792</v>
      </c>
      <c r="J52" s="19">
        <v>16219</v>
      </c>
      <c r="K52" s="3"/>
      <c r="M52" s="2">
        <v>1992</v>
      </c>
      <c r="N52" s="23">
        <f t="shared" si="2"/>
        <v>100</v>
      </c>
      <c r="O52" s="23">
        <f t="shared" si="3"/>
        <v>14.723781667217059</v>
      </c>
      <c r="P52" s="23">
        <f t="shared" si="4"/>
        <v>8.1898381846487709</v>
      </c>
      <c r="Q52" s="23">
        <f t="shared" si="1"/>
        <v>6.5339434825682883</v>
      </c>
      <c r="R52" s="23">
        <f t="shared" si="1"/>
        <v>13.237722319196113</v>
      </c>
      <c r="S52" s="23">
        <f t="shared" si="1"/>
        <v>11.121856866537717</v>
      </c>
      <c r="T52" s="23">
        <f t="shared" si="1"/>
        <v>8.9989149407935081</v>
      </c>
      <c r="U52" s="23">
        <f t="shared" si="1"/>
        <v>13.662310704344954</v>
      </c>
      <c r="V52" s="24">
        <f t="shared" si="1"/>
        <v>38.257772326272587</v>
      </c>
    </row>
    <row r="53" spans="1:22" x14ac:dyDescent="0.25">
      <c r="A53" s="2">
        <v>1993</v>
      </c>
      <c r="B53" s="18">
        <v>42711</v>
      </c>
      <c r="C53" s="18">
        <f>Population!C53-'Labor force'!C53</f>
        <v>6194</v>
      </c>
      <c r="D53" s="18">
        <v>3451</v>
      </c>
      <c r="E53" s="18">
        <v>2743</v>
      </c>
      <c r="F53" s="18">
        <v>5636</v>
      </c>
      <c r="G53" s="18">
        <v>4847</v>
      </c>
      <c r="H53" s="18">
        <v>3871</v>
      </c>
      <c r="I53" s="18">
        <v>5705</v>
      </c>
      <c r="J53" s="19">
        <v>16458</v>
      </c>
      <c r="K53" s="3"/>
      <c r="M53" s="2">
        <v>1993</v>
      </c>
      <c r="N53" s="23">
        <f t="shared" si="2"/>
        <v>100</v>
      </c>
      <c r="O53" s="23">
        <f t="shared" si="3"/>
        <v>14.502118892088689</v>
      </c>
      <c r="P53" s="23">
        <f t="shared" si="4"/>
        <v>8.0798857437194176</v>
      </c>
      <c r="Q53" s="23">
        <f t="shared" si="1"/>
        <v>6.4222331483692736</v>
      </c>
      <c r="R53" s="23">
        <f t="shared" si="1"/>
        <v>13.19566388049917</v>
      </c>
      <c r="S53" s="23">
        <f t="shared" si="1"/>
        <v>11.348364589918287</v>
      </c>
      <c r="T53" s="23">
        <f t="shared" si="1"/>
        <v>9.0632389782491636</v>
      </c>
      <c r="U53" s="23">
        <f t="shared" si="1"/>
        <v>13.357214769029055</v>
      </c>
      <c r="V53" s="24">
        <f t="shared" si="1"/>
        <v>38.533398890215636</v>
      </c>
    </row>
    <row r="54" spans="1:22" x14ac:dyDescent="0.25">
      <c r="A54" s="2">
        <v>1994</v>
      </c>
      <c r="B54" s="18">
        <v>42221</v>
      </c>
      <c r="C54" s="18">
        <f>Population!C54-'Labor force'!C54</f>
        <v>6095</v>
      </c>
      <c r="D54" s="18">
        <v>3408</v>
      </c>
      <c r="E54" s="18">
        <v>2687</v>
      </c>
      <c r="F54" s="18">
        <v>5446</v>
      </c>
      <c r="G54" s="18">
        <v>4831</v>
      </c>
      <c r="H54" s="18">
        <v>3876</v>
      </c>
      <c r="I54" s="18">
        <v>5536</v>
      </c>
      <c r="J54" s="19">
        <v>16436</v>
      </c>
      <c r="K54" s="3"/>
      <c r="M54" s="2">
        <v>1994</v>
      </c>
      <c r="N54" s="23">
        <f t="shared" si="2"/>
        <v>100</v>
      </c>
      <c r="O54" s="23">
        <f t="shared" si="3"/>
        <v>14.435944198384689</v>
      </c>
      <c r="P54" s="23">
        <f t="shared" si="4"/>
        <v>8.0718126051017265</v>
      </c>
      <c r="Q54" s="23">
        <f t="shared" si="1"/>
        <v>6.3641315932829636</v>
      </c>
      <c r="R54" s="23">
        <f t="shared" si="1"/>
        <v>12.898794438786384</v>
      </c>
      <c r="S54" s="23">
        <f t="shared" si="1"/>
        <v>11.442173326069966</v>
      </c>
      <c r="T54" s="23">
        <f t="shared" si="1"/>
        <v>9.1802657445347098</v>
      </c>
      <c r="U54" s="23">
        <f t="shared" si="1"/>
        <v>13.11195850406196</v>
      </c>
      <c r="V54" s="24">
        <f t="shared" si="1"/>
        <v>38.928495298548114</v>
      </c>
    </row>
    <row r="55" spans="1:22" x14ac:dyDescent="0.25">
      <c r="A55" s="2">
        <v>1995</v>
      </c>
      <c r="B55" s="18">
        <v>42462</v>
      </c>
      <c r="C55" s="18">
        <f>Population!C55-'Labor force'!C55</f>
        <v>6095</v>
      </c>
      <c r="D55" s="18">
        <v>3415</v>
      </c>
      <c r="E55" s="18">
        <v>2680</v>
      </c>
      <c r="F55" s="18">
        <v>5191</v>
      </c>
      <c r="G55" s="18">
        <v>4891</v>
      </c>
      <c r="H55" s="18">
        <v>4061</v>
      </c>
      <c r="I55" s="18">
        <v>5524</v>
      </c>
      <c r="J55" s="19">
        <v>16699</v>
      </c>
      <c r="K55" s="3"/>
      <c r="M55" s="2">
        <v>1995</v>
      </c>
      <c r="N55" s="23">
        <f t="shared" si="2"/>
        <v>100</v>
      </c>
      <c r="O55" s="23">
        <f t="shared" si="3"/>
        <v>14.354010644811833</v>
      </c>
      <c r="P55" s="23">
        <f t="shared" si="4"/>
        <v>8.0424850454524055</v>
      </c>
      <c r="Q55" s="23">
        <f t="shared" si="1"/>
        <v>6.3115255993594275</v>
      </c>
      <c r="R55" s="23">
        <f t="shared" si="1"/>
        <v>12.225048278460742</v>
      </c>
      <c r="S55" s="23">
        <f t="shared" si="1"/>
        <v>11.518534218830954</v>
      </c>
      <c r="T55" s="23">
        <f t="shared" si="1"/>
        <v>9.5638453205218781</v>
      </c>
      <c r="U55" s="23">
        <f t="shared" si="1"/>
        <v>13.009278884649806</v>
      </c>
      <c r="V55" s="24">
        <f t="shared" si="1"/>
        <v>39.32692760585936</v>
      </c>
    </row>
    <row r="56" spans="1:22" x14ac:dyDescent="0.25">
      <c r="A56" s="2">
        <v>1996</v>
      </c>
      <c r="B56" s="18">
        <v>42528</v>
      </c>
      <c r="C56" s="18">
        <f>Population!C56-'Labor force'!C56</f>
        <v>6096</v>
      </c>
      <c r="D56" s="18">
        <v>3572</v>
      </c>
      <c r="E56" s="18">
        <v>2525</v>
      </c>
      <c r="F56" s="18">
        <v>5074</v>
      </c>
      <c r="G56" s="18">
        <v>4910</v>
      </c>
      <c r="H56" s="18">
        <v>4063</v>
      </c>
      <c r="I56" s="18">
        <v>5541</v>
      </c>
      <c r="J56" s="19">
        <v>16843</v>
      </c>
      <c r="K56" s="3"/>
      <c r="M56" s="2">
        <v>1996</v>
      </c>
      <c r="N56" s="23">
        <f t="shared" si="2"/>
        <v>100</v>
      </c>
      <c r="O56" s="23">
        <f t="shared" si="3"/>
        <v>14.33408577878104</v>
      </c>
      <c r="P56" s="23">
        <f t="shared" si="4"/>
        <v>8.3991723100075237</v>
      </c>
      <c r="Q56" s="23">
        <f t="shared" si="1"/>
        <v>5.9372648607975922</v>
      </c>
      <c r="R56" s="23">
        <f t="shared" si="1"/>
        <v>11.930963130173062</v>
      </c>
      <c r="S56" s="23">
        <f t="shared" si="1"/>
        <v>11.545334838224228</v>
      </c>
      <c r="T56" s="23">
        <f t="shared" si="1"/>
        <v>9.5537057938299483</v>
      </c>
      <c r="U56" s="23">
        <f t="shared" si="1"/>
        <v>13.029063205417607</v>
      </c>
      <c r="V56" s="24">
        <f t="shared" si="1"/>
        <v>39.604495861550035</v>
      </c>
    </row>
    <row r="57" spans="1:22" x14ac:dyDescent="0.25">
      <c r="A57" s="2">
        <v>1997</v>
      </c>
      <c r="B57" s="18">
        <v>42382</v>
      </c>
      <c r="C57" s="18">
        <f>Population!C57-'Labor force'!C57</f>
        <v>6080</v>
      </c>
      <c r="D57" s="18">
        <v>3691</v>
      </c>
      <c r="E57" s="18">
        <v>2389</v>
      </c>
      <c r="F57" s="18">
        <v>4810</v>
      </c>
      <c r="G57" s="18">
        <v>4947</v>
      </c>
      <c r="H57" s="18">
        <v>4104</v>
      </c>
      <c r="I57" s="18">
        <v>5511</v>
      </c>
      <c r="J57" s="19">
        <v>16930</v>
      </c>
      <c r="K57" s="3"/>
      <c r="L57" s="25"/>
      <c r="M57" s="2">
        <v>1997</v>
      </c>
      <c r="N57" s="23">
        <f t="shared" si="2"/>
        <v>100</v>
      </c>
      <c r="O57" s="23">
        <f t="shared" si="3"/>
        <v>14.345712802604879</v>
      </c>
      <c r="P57" s="23">
        <f t="shared" si="4"/>
        <v>8.7088858477655613</v>
      </c>
      <c r="Q57" s="23">
        <f t="shared" si="1"/>
        <v>5.6368269548393179</v>
      </c>
      <c r="R57" s="23">
        <f t="shared" si="1"/>
        <v>11.349157661271295</v>
      </c>
      <c r="S57" s="23">
        <f t="shared" si="1"/>
        <v>11.672408097777359</v>
      </c>
      <c r="T57" s="23">
        <f t="shared" si="1"/>
        <v>9.6833561417582938</v>
      </c>
      <c r="U57" s="23">
        <f t="shared" si="1"/>
        <v>13.003161719597941</v>
      </c>
      <c r="V57" s="24">
        <f t="shared" si="1"/>
        <v>39.946203576990229</v>
      </c>
    </row>
    <row r="58" spans="1:22" x14ac:dyDescent="0.25">
      <c r="A58" s="2">
        <v>1998</v>
      </c>
      <c r="B58" s="18">
        <v>42748</v>
      </c>
      <c r="C58" s="18">
        <f>Population!C58-'Labor force'!C58</f>
        <v>6036</v>
      </c>
      <c r="D58" s="18">
        <v>3664</v>
      </c>
      <c r="E58" s="18">
        <v>2372</v>
      </c>
      <c r="F58" s="18">
        <v>4666</v>
      </c>
      <c r="G58" s="18">
        <v>5149</v>
      </c>
      <c r="H58" s="18">
        <v>4195</v>
      </c>
      <c r="I58" s="18">
        <v>5685</v>
      </c>
      <c r="J58" s="19">
        <v>17018</v>
      </c>
      <c r="K58" s="3"/>
      <c r="L58" s="25"/>
      <c r="M58" s="2">
        <v>1998</v>
      </c>
      <c r="N58" s="23">
        <f t="shared" si="2"/>
        <v>100</v>
      </c>
      <c r="O58" s="23">
        <f t="shared" si="3"/>
        <v>14.119958828483202</v>
      </c>
      <c r="P58" s="23">
        <f t="shared" si="4"/>
        <v>8.5711612239169082</v>
      </c>
      <c r="Q58" s="23">
        <f t="shared" si="1"/>
        <v>5.5487976045662952</v>
      </c>
      <c r="R58" s="23">
        <f t="shared" si="1"/>
        <v>10.91513053242257</v>
      </c>
      <c r="S58" s="23">
        <f t="shared" si="1"/>
        <v>12.04500795358847</v>
      </c>
      <c r="T58" s="23">
        <f t="shared" si="1"/>
        <v>9.8133245999812857</v>
      </c>
      <c r="U58" s="23">
        <f t="shared" si="1"/>
        <v>13.298867783288108</v>
      </c>
      <c r="V58" s="24">
        <f t="shared" si="1"/>
        <v>39.810049592963416</v>
      </c>
    </row>
    <row r="59" spans="1:22" x14ac:dyDescent="0.25">
      <c r="A59" s="2">
        <v>1999</v>
      </c>
      <c r="B59" s="18">
        <v>43175</v>
      </c>
      <c r="C59" s="18">
        <f>Population!C59-'Labor force'!C59</f>
        <v>6284</v>
      </c>
      <c r="D59" s="18">
        <v>3858</v>
      </c>
      <c r="E59" s="18">
        <v>2426</v>
      </c>
      <c r="F59" s="18">
        <v>4585</v>
      </c>
      <c r="G59" s="18">
        <v>5166</v>
      </c>
      <c r="H59" s="18">
        <v>4257</v>
      </c>
      <c r="I59" s="18">
        <v>5851</v>
      </c>
      <c r="J59" s="19">
        <v>17032</v>
      </c>
      <c r="K59" s="3"/>
      <c r="L59" s="25"/>
      <c r="M59" s="2">
        <v>1999</v>
      </c>
      <c r="N59" s="23">
        <f t="shared" si="2"/>
        <v>100</v>
      </c>
      <c r="O59" s="23">
        <f t="shared" si="3"/>
        <v>14.554719166184135</v>
      </c>
      <c r="P59" s="23">
        <f t="shared" si="4"/>
        <v>8.9357266936884763</v>
      </c>
      <c r="Q59" s="23">
        <f t="shared" si="1"/>
        <v>5.6189924724956573</v>
      </c>
      <c r="R59" s="23">
        <f t="shared" si="1"/>
        <v>10.619571511291257</v>
      </c>
      <c r="S59" s="23">
        <f t="shared" si="1"/>
        <v>11.965257672264041</v>
      </c>
      <c r="T59" s="23">
        <f t="shared" si="1"/>
        <v>9.8598726114649669</v>
      </c>
      <c r="U59" s="23">
        <f t="shared" si="1"/>
        <v>13.551823972206137</v>
      </c>
      <c r="V59" s="24">
        <f t="shared" si="1"/>
        <v>39.448755066589463</v>
      </c>
    </row>
    <row r="60" spans="1:22" x14ac:dyDescent="0.25">
      <c r="A60" s="2">
        <v>2000</v>
      </c>
      <c r="B60" s="18">
        <v>44310</v>
      </c>
      <c r="C60" s="18">
        <f>Population!C60-'Labor force'!C60</f>
        <v>6302</v>
      </c>
      <c r="D60" s="18">
        <v>3821</v>
      </c>
      <c r="E60" s="18">
        <v>2481</v>
      </c>
      <c r="F60" s="18">
        <v>4686</v>
      </c>
      <c r="G60" s="18">
        <v>5155</v>
      </c>
      <c r="H60" s="18">
        <v>4474</v>
      </c>
      <c r="I60" s="18">
        <v>6086</v>
      </c>
      <c r="J60" s="19">
        <v>17606</v>
      </c>
      <c r="K60" s="3"/>
      <c r="L60" s="25"/>
      <c r="M60" s="2">
        <v>2000</v>
      </c>
      <c r="N60" s="23">
        <f t="shared" si="2"/>
        <v>100</v>
      </c>
      <c r="O60" s="23">
        <f t="shared" si="3"/>
        <v>14.22252313247574</v>
      </c>
      <c r="P60" s="23">
        <f t="shared" si="4"/>
        <v>8.6233355901602344</v>
      </c>
      <c r="Q60" s="23">
        <f t="shared" si="1"/>
        <v>5.5991875423155042</v>
      </c>
      <c r="R60" s="23">
        <f t="shared" si="1"/>
        <v>10.575490859851049</v>
      </c>
      <c r="S60" s="23">
        <f t="shared" si="1"/>
        <v>11.633942676596705</v>
      </c>
      <c r="T60" s="23">
        <f t="shared" si="1"/>
        <v>10.097043556759196</v>
      </c>
      <c r="U60" s="23">
        <f t="shared" si="1"/>
        <v>13.735048521778378</v>
      </c>
      <c r="V60" s="24">
        <f t="shared" si="1"/>
        <v>39.733694425637559</v>
      </c>
    </row>
    <row r="61" spans="1:22" x14ac:dyDescent="0.25">
      <c r="A61" s="2">
        <v>2001</v>
      </c>
      <c r="B61" s="18">
        <v>44962</v>
      </c>
      <c r="C61" s="18">
        <f>Population!C61-'Labor force'!C61</f>
        <v>6588</v>
      </c>
      <c r="D61" s="18">
        <v>3995</v>
      </c>
      <c r="E61" s="18">
        <v>2592</v>
      </c>
      <c r="F61" s="18">
        <v>4759</v>
      </c>
      <c r="G61" s="18">
        <v>5166</v>
      </c>
      <c r="H61" s="18">
        <v>4696</v>
      </c>
      <c r="I61" s="18">
        <v>6107</v>
      </c>
      <c r="J61" s="19">
        <v>17646</v>
      </c>
      <c r="K61" s="3"/>
      <c r="L61" s="25"/>
      <c r="M61" s="2">
        <v>2001</v>
      </c>
      <c r="N61" s="23">
        <f t="shared" si="2"/>
        <v>100</v>
      </c>
      <c r="O61" s="23">
        <f t="shared" si="3"/>
        <v>14.652373115074951</v>
      </c>
      <c r="P61" s="23">
        <f t="shared" si="4"/>
        <v>8.8852809038743832</v>
      </c>
      <c r="Q61" s="23">
        <f t="shared" si="1"/>
        <v>5.7648681108491608</v>
      </c>
      <c r="R61" s="23">
        <f t="shared" si="1"/>
        <v>10.584493572349984</v>
      </c>
      <c r="S61" s="23">
        <f t="shared" si="1"/>
        <v>11.489702415372982</v>
      </c>
      <c r="T61" s="23">
        <f t="shared" si="1"/>
        <v>10.444375250211289</v>
      </c>
      <c r="U61" s="23">
        <f t="shared" si="1"/>
        <v>13.582580846047772</v>
      </c>
      <c r="V61" s="24">
        <f t="shared" si="1"/>
        <v>39.24647480094302</v>
      </c>
    </row>
    <row r="62" spans="1:22" x14ac:dyDescent="0.25">
      <c r="A62" s="2">
        <v>2002</v>
      </c>
      <c r="B62" s="18">
        <v>45621</v>
      </c>
      <c r="C62" s="18">
        <f>Population!C62-'Labor force'!C62</f>
        <v>6842</v>
      </c>
      <c r="D62" s="18">
        <v>4133</v>
      </c>
      <c r="E62" s="18">
        <v>2710</v>
      </c>
      <c r="F62" s="18">
        <v>4835</v>
      </c>
      <c r="G62" s="18">
        <v>5273</v>
      </c>
      <c r="H62" s="18">
        <v>4878</v>
      </c>
      <c r="I62" s="18">
        <v>6144</v>
      </c>
      <c r="J62" s="19">
        <v>17649</v>
      </c>
      <c r="K62" s="3"/>
      <c r="L62" s="25"/>
      <c r="M62" s="2">
        <v>2002</v>
      </c>
      <c r="N62" s="23">
        <f t="shared" si="2"/>
        <v>100</v>
      </c>
      <c r="O62" s="23">
        <f t="shared" si="3"/>
        <v>14.997479231055873</v>
      </c>
      <c r="P62" s="23">
        <f t="shared" si="4"/>
        <v>9.059424387891541</v>
      </c>
      <c r="Q62" s="23">
        <f t="shared" si="1"/>
        <v>5.9402468161592248</v>
      </c>
      <c r="R62" s="23">
        <f t="shared" si="1"/>
        <v>10.598189430306219</v>
      </c>
      <c r="S62" s="23">
        <f t="shared" si="1"/>
        <v>11.558273602069223</v>
      </c>
      <c r="T62" s="23">
        <f t="shared" si="1"/>
        <v>10.692444269086606</v>
      </c>
      <c r="U62" s="23">
        <f t="shared" si="1"/>
        <v>13.467482080620766</v>
      </c>
      <c r="V62" s="24">
        <f t="shared" si="1"/>
        <v>38.686131386861319</v>
      </c>
    </row>
    <row r="63" spans="1:22" x14ac:dyDescent="0.25">
      <c r="A63" s="2">
        <v>2003</v>
      </c>
      <c r="B63" s="18">
        <v>46461</v>
      </c>
      <c r="C63" s="18">
        <v>7281</v>
      </c>
      <c r="D63" s="18">
        <v>4378</v>
      </c>
      <c r="E63" s="18">
        <v>2903</v>
      </c>
      <c r="F63" s="18">
        <v>5098</v>
      </c>
      <c r="G63" s="18">
        <v>5349</v>
      </c>
      <c r="H63" s="18">
        <v>4819</v>
      </c>
      <c r="I63" s="18">
        <v>6256</v>
      </c>
      <c r="J63" s="19">
        <v>17658</v>
      </c>
      <c r="K63" s="3"/>
      <c r="L63" s="25"/>
      <c r="M63" s="2">
        <v>2003</v>
      </c>
      <c r="N63" s="23">
        <f t="shared" si="2"/>
        <v>100</v>
      </c>
      <c r="O63" s="23">
        <f t="shared" si="3"/>
        <v>15.671208110027765</v>
      </c>
      <c r="P63" s="23">
        <f t="shared" si="4"/>
        <v>9.4229568885732125</v>
      </c>
      <c r="Q63" s="23">
        <f t="shared" si="1"/>
        <v>6.2482512214545531</v>
      </c>
      <c r="R63" s="23">
        <f t="shared" si="1"/>
        <v>10.972643722692151</v>
      </c>
      <c r="S63" s="23">
        <f t="shared" si="1"/>
        <v>11.512881771808614</v>
      </c>
      <c r="T63" s="23">
        <f t="shared" si="1"/>
        <v>10.372140074471062</v>
      </c>
      <c r="U63" s="23">
        <f t="shared" si="1"/>
        <v>13.465056714233443</v>
      </c>
      <c r="V63" s="24">
        <f t="shared" si="1"/>
        <v>38.006069606766971</v>
      </c>
    </row>
    <row r="64" spans="1:22" x14ac:dyDescent="0.25">
      <c r="A64" s="2">
        <v>2004</v>
      </c>
      <c r="B64" s="18">
        <v>47225</v>
      </c>
      <c r="C64" s="18">
        <v>7466</v>
      </c>
      <c r="D64" s="18">
        <v>4491</v>
      </c>
      <c r="E64" s="18">
        <v>2975</v>
      </c>
      <c r="F64" s="18">
        <v>5172</v>
      </c>
      <c r="G64" s="18">
        <v>5352</v>
      </c>
      <c r="H64" s="18">
        <v>4962</v>
      </c>
      <c r="I64" s="18">
        <v>6559</v>
      </c>
      <c r="J64" s="19">
        <v>17714</v>
      </c>
      <c r="K64" s="3"/>
      <c r="L64" s="25"/>
      <c r="M64" s="2">
        <v>2004</v>
      </c>
      <c r="N64" s="23">
        <f t="shared" si="2"/>
        <v>100</v>
      </c>
      <c r="O64" s="23">
        <f t="shared" si="3"/>
        <v>15.80942297511911</v>
      </c>
      <c r="P64" s="23">
        <f t="shared" si="4"/>
        <v>9.5097935415563786</v>
      </c>
      <c r="Q64" s="23">
        <f t="shared" si="1"/>
        <v>6.299629433562731</v>
      </c>
      <c r="R64" s="23">
        <f t="shared" si="1"/>
        <v>10.951826363155108</v>
      </c>
      <c r="S64" s="23">
        <f t="shared" si="1"/>
        <v>11.332980412916887</v>
      </c>
      <c r="T64" s="23">
        <f t="shared" si="1"/>
        <v>10.507146638433033</v>
      </c>
      <c r="U64" s="23">
        <f t="shared" si="1"/>
        <v>13.88883006881948</v>
      </c>
      <c r="V64" s="24">
        <f t="shared" si="1"/>
        <v>37.509793541556377</v>
      </c>
    </row>
    <row r="65" spans="1:22" x14ac:dyDescent="0.25">
      <c r="A65" s="2">
        <v>2005</v>
      </c>
      <c r="B65" s="18">
        <v>47643</v>
      </c>
      <c r="C65" s="18">
        <v>7529</v>
      </c>
      <c r="D65" s="18">
        <v>4507</v>
      </c>
      <c r="E65" s="18">
        <v>3022</v>
      </c>
      <c r="F65" s="18">
        <v>5115</v>
      </c>
      <c r="G65" s="18">
        <v>5293</v>
      </c>
      <c r="H65" s="18">
        <v>5172</v>
      </c>
      <c r="I65" s="18">
        <v>6728</v>
      </c>
      <c r="J65" s="19">
        <v>17806</v>
      </c>
      <c r="K65" s="3"/>
      <c r="M65" s="26">
        <v>2005</v>
      </c>
      <c r="N65" s="23">
        <f t="shared" si="2"/>
        <v>100</v>
      </c>
      <c r="O65" s="23">
        <f t="shared" si="3"/>
        <v>15.80295111558886</v>
      </c>
      <c r="P65" s="23">
        <f t="shared" si="4"/>
        <v>9.4599416493503767</v>
      </c>
      <c r="Q65" s="23">
        <f t="shared" ref="Q65:V77" si="5">(E65/$B65)*100</f>
        <v>6.3430094662384819</v>
      </c>
      <c r="R65" s="23">
        <f t="shared" si="5"/>
        <v>10.736099741829859</v>
      </c>
      <c r="S65" s="23">
        <f t="shared" si="5"/>
        <v>11.109711814957077</v>
      </c>
      <c r="T65" s="23">
        <f t="shared" si="5"/>
        <v>10.855739562999812</v>
      </c>
      <c r="U65" s="23">
        <f t="shared" si="5"/>
        <v>14.121696786516383</v>
      </c>
      <c r="V65" s="24">
        <f t="shared" si="5"/>
        <v>37.373800978108015</v>
      </c>
    </row>
    <row r="66" spans="1:22" x14ac:dyDescent="0.25">
      <c r="A66" s="2">
        <v>2006</v>
      </c>
      <c r="B66" s="18">
        <v>48037</v>
      </c>
      <c r="C66" s="18">
        <v>7708</v>
      </c>
      <c r="D66" s="18">
        <v>4631</v>
      </c>
      <c r="E66" s="18">
        <v>3077</v>
      </c>
      <c r="F66" s="18">
        <v>5034</v>
      </c>
      <c r="G66" s="18">
        <v>5230</v>
      </c>
      <c r="H66" s="18">
        <v>5254</v>
      </c>
      <c r="I66" s="18">
        <v>6805</v>
      </c>
      <c r="J66" s="19">
        <v>18006</v>
      </c>
      <c r="K66" s="3"/>
      <c r="M66" s="26">
        <v>2006</v>
      </c>
      <c r="N66" s="23">
        <f t="shared" si="2"/>
        <v>100</v>
      </c>
      <c r="O66" s="23">
        <f t="shared" si="3"/>
        <v>16.045964568978079</v>
      </c>
      <c r="P66" s="23">
        <f t="shared" si="4"/>
        <v>9.6404854591252569</v>
      </c>
      <c r="Q66" s="23">
        <f t="shared" si="5"/>
        <v>6.4054791098528217</v>
      </c>
      <c r="R66" s="23">
        <f t="shared" si="5"/>
        <v>10.479422112121906</v>
      </c>
      <c r="S66" s="23">
        <f t="shared" si="5"/>
        <v>10.88744093094906</v>
      </c>
      <c r="T66" s="23">
        <f t="shared" si="5"/>
        <v>10.937402418968711</v>
      </c>
      <c r="U66" s="23">
        <f t="shared" si="5"/>
        <v>14.166163582238692</v>
      </c>
      <c r="V66" s="24">
        <f t="shared" si="5"/>
        <v>37.483606386743553</v>
      </c>
    </row>
    <row r="67" spans="1:22" x14ac:dyDescent="0.25">
      <c r="A67" s="2">
        <v>2007</v>
      </c>
      <c r="B67" s="18">
        <v>48707</v>
      </c>
      <c r="C67" s="18">
        <v>7919</v>
      </c>
      <c r="D67" s="18">
        <v>4893</v>
      </c>
      <c r="E67" s="18">
        <v>3026</v>
      </c>
      <c r="F67" s="18">
        <v>5071</v>
      </c>
      <c r="G67" s="18">
        <v>5264</v>
      </c>
      <c r="H67" s="18">
        <v>5335</v>
      </c>
      <c r="I67" s="18">
        <v>7030</v>
      </c>
      <c r="J67" s="19">
        <v>18088</v>
      </c>
      <c r="K67" s="3"/>
      <c r="M67" s="26">
        <v>2007</v>
      </c>
      <c r="N67" s="23">
        <f t="shared" si="2"/>
        <v>100</v>
      </c>
      <c r="O67" s="23">
        <f t="shared" si="3"/>
        <v>16.258443344899089</v>
      </c>
      <c r="P67" s="23">
        <f t="shared" si="4"/>
        <v>10.045783973556162</v>
      </c>
      <c r="Q67" s="23">
        <f t="shared" si="5"/>
        <v>6.2126593713429283</v>
      </c>
      <c r="R67" s="23">
        <f t="shared" si="5"/>
        <v>10.411234524811629</v>
      </c>
      <c r="S67" s="23">
        <f t="shared" si="5"/>
        <v>10.807481470835814</v>
      </c>
      <c r="T67" s="23">
        <f t="shared" si="5"/>
        <v>10.953251072741084</v>
      </c>
      <c r="U67" s="23">
        <f t="shared" si="5"/>
        <v>14.433243681606339</v>
      </c>
      <c r="V67" s="24">
        <f t="shared" si="5"/>
        <v>37.136345905106047</v>
      </c>
    </row>
    <row r="68" spans="1:22" x14ac:dyDescent="0.25">
      <c r="A68" s="2">
        <v>2008</v>
      </c>
      <c r="B68" s="18">
        <v>48908</v>
      </c>
      <c r="C68" s="18">
        <v>8080</v>
      </c>
      <c r="D68" s="18">
        <v>5030</v>
      </c>
      <c r="E68" s="18">
        <v>3050</v>
      </c>
      <c r="F68" s="18">
        <v>4964</v>
      </c>
      <c r="G68" s="18">
        <v>5043</v>
      </c>
      <c r="H68" s="18">
        <v>5372</v>
      </c>
      <c r="I68" s="18">
        <v>7097</v>
      </c>
      <c r="J68" s="19">
        <v>18352</v>
      </c>
      <c r="K68" s="3"/>
      <c r="M68" s="26">
        <v>2008</v>
      </c>
      <c r="N68" s="23">
        <f t="shared" si="2"/>
        <v>100</v>
      </c>
      <c r="O68" s="23">
        <f t="shared" si="3"/>
        <v>16.520814590660017</v>
      </c>
      <c r="P68" s="23">
        <f t="shared" si="4"/>
        <v>10.284616013740083</v>
      </c>
      <c r="Q68" s="23">
        <f t="shared" si="5"/>
        <v>6.2361985769199313</v>
      </c>
      <c r="R68" s="23">
        <f t="shared" si="5"/>
        <v>10.149668765846078</v>
      </c>
      <c r="S68" s="23">
        <f t="shared" si="5"/>
        <v>10.31119653226466</v>
      </c>
      <c r="T68" s="23">
        <f t="shared" si="5"/>
        <v>10.983888116463564</v>
      </c>
      <c r="U68" s="23">
        <f t="shared" si="5"/>
        <v>14.510918459147787</v>
      </c>
      <c r="V68" s="24">
        <f t="shared" si="5"/>
        <v>37.523513535617894</v>
      </c>
    </row>
    <row r="69" spans="1:22" x14ac:dyDescent="0.25">
      <c r="A69" s="2">
        <v>2009</v>
      </c>
      <c r="B69" s="18">
        <v>49646</v>
      </c>
      <c r="C69" s="18">
        <v>8346</v>
      </c>
      <c r="D69" s="18">
        <v>5237</v>
      </c>
      <c r="E69" s="18">
        <v>3109</v>
      </c>
      <c r="F69" s="18">
        <v>5026</v>
      </c>
      <c r="G69" s="18">
        <v>5000</v>
      </c>
      <c r="H69" s="18">
        <v>5429</v>
      </c>
      <c r="I69" s="18">
        <v>7197</v>
      </c>
      <c r="J69" s="19">
        <v>18647</v>
      </c>
      <c r="K69" s="3"/>
      <c r="L69" s="27"/>
      <c r="M69" s="26">
        <v>2009</v>
      </c>
      <c r="N69" s="23">
        <f t="shared" si="2"/>
        <v>100</v>
      </c>
      <c r="O69" s="23">
        <f t="shared" si="3"/>
        <v>16.811022036014986</v>
      </c>
      <c r="P69" s="23">
        <f t="shared" si="4"/>
        <v>10.548684687588123</v>
      </c>
      <c r="Q69" s="23">
        <f t="shared" si="5"/>
        <v>6.2623373484268621</v>
      </c>
      <c r="R69" s="23">
        <f t="shared" si="5"/>
        <v>10.123675623413769</v>
      </c>
      <c r="S69" s="23">
        <f t="shared" si="5"/>
        <v>10.071304838254843</v>
      </c>
      <c r="T69" s="23">
        <f t="shared" si="5"/>
        <v>10.935422793377111</v>
      </c>
      <c r="U69" s="23">
        <f t="shared" si="5"/>
        <v>14.496636184184023</v>
      </c>
      <c r="V69" s="24">
        <f t="shared" si="5"/>
        <v>37.559924263787615</v>
      </c>
    </row>
    <row r="70" spans="1:22" x14ac:dyDescent="0.25">
      <c r="A70" s="2">
        <v>2010</v>
      </c>
      <c r="B70" s="18">
        <v>50752</v>
      </c>
      <c r="C70" s="18">
        <v>8741</v>
      </c>
      <c r="D70" s="18">
        <v>5408</v>
      </c>
      <c r="E70" s="18">
        <v>3333</v>
      </c>
      <c r="F70" s="18">
        <v>5175</v>
      </c>
      <c r="G70" s="18">
        <v>5036</v>
      </c>
      <c r="H70" s="18">
        <v>5480</v>
      </c>
      <c r="I70" s="18">
        <v>7400</v>
      </c>
      <c r="J70" s="19">
        <v>18920</v>
      </c>
      <c r="K70" s="3"/>
      <c r="L70" s="27"/>
      <c r="M70" s="2">
        <v>2010</v>
      </c>
      <c r="N70" s="23">
        <f t="shared" si="2"/>
        <v>100</v>
      </c>
      <c r="O70" s="23">
        <f t="shared" si="3"/>
        <v>17.222966582597728</v>
      </c>
      <c r="P70" s="23">
        <f t="shared" si="4"/>
        <v>10.655737704918032</v>
      </c>
      <c r="Q70" s="23">
        <f t="shared" si="5"/>
        <v>6.567228877679697</v>
      </c>
      <c r="R70" s="23">
        <f t="shared" si="5"/>
        <v>10.196642496847415</v>
      </c>
      <c r="S70" s="23">
        <f t="shared" si="5"/>
        <v>9.922761664564943</v>
      </c>
      <c r="T70" s="23">
        <f t="shared" si="5"/>
        <v>10.797604035308954</v>
      </c>
      <c r="U70" s="23">
        <f t="shared" si="5"/>
        <v>14.580706179066835</v>
      </c>
      <c r="V70" s="24">
        <f t="shared" si="5"/>
        <v>37.279319041614123</v>
      </c>
    </row>
    <row r="71" spans="1:22" x14ac:dyDescent="0.25">
      <c r="A71" s="2">
        <v>2011</v>
      </c>
      <c r="B71" s="18">
        <v>51658</v>
      </c>
      <c r="C71" s="18">
        <v>8771</v>
      </c>
      <c r="D71" s="18">
        <v>5361</v>
      </c>
      <c r="E71" s="18">
        <v>3410</v>
      </c>
      <c r="F71" s="18">
        <v>5398</v>
      </c>
      <c r="G71" s="18">
        <v>5079</v>
      </c>
      <c r="H71" s="18">
        <v>5514</v>
      </c>
      <c r="I71" s="18">
        <v>7763</v>
      </c>
      <c r="J71" s="19">
        <v>19133</v>
      </c>
      <c r="K71" s="3"/>
      <c r="L71" s="27"/>
      <c r="M71" s="2">
        <v>2011</v>
      </c>
      <c r="N71" s="23">
        <f t="shared" si="2"/>
        <v>100</v>
      </c>
      <c r="O71" s="23">
        <f t="shared" si="3"/>
        <v>16.978977118742499</v>
      </c>
      <c r="P71" s="23">
        <f t="shared" si="4"/>
        <v>10.377869836230595</v>
      </c>
      <c r="Q71" s="23">
        <f t="shared" si="5"/>
        <v>6.6011072825119044</v>
      </c>
      <c r="R71" s="23">
        <f t="shared" si="5"/>
        <v>10.449494753958728</v>
      </c>
      <c r="S71" s="23">
        <f t="shared" si="5"/>
        <v>9.8319718146269697</v>
      </c>
      <c r="T71" s="23">
        <f t="shared" si="5"/>
        <v>10.674048550079368</v>
      </c>
      <c r="U71" s="23">
        <f t="shared" si="5"/>
        <v>15.027682062797631</v>
      </c>
      <c r="V71" s="24">
        <f t="shared" si="5"/>
        <v>37.037825699794801</v>
      </c>
    </row>
    <row r="72" spans="1:22" x14ac:dyDescent="0.25">
      <c r="A72" s="2">
        <v>2012</v>
      </c>
      <c r="B72" s="18">
        <v>53293</v>
      </c>
      <c r="C72" s="18">
        <v>9003</v>
      </c>
      <c r="D72" s="18">
        <v>5444</v>
      </c>
      <c r="E72" s="18">
        <v>3559</v>
      </c>
      <c r="F72" s="18">
        <v>5388</v>
      </c>
      <c r="G72" s="18">
        <v>5100</v>
      </c>
      <c r="H72" s="18">
        <v>5667</v>
      </c>
      <c r="I72" s="18">
        <v>8071</v>
      </c>
      <c r="J72" s="19">
        <v>20064</v>
      </c>
      <c r="K72" s="3"/>
      <c r="L72" s="27"/>
      <c r="M72" s="2">
        <v>2012</v>
      </c>
      <c r="N72" s="23">
        <f t="shared" si="2"/>
        <v>100</v>
      </c>
      <c r="O72" s="23">
        <f t="shared" si="3"/>
        <v>16.893400634229636</v>
      </c>
      <c r="P72" s="23">
        <f t="shared" si="4"/>
        <v>10.21522526410598</v>
      </c>
      <c r="Q72" s="23">
        <f t="shared" si="5"/>
        <v>6.6781753701236557</v>
      </c>
      <c r="R72" s="23">
        <f t="shared" si="5"/>
        <v>10.110145797759555</v>
      </c>
      <c r="S72" s="23">
        <f t="shared" si="5"/>
        <v>9.5697371136922289</v>
      </c>
      <c r="T72" s="23">
        <f t="shared" si="5"/>
        <v>10.633666710449779</v>
      </c>
      <c r="U72" s="23">
        <f t="shared" si="5"/>
        <v>15.144578087178429</v>
      </c>
      <c r="V72" s="24">
        <f t="shared" si="5"/>
        <v>37.648471656690376</v>
      </c>
    </row>
    <row r="73" spans="1:22" x14ac:dyDescent="0.25">
      <c r="A73" s="2">
        <v>2013</v>
      </c>
      <c r="B73" s="18">
        <v>54401</v>
      </c>
      <c r="C73" s="18">
        <v>8961</v>
      </c>
      <c r="D73" s="18">
        <v>5387</v>
      </c>
      <c r="E73" s="18">
        <v>3574</v>
      </c>
      <c r="F73" s="18">
        <v>5578</v>
      </c>
      <c r="G73" s="18">
        <v>5252</v>
      </c>
      <c r="H73" s="18">
        <v>5725</v>
      </c>
      <c r="I73" s="18">
        <v>8272</v>
      </c>
      <c r="J73" s="19">
        <v>20613</v>
      </c>
      <c r="K73" s="3"/>
      <c r="L73" s="27"/>
      <c r="M73" s="2">
        <v>2013</v>
      </c>
      <c r="N73" s="23">
        <f t="shared" si="2"/>
        <v>100</v>
      </c>
      <c r="O73" s="38">
        <f t="shared" si="3"/>
        <v>16.472123674197164</v>
      </c>
      <c r="P73" s="23">
        <f t="shared" si="4"/>
        <v>9.9023915001562468</v>
      </c>
      <c r="Q73" s="38">
        <f t="shared" si="5"/>
        <v>6.5697321740409178</v>
      </c>
      <c r="R73" s="23">
        <f t="shared" si="5"/>
        <v>10.253487987353175</v>
      </c>
      <c r="S73" s="38">
        <f t="shared" si="5"/>
        <v>9.6542342971636543</v>
      </c>
      <c r="T73" s="23">
        <f t="shared" si="5"/>
        <v>10.523703608389551</v>
      </c>
      <c r="U73" s="23">
        <f t="shared" si="5"/>
        <v>15.205602838183122</v>
      </c>
      <c r="V73" s="38">
        <f t="shared" si="5"/>
        <v>37.890847594713335</v>
      </c>
    </row>
    <row r="74" spans="1:22" x14ac:dyDescent="0.25">
      <c r="A74" s="2">
        <v>2014</v>
      </c>
      <c r="B74" s="18">
        <v>55159</v>
      </c>
      <c r="C74" s="18">
        <v>8911</v>
      </c>
      <c r="D74" s="18">
        <v>5357</v>
      </c>
      <c r="E74" s="18">
        <v>3554</v>
      </c>
      <c r="F74" s="18">
        <v>5569</v>
      </c>
      <c r="G74" s="18">
        <v>5219</v>
      </c>
      <c r="H74" s="18">
        <v>5732</v>
      </c>
      <c r="I74" s="18">
        <v>8507</v>
      </c>
      <c r="J74" s="19">
        <v>21221</v>
      </c>
      <c r="K74" s="3"/>
      <c r="L74" s="27"/>
      <c r="M74" s="2">
        <v>2014</v>
      </c>
      <c r="N74" s="23">
        <f t="shared" si="2"/>
        <v>100</v>
      </c>
      <c r="O74" s="38">
        <f t="shared" si="3"/>
        <v>16.155115212386011</v>
      </c>
      <c r="P74" s="23">
        <f t="shared" si="4"/>
        <v>9.7119237114523465</v>
      </c>
      <c r="Q74" s="38">
        <f t="shared" si="5"/>
        <v>6.4431915009336649</v>
      </c>
      <c r="R74" s="23">
        <f>(F74/$B74)*100</f>
        <v>10.096267154952047</v>
      </c>
      <c r="S74" s="38">
        <f t="shared" si="5"/>
        <v>9.4617378850232967</v>
      </c>
      <c r="T74" s="23">
        <f t="shared" si="5"/>
        <v>10.391776500661724</v>
      </c>
      <c r="U74" s="23">
        <f t="shared" si="5"/>
        <v>15.422687140811108</v>
      </c>
      <c r="V74" s="38">
        <f t="shared" si="5"/>
        <v>38.472416106165817</v>
      </c>
    </row>
    <row r="75" spans="1:22" x14ac:dyDescent="0.25">
      <c r="A75" s="2">
        <v>2015</v>
      </c>
      <c r="B75" s="18">
        <v>56190</v>
      </c>
      <c r="C75" s="18">
        <v>8848</v>
      </c>
      <c r="D75" s="18">
        <v>5374</v>
      </c>
      <c r="E75" s="18">
        <v>3474</v>
      </c>
      <c r="F75" s="18">
        <v>5758</v>
      </c>
      <c r="G75" s="18">
        <v>5210</v>
      </c>
      <c r="H75" s="18">
        <v>5789</v>
      </c>
      <c r="I75" s="18">
        <v>8749</v>
      </c>
      <c r="J75" s="19">
        <v>21835</v>
      </c>
      <c r="K75" s="3"/>
      <c r="L75" s="27"/>
      <c r="M75" s="2">
        <v>2015</v>
      </c>
      <c r="N75" s="23">
        <f t="shared" si="2"/>
        <v>100</v>
      </c>
      <c r="O75" s="38">
        <f t="shared" si="3"/>
        <v>15.746574123509522</v>
      </c>
      <c r="P75" s="23">
        <f t="shared" si="4"/>
        <v>9.563979355757251</v>
      </c>
      <c r="Q75" s="38">
        <f t="shared" si="5"/>
        <v>6.1825947677522688</v>
      </c>
      <c r="R75" s="23">
        <f>(F75/$B75)*100</f>
        <v>10.247374977754049</v>
      </c>
      <c r="S75" s="38">
        <f t="shared" si="5"/>
        <v>9.2721124755294539</v>
      </c>
      <c r="T75" s="23">
        <f t="shared" si="5"/>
        <v>10.3025449368215</v>
      </c>
      <c r="U75" s="23">
        <f t="shared" si="5"/>
        <v>15.570386189713473</v>
      </c>
      <c r="V75" s="38">
        <f t="shared" si="5"/>
        <v>38.859227620573058</v>
      </c>
    </row>
    <row r="76" spans="1:22" x14ac:dyDescent="0.25">
      <c r="A76" s="2">
        <v>2016</v>
      </c>
      <c r="B76" s="18">
        <v>56608</v>
      </c>
      <c r="C76" s="18">
        <v>8809</v>
      </c>
      <c r="D76" s="18">
        <v>5345</v>
      </c>
      <c r="E76" s="18">
        <v>3464</v>
      </c>
      <c r="F76" s="18">
        <v>5608</v>
      </c>
      <c r="G76" s="18">
        <v>5169</v>
      </c>
      <c r="H76" s="18">
        <v>5651</v>
      </c>
      <c r="I76" s="18">
        <v>8914</v>
      </c>
      <c r="J76" s="19">
        <v>22457</v>
      </c>
      <c r="K76" s="3"/>
      <c r="L76" s="27"/>
      <c r="M76" s="2">
        <v>2016</v>
      </c>
      <c r="N76" s="23">
        <f t="shared" si="2"/>
        <v>100</v>
      </c>
      <c r="O76" s="38">
        <f t="shared" si="3"/>
        <v>15.561404748445447</v>
      </c>
      <c r="P76" s="23">
        <f t="shared" si="4"/>
        <v>9.4421283210853595</v>
      </c>
      <c r="Q76" s="38">
        <f t="shared" si="5"/>
        <v>6.1192764273600906</v>
      </c>
      <c r="R76" s="23">
        <f>(F76/$B76)*100</f>
        <v>9.9067269643866585</v>
      </c>
      <c r="S76" s="38">
        <f t="shared" si="5"/>
        <v>9.1312182023742228</v>
      </c>
      <c r="T76" s="23">
        <f t="shared" si="5"/>
        <v>9.9826879592990387</v>
      </c>
      <c r="U76" s="23">
        <f t="shared" si="5"/>
        <v>15.746890898812888</v>
      </c>
      <c r="V76" s="38">
        <f t="shared" si="5"/>
        <v>39.67107122668174</v>
      </c>
    </row>
    <row r="77" spans="1:22" x14ac:dyDescent="0.25">
      <c r="A77" s="2">
        <v>2017</v>
      </c>
      <c r="B77" s="18">
        <v>56629</v>
      </c>
      <c r="C77" s="18">
        <v>8658</v>
      </c>
      <c r="D77" s="18">
        <v>5299</v>
      </c>
      <c r="E77" s="18">
        <v>3358</v>
      </c>
      <c r="F77" s="18">
        <v>5427</v>
      </c>
      <c r="G77" s="18">
        <v>5097</v>
      </c>
      <c r="H77" s="18">
        <v>5451</v>
      </c>
      <c r="I77" s="18">
        <v>8894</v>
      </c>
      <c r="J77" s="19">
        <v>23102</v>
      </c>
      <c r="K77" s="3"/>
      <c r="L77" s="27"/>
      <c r="M77" s="2">
        <v>2017</v>
      </c>
      <c r="N77" s="23">
        <f t="shared" si="2"/>
        <v>100</v>
      </c>
      <c r="O77" s="38">
        <f t="shared" si="3"/>
        <v>15.288986208479754</v>
      </c>
      <c r="P77" s="23">
        <f t="shared" si="4"/>
        <v>9.3573963870101888</v>
      </c>
      <c r="Q77" s="38">
        <f t="shared" si="5"/>
        <v>5.9298239417966059</v>
      </c>
      <c r="R77" s="23">
        <f>(F77/$B77)*100</f>
        <v>9.5834289851489523</v>
      </c>
      <c r="S77" s="38">
        <f t="shared" si="5"/>
        <v>9.0006886930724548</v>
      </c>
      <c r="T77" s="23">
        <f t="shared" si="5"/>
        <v>9.6258100972999685</v>
      </c>
      <c r="U77" s="23">
        <f t="shared" si="5"/>
        <v>15.705733811298098</v>
      </c>
      <c r="V77" s="38">
        <f t="shared" si="5"/>
        <v>40.795352204700777</v>
      </c>
    </row>
    <row r="78" spans="1:22" ht="9" customHeight="1" thickBot="1" x14ac:dyDescent="0.3">
      <c r="A78" s="8"/>
      <c r="B78" s="20"/>
      <c r="C78" s="20"/>
      <c r="D78" s="20"/>
      <c r="E78" s="20"/>
      <c r="F78" s="20"/>
      <c r="G78" s="20"/>
      <c r="H78" s="20"/>
      <c r="I78" s="20"/>
      <c r="J78" s="21"/>
      <c r="K78" s="28"/>
      <c r="M78" s="8"/>
      <c r="N78" s="10"/>
      <c r="O78" s="11"/>
      <c r="P78" s="10"/>
      <c r="Q78" s="11"/>
      <c r="R78" s="10"/>
      <c r="S78" s="11"/>
      <c r="T78" s="10"/>
      <c r="U78" s="10"/>
      <c r="V78" s="11"/>
    </row>
    <row r="79" spans="1:22" ht="9" customHeight="1" x14ac:dyDescent="0.25"/>
    <row r="80" spans="1:22" x14ac:dyDescent="0.25">
      <c r="A80" s="1" t="s">
        <v>424</v>
      </c>
      <c r="M80" s="1" t="s">
        <v>424</v>
      </c>
    </row>
    <row r="82" spans="1:10" x14ac:dyDescent="0.25">
      <c r="E82" s="43"/>
    </row>
    <row r="83" spans="1:10" x14ac:dyDescent="0.25">
      <c r="A83" s="39"/>
      <c r="B83" s="40"/>
      <c r="C83" s="41"/>
      <c r="D83" s="42"/>
      <c r="E83" s="42"/>
      <c r="F83" s="40"/>
      <c r="G83" s="40"/>
      <c r="H83" s="40"/>
      <c r="I83" s="40"/>
      <c r="J83" s="40"/>
    </row>
    <row r="84" spans="1:10" x14ac:dyDescent="0.25">
      <c r="A84" s="39"/>
      <c r="B84" s="40"/>
      <c r="C84" s="42"/>
      <c r="D84" s="42"/>
      <c r="E84" s="42"/>
      <c r="F84" s="40"/>
      <c r="G84" s="40"/>
      <c r="H84" s="40"/>
      <c r="I84" s="40"/>
      <c r="J84" s="40"/>
    </row>
  </sheetData>
  <mergeCells count="14">
    <mergeCell ref="V5:V6"/>
    <mergeCell ref="M5:M6"/>
    <mergeCell ref="N5:N6"/>
    <mergeCell ref="R5:R6"/>
    <mergeCell ref="S5:S6"/>
    <mergeCell ref="T5:T6"/>
    <mergeCell ref="U5:U6"/>
    <mergeCell ref="F5:F6"/>
    <mergeCell ref="B5:B6"/>
    <mergeCell ref="A5:A6"/>
    <mergeCell ref="J5:J6"/>
    <mergeCell ref="I5:I6"/>
    <mergeCell ref="H5:H6"/>
    <mergeCell ref="G5:G6"/>
  </mergeCells>
  <phoneticPr fontId="5" type="noConversion"/>
  <pageMargins left="0.75" right="0.75" top="0.5" bottom="0.5" header="0.25" footer="0.25"/>
  <pageSetup scale="70" orientation="portrait" r:id="rId1"/>
  <headerFooter alignWithMargins="0"/>
  <colBreaks count="1" manualBreakCount="1">
    <brk id="1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5"/>
  <sheetViews>
    <sheetView zoomScale="85" zoomScaleNormal="85" workbookViewId="0">
      <selection activeCell="J37" sqref="J37"/>
    </sheetView>
  </sheetViews>
  <sheetFormatPr defaultRowHeight="13.2" x14ac:dyDescent="0.25"/>
  <cols>
    <col min="1" max="1" width="12" customWidth="1"/>
    <col min="2" max="2" width="13.5546875" style="16" bestFit="1" customWidth="1"/>
    <col min="3" max="3" width="12.5546875" style="16" bestFit="1" customWidth="1"/>
    <col min="4" max="4" width="14.88671875" style="16" bestFit="1" customWidth="1"/>
    <col min="5" max="5" width="12.5546875" style="16" bestFit="1" customWidth="1"/>
    <col min="6" max="6" width="13.6640625" style="16" bestFit="1" customWidth="1"/>
    <col min="7" max="8" width="13.5546875" style="16" bestFit="1" customWidth="1"/>
    <col min="9" max="9" width="13.6640625" style="16" bestFit="1" customWidth="1"/>
  </cols>
  <sheetData>
    <row r="1" spans="1:9" x14ac:dyDescent="0.25">
      <c r="A1" s="15" t="s">
        <v>423</v>
      </c>
    </row>
    <row r="2" spans="1:9" x14ac:dyDescent="0.25">
      <c r="A2" s="15"/>
    </row>
    <row r="3" spans="1:9" s="46" customFormat="1" x14ac:dyDescent="0.25">
      <c r="A3" s="45" t="s">
        <v>436</v>
      </c>
    </row>
    <row r="4" spans="1:9" s="46" customFormat="1" x14ac:dyDescent="0.25">
      <c r="A4" s="66" t="s">
        <v>486</v>
      </c>
    </row>
    <row r="5" spans="1:9" s="46" customFormat="1" x14ac:dyDescent="0.25">
      <c r="A5" s="66" t="s">
        <v>437</v>
      </c>
    </row>
    <row r="6" spans="1:9" s="46" customFormat="1" x14ac:dyDescent="0.25">
      <c r="A6" s="45" t="s">
        <v>438</v>
      </c>
      <c r="G6" s="47"/>
      <c r="H6" s="67"/>
      <c r="I6" s="47"/>
    </row>
    <row r="7" spans="1:9" s="46" customFormat="1" x14ac:dyDescent="0.25">
      <c r="A7" s="68" t="s">
        <v>487</v>
      </c>
      <c r="G7" s="47"/>
      <c r="H7" s="69"/>
    </row>
    <row r="8" spans="1:9" s="47" customFormat="1" x14ac:dyDescent="0.25">
      <c r="H8" s="16"/>
      <c r="I8" s="46"/>
    </row>
    <row r="9" spans="1:9" x14ac:dyDescent="0.25">
      <c r="A9" t="s">
        <v>431</v>
      </c>
      <c r="F9" s="14" t="s">
        <v>488</v>
      </c>
    </row>
    <row r="10" spans="1:9" x14ac:dyDescent="0.25">
      <c r="F10" s="17"/>
    </row>
    <row r="12" spans="1:9" s="47" customFormat="1" x14ac:dyDescent="0.25">
      <c r="A12" s="48" t="s">
        <v>386</v>
      </c>
      <c r="B12" s="46"/>
      <c r="C12" s="46"/>
      <c r="D12" s="46"/>
      <c r="E12" s="46"/>
      <c r="F12" s="46"/>
      <c r="G12" s="46"/>
      <c r="H12" s="46"/>
      <c r="I12" s="46"/>
    </row>
    <row r="13" spans="1:9" s="47" customFormat="1" x14ac:dyDescent="0.25">
      <c r="A13" s="46"/>
      <c r="B13" s="46"/>
      <c r="C13" s="46"/>
      <c r="D13" s="46"/>
      <c r="E13" s="46"/>
      <c r="F13" s="46"/>
      <c r="G13" s="46"/>
      <c r="H13" s="46"/>
      <c r="I13" s="46"/>
    </row>
    <row r="14" spans="1:9" s="47" customFormat="1" ht="39.6" x14ac:dyDescent="0.25">
      <c r="B14" s="49" t="s">
        <v>24</v>
      </c>
      <c r="C14" s="49" t="s">
        <v>25</v>
      </c>
      <c r="D14" s="49" t="s">
        <v>26</v>
      </c>
      <c r="E14" s="49" t="s">
        <v>27</v>
      </c>
      <c r="F14" s="49" t="s">
        <v>28</v>
      </c>
      <c r="G14" s="49" t="s">
        <v>29</v>
      </c>
      <c r="H14" s="49" t="s">
        <v>30</v>
      </c>
      <c r="I14" s="49" t="s">
        <v>31</v>
      </c>
    </row>
    <row r="15" spans="1:9" s="47" customFormat="1" x14ac:dyDescent="0.25">
      <c r="B15" s="46"/>
      <c r="C15" s="46"/>
      <c r="D15" s="46"/>
      <c r="E15" s="46"/>
      <c r="F15" s="46"/>
      <c r="G15" s="46"/>
      <c r="H15" s="46"/>
      <c r="I15" s="46"/>
    </row>
    <row r="16" spans="1:9" s="47" customFormat="1" x14ac:dyDescent="0.25">
      <c r="A16" s="47" t="s">
        <v>77</v>
      </c>
      <c r="B16" s="50" t="s">
        <v>32</v>
      </c>
      <c r="C16" s="50" t="s">
        <v>33</v>
      </c>
      <c r="D16" s="50" t="s">
        <v>34</v>
      </c>
      <c r="E16" s="50" t="s">
        <v>35</v>
      </c>
      <c r="F16" s="50" t="s">
        <v>36</v>
      </c>
      <c r="G16" s="50" t="s">
        <v>37</v>
      </c>
      <c r="H16" s="50" t="s">
        <v>38</v>
      </c>
      <c r="I16" s="50" t="s">
        <v>39</v>
      </c>
    </row>
    <row r="17" spans="1:11" s="47" customFormat="1" x14ac:dyDescent="0.25">
      <c r="A17" s="51" t="s">
        <v>0</v>
      </c>
      <c r="B17" s="50" t="s">
        <v>78</v>
      </c>
      <c r="C17" s="50" t="s">
        <v>79</v>
      </c>
      <c r="D17" s="50" t="s">
        <v>80</v>
      </c>
      <c r="E17" s="50" t="s">
        <v>81</v>
      </c>
      <c r="F17" s="50" t="s">
        <v>82</v>
      </c>
      <c r="G17" s="50" t="s">
        <v>83</v>
      </c>
      <c r="H17" s="50" t="s">
        <v>84</v>
      </c>
      <c r="I17" s="50" t="s">
        <v>85</v>
      </c>
    </row>
    <row r="18" spans="1:11" s="47" customFormat="1" x14ac:dyDescent="0.25">
      <c r="A18" s="52" t="s">
        <v>86</v>
      </c>
      <c r="B18" s="50" t="s">
        <v>87</v>
      </c>
      <c r="C18" s="50" t="s">
        <v>88</v>
      </c>
      <c r="D18" s="50" t="s">
        <v>89</v>
      </c>
      <c r="E18" s="50" t="s">
        <v>90</v>
      </c>
      <c r="F18" s="50" t="s">
        <v>91</v>
      </c>
      <c r="G18" s="50" t="s">
        <v>92</v>
      </c>
      <c r="H18" s="50" t="s">
        <v>93</v>
      </c>
      <c r="I18" s="50" t="s">
        <v>94</v>
      </c>
    </row>
    <row r="19" spans="1:11" s="47" customFormat="1" x14ac:dyDescent="0.25">
      <c r="A19" s="52" t="s">
        <v>95</v>
      </c>
      <c r="B19" s="50" t="s">
        <v>96</v>
      </c>
      <c r="C19" s="50" t="s">
        <v>97</v>
      </c>
      <c r="D19" s="53" t="s">
        <v>98</v>
      </c>
      <c r="E19" s="53" t="s">
        <v>99</v>
      </c>
      <c r="F19" s="50" t="s">
        <v>100</v>
      </c>
      <c r="G19" s="50" t="s">
        <v>101</v>
      </c>
      <c r="H19" s="50" t="s">
        <v>102</v>
      </c>
      <c r="I19" s="50" t="s">
        <v>103</v>
      </c>
    </row>
    <row r="20" spans="1:11" s="47" customFormat="1" x14ac:dyDescent="0.25">
      <c r="A20" s="54" t="s">
        <v>439</v>
      </c>
      <c r="B20" s="50" t="s">
        <v>440</v>
      </c>
      <c r="C20" s="50" t="s">
        <v>441</v>
      </c>
      <c r="D20" s="53" t="s">
        <v>442</v>
      </c>
      <c r="E20" s="53" t="s">
        <v>443</v>
      </c>
      <c r="F20" s="50" t="s">
        <v>444</v>
      </c>
      <c r="G20" s="50" t="s">
        <v>445</v>
      </c>
      <c r="H20" s="50" t="s">
        <v>446</v>
      </c>
      <c r="I20" s="50" t="s">
        <v>447</v>
      </c>
    </row>
    <row r="21" spans="1:11" s="47" customFormat="1" x14ac:dyDescent="0.25">
      <c r="A21" s="52" t="s">
        <v>104</v>
      </c>
      <c r="B21" s="50" t="s">
        <v>105</v>
      </c>
      <c r="C21" s="50" t="s">
        <v>106</v>
      </c>
      <c r="D21" s="53" t="s">
        <v>107</v>
      </c>
      <c r="E21" s="53" t="s">
        <v>108</v>
      </c>
      <c r="F21" s="50" t="s">
        <v>109</v>
      </c>
      <c r="G21" s="50" t="s">
        <v>110</v>
      </c>
      <c r="H21" s="50" t="s">
        <v>111</v>
      </c>
      <c r="I21" s="50" t="s">
        <v>112</v>
      </c>
    </row>
    <row r="22" spans="1:11" s="47" customFormat="1" x14ac:dyDescent="0.25">
      <c r="A22" s="52" t="s">
        <v>113</v>
      </c>
      <c r="B22" s="50" t="s">
        <v>114</v>
      </c>
      <c r="C22" s="50" t="s">
        <v>115</v>
      </c>
      <c r="D22" s="53" t="s">
        <v>116</v>
      </c>
      <c r="E22" s="53" t="s">
        <v>117</v>
      </c>
      <c r="F22" s="50" t="s">
        <v>118</v>
      </c>
      <c r="G22" s="50" t="s">
        <v>119</v>
      </c>
      <c r="H22" s="50" t="s">
        <v>120</v>
      </c>
      <c r="I22" s="50" t="s">
        <v>121</v>
      </c>
    </row>
    <row r="23" spans="1:11" s="47" customFormat="1" x14ac:dyDescent="0.25">
      <c r="A23" s="52" t="s">
        <v>122</v>
      </c>
      <c r="B23" s="50" t="s">
        <v>123</v>
      </c>
      <c r="C23" s="50" t="s">
        <v>124</v>
      </c>
      <c r="D23" s="53" t="s">
        <v>125</v>
      </c>
      <c r="E23" s="53" t="s">
        <v>126</v>
      </c>
      <c r="F23" s="50" t="s">
        <v>127</v>
      </c>
      <c r="G23" s="50" t="s">
        <v>128</v>
      </c>
      <c r="H23" s="50" t="s">
        <v>129</v>
      </c>
      <c r="I23" s="50" t="s">
        <v>130</v>
      </c>
    </row>
    <row r="24" spans="1:11" s="47" customFormat="1" x14ac:dyDescent="0.25">
      <c r="A24" s="47" t="s">
        <v>390</v>
      </c>
      <c r="B24" s="53" t="s">
        <v>420</v>
      </c>
      <c r="C24" s="53" t="s">
        <v>397</v>
      </c>
      <c r="D24" s="53" t="s">
        <v>398</v>
      </c>
      <c r="E24" s="53" t="s">
        <v>399</v>
      </c>
      <c r="F24" s="53" t="s">
        <v>425</v>
      </c>
      <c r="G24" s="53" t="s">
        <v>400</v>
      </c>
      <c r="H24" s="53" t="s">
        <v>401</v>
      </c>
      <c r="I24" s="53" t="s">
        <v>402</v>
      </c>
    </row>
    <row r="25" spans="1:11" s="47" customFormat="1" x14ac:dyDescent="0.25">
      <c r="A25" s="52" t="s">
        <v>131</v>
      </c>
      <c r="B25" s="50" t="s">
        <v>132</v>
      </c>
      <c r="C25" s="50" t="s">
        <v>133</v>
      </c>
      <c r="D25" s="53" t="s">
        <v>134</v>
      </c>
      <c r="E25" s="53" t="s">
        <v>135</v>
      </c>
      <c r="F25" s="50" t="s">
        <v>136</v>
      </c>
      <c r="G25" s="50" t="s">
        <v>137</v>
      </c>
      <c r="H25" s="50" t="s">
        <v>138</v>
      </c>
      <c r="I25" s="50" t="s">
        <v>139</v>
      </c>
    </row>
    <row r="26" spans="1:11" s="47" customFormat="1" x14ac:dyDescent="0.25">
      <c r="A26" s="52" t="s">
        <v>140</v>
      </c>
      <c r="B26" s="50" t="s">
        <v>141</v>
      </c>
      <c r="C26" s="50" t="s">
        <v>142</v>
      </c>
      <c r="D26" s="53" t="s">
        <v>143</v>
      </c>
      <c r="E26" s="53" t="s">
        <v>144</v>
      </c>
      <c r="F26" s="50" t="s">
        <v>145</v>
      </c>
      <c r="G26" s="50" t="s">
        <v>146</v>
      </c>
      <c r="H26" s="50" t="s">
        <v>147</v>
      </c>
      <c r="I26" s="50" t="s">
        <v>148</v>
      </c>
    </row>
    <row r="27" spans="1:11" s="47" customFormat="1" x14ac:dyDescent="0.25">
      <c r="B27" s="50"/>
      <c r="C27" s="50"/>
      <c r="D27" s="50"/>
      <c r="E27" s="50"/>
      <c r="F27" s="50"/>
      <c r="G27" s="50"/>
      <c r="H27" s="50"/>
      <c r="I27" s="50"/>
    </row>
    <row r="28" spans="1:11" s="47" customFormat="1" x14ac:dyDescent="0.25">
      <c r="A28" s="47" t="s">
        <v>149</v>
      </c>
      <c r="B28" s="50" t="s">
        <v>40</v>
      </c>
      <c r="C28" s="50" t="s">
        <v>41</v>
      </c>
      <c r="D28" s="50" t="s">
        <v>42</v>
      </c>
      <c r="E28" s="50" t="s">
        <v>43</v>
      </c>
      <c r="F28" s="50" t="s">
        <v>44</v>
      </c>
      <c r="G28" s="50" t="s">
        <v>45</v>
      </c>
      <c r="H28" s="50" t="s">
        <v>46</v>
      </c>
      <c r="I28" s="50" t="s">
        <v>47</v>
      </c>
    </row>
    <row r="29" spans="1:11" s="47" customFormat="1" x14ac:dyDescent="0.25">
      <c r="A29" s="51" t="s">
        <v>0</v>
      </c>
      <c r="B29" s="50" t="s">
        <v>150</v>
      </c>
      <c r="C29" s="50" t="s">
        <v>151</v>
      </c>
      <c r="D29" s="50" t="s">
        <v>152</v>
      </c>
      <c r="E29" s="50" t="s">
        <v>153</v>
      </c>
      <c r="F29" s="50" t="s">
        <v>154</v>
      </c>
      <c r="G29" s="50" t="s">
        <v>155</v>
      </c>
      <c r="H29" s="50" t="s">
        <v>156</v>
      </c>
      <c r="I29" s="50" t="s">
        <v>448</v>
      </c>
      <c r="K29" s="50"/>
    </row>
    <row r="30" spans="1:11" s="47" customFormat="1" x14ac:dyDescent="0.25">
      <c r="A30" s="52" t="s">
        <v>86</v>
      </c>
      <c r="B30" s="50" t="s">
        <v>157</v>
      </c>
      <c r="C30" s="50" t="s">
        <v>158</v>
      </c>
      <c r="D30" s="53" t="s">
        <v>159</v>
      </c>
      <c r="E30" s="53" t="s">
        <v>160</v>
      </c>
      <c r="F30" s="50" t="s">
        <v>161</v>
      </c>
      <c r="G30" s="50" t="s">
        <v>162</v>
      </c>
      <c r="H30" s="50" t="s">
        <v>163</v>
      </c>
      <c r="I30" s="50" t="s">
        <v>164</v>
      </c>
    </row>
    <row r="31" spans="1:11" s="47" customFormat="1" x14ac:dyDescent="0.25">
      <c r="A31" s="52" t="s">
        <v>95</v>
      </c>
      <c r="B31" s="50" t="s">
        <v>165</v>
      </c>
      <c r="C31" s="50" t="s">
        <v>166</v>
      </c>
      <c r="D31" s="53" t="s">
        <v>167</v>
      </c>
      <c r="E31" s="53" t="s">
        <v>168</v>
      </c>
      <c r="F31" s="50" t="s">
        <v>169</v>
      </c>
      <c r="G31" s="50" t="s">
        <v>170</v>
      </c>
      <c r="H31" s="50" t="s">
        <v>171</v>
      </c>
      <c r="I31" s="50" t="s">
        <v>172</v>
      </c>
    </row>
    <row r="32" spans="1:11" s="47" customFormat="1" x14ac:dyDescent="0.25">
      <c r="A32" s="54" t="s">
        <v>439</v>
      </c>
      <c r="B32" s="55" t="s">
        <v>449</v>
      </c>
      <c r="C32" s="55" t="s">
        <v>450</v>
      </c>
      <c r="D32" s="55" t="s">
        <v>451</v>
      </c>
      <c r="E32" s="55" t="s">
        <v>452</v>
      </c>
      <c r="F32" s="55" t="s">
        <v>453</v>
      </c>
      <c r="G32" s="55" t="s">
        <v>454</v>
      </c>
      <c r="H32" s="55" t="s">
        <v>455</v>
      </c>
      <c r="I32" s="55" t="s">
        <v>456</v>
      </c>
    </row>
    <row r="33" spans="1:11" s="47" customFormat="1" x14ac:dyDescent="0.25">
      <c r="A33" s="52" t="s">
        <v>104</v>
      </c>
      <c r="B33" s="50" t="s">
        <v>173</v>
      </c>
      <c r="C33" s="50" t="s">
        <v>174</v>
      </c>
      <c r="D33" s="53" t="s">
        <v>175</v>
      </c>
      <c r="E33" s="53" t="s">
        <v>176</v>
      </c>
      <c r="F33" s="50" t="s">
        <v>177</v>
      </c>
      <c r="G33" s="50" t="s">
        <v>178</v>
      </c>
      <c r="H33" s="50" t="s">
        <v>179</v>
      </c>
      <c r="I33" s="50" t="s">
        <v>180</v>
      </c>
    </row>
    <row r="34" spans="1:11" s="47" customFormat="1" x14ac:dyDescent="0.25">
      <c r="A34" s="52" t="s">
        <v>113</v>
      </c>
      <c r="B34" s="50" t="s">
        <v>181</v>
      </c>
      <c r="C34" s="50" t="s">
        <v>182</v>
      </c>
      <c r="D34" s="53" t="s">
        <v>183</v>
      </c>
      <c r="E34" s="53" t="s">
        <v>184</v>
      </c>
      <c r="F34" s="50" t="s">
        <v>185</v>
      </c>
      <c r="G34" s="50" t="s">
        <v>186</v>
      </c>
      <c r="H34" s="50" t="s">
        <v>187</v>
      </c>
      <c r="I34" s="50" t="s">
        <v>188</v>
      </c>
    </row>
    <row r="35" spans="1:11" s="47" customFormat="1" x14ac:dyDescent="0.25">
      <c r="A35" s="52" t="s">
        <v>122</v>
      </c>
      <c r="B35" s="50" t="s">
        <v>189</v>
      </c>
      <c r="C35" s="50" t="s">
        <v>190</v>
      </c>
      <c r="D35" s="53" t="s">
        <v>191</v>
      </c>
      <c r="E35" s="53" t="s">
        <v>192</v>
      </c>
      <c r="F35" s="50" t="s">
        <v>193</v>
      </c>
      <c r="G35" s="50" t="s">
        <v>194</v>
      </c>
      <c r="H35" s="50" t="s">
        <v>195</v>
      </c>
      <c r="I35" s="50" t="s">
        <v>196</v>
      </c>
    </row>
    <row r="36" spans="1:11" s="47" customFormat="1" x14ac:dyDescent="0.25">
      <c r="A36" s="47" t="s">
        <v>390</v>
      </c>
      <c r="B36" s="53" t="s">
        <v>421</v>
      </c>
      <c r="C36" s="53" t="s">
        <v>403</v>
      </c>
      <c r="D36" s="53" t="s">
        <v>418</v>
      </c>
      <c r="E36" s="53" t="s">
        <v>416</v>
      </c>
      <c r="F36" s="53" t="s">
        <v>414</v>
      </c>
      <c r="G36" s="53" t="s">
        <v>412</v>
      </c>
      <c r="H36" s="53" t="s">
        <v>410</v>
      </c>
      <c r="I36" s="56" t="s">
        <v>457</v>
      </c>
      <c r="K36" s="53"/>
    </row>
    <row r="37" spans="1:11" s="47" customFormat="1" x14ac:dyDescent="0.25">
      <c r="A37" s="52" t="s">
        <v>131</v>
      </c>
      <c r="B37" s="50" t="s">
        <v>197</v>
      </c>
      <c r="C37" s="50" t="s">
        <v>198</v>
      </c>
      <c r="D37" s="53" t="s">
        <v>199</v>
      </c>
      <c r="E37" s="53" t="s">
        <v>200</v>
      </c>
      <c r="F37" s="50" t="s">
        <v>201</v>
      </c>
      <c r="G37" s="50" t="s">
        <v>202</v>
      </c>
      <c r="H37" s="50" t="s">
        <v>203</v>
      </c>
      <c r="I37" s="50" t="s">
        <v>204</v>
      </c>
    </row>
    <row r="38" spans="1:11" s="47" customFormat="1" x14ac:dyDescent="0.25">
      <c r="A38" s="52" t="s">
        <v>140</v>
      </c>
      <c r="B38" s="50" t="s">
        <v>205</v>
      </c>
      <c r="C38" s="50" t="s">
        <v>206</v>
      </c>
      <c r="D38" s="53" t="s">
        <v>207</v>
      </c>
      <c r="E38" s="53" t="s">
        <v>208</v>
      </c>
      <c r="F38" s="50" t="s">
        <v>209</v>
      </c>
      <c r="G38" s="50" t="s">
        <v>210</v>
      </c>
      <c r="H38" s="50" t="s">
        <v>211</v>
      </c>
      <c r="I38" s="50" t="s">
        <v>212</v>
      </c>
    </row>
    <row r="39" spans="1:11" s="47" customFormat="1" x14ac:dyDescent="0.25">
      <c r="A39" s="54"/>
      <c r="B39" s="50"/>
      <c r="C39" s="50"/>
      <c r="D39" s="53"/>
      <c r="E39" s="50"/>
      <c r="F39" s="50"/>
      <c r="G39" s="50"/>
      <c r="H39" s="50"/>
      <c r="I39" s="50"/>
    </row>
    <row r="40" spans="1:11" s="47" customFormat="1" x14ac:dyDescent="0.25">
      <c r="A40" s="65" t="s">
        <v>213</v>
      </c>
      <c r="B40" s="59" t="s">
        <v>48</v>
      </c>
      <c r="C40" s="59" t="s">
        <v>49</v>
      </c>
      <c r="D40" s="59" t="s">
        <v>50</v>
      </c>
      <c r="E40" s="59" t="s">
        <v>51</v>
      </c>
      <c r="F40" s="59" t="s">
        <v>52</v>
      </c>
      <c r="G40" s="59" t="s">
        <v>53</v>
      </c>
      <c r="H40" s="59" t="s">
        <v>54</v>
      </c>
      <c r="I40" s="59" t="s">
        <v>55</v>
      </c>
      <c r="J40" s="65"/>
    </row>
    <row r="41" spans="1:11" s="47" customFormat="1" x14ac:dyDescent="0.25">
      <c r="A41" s="70" t="s">
        <v>0</v>
      </c>
      <c r="B41" s="59" t="s">
        <v>214</v>
      </c>
      <c r="C41" s="59" t="s">
        <v>215</v>
      </c>
      <c r="D41" s="59" t="s">
        <v>216</v>
      </c>
      <c r="E41" s="59" t="s">
        <v>217</v>
      </c>
      <c r="F41" s="59" t="s">
        <v>218</v>
      </c>
      <c r="G41" s="59" t="s">
        <v>219</v>
      </c>
      <c r="H41" s="59" t="s">
        <v>220</v>
      </c>
      <c r="I41" s="59" t="s">
        <v>458</v>
      </c>
      <c r="J41" s="65"/>
      <c r="K41" s="50"/>
    </row>
    <row r="42" spans="1:11" s="47" customFormat="1" x14ac:dyDescent="0.25">
      <c r="A42" s="71" t="s">
        <v>86</v>
      </c>
      <c r="B42" s="59" t="s">
        <v>221</v>
      </c>
      <c r="C42" s="59" t="s">
        <v>222</v>
      </c>
      <c r="D42" s="72" t="s">
        <v>223</v>
      </c>
      <c r="E42" s="72" t="s">
        <v>224</v>
      </c>
      <c r="F42" s="59" t="s">
        <v>225</v>
      </c>
      <c r="G42" s="59" t="s">
        <v>226</v>
      </c>
      <c r="H42" s="59" t="s">
        <v>227</v>
      </c>
      <c r="I42" s="59" t="s">
        <v>228</v>
      </c>
      <c r="J42" s="65"/>
    </row>
    <row r="43" spans="1:11" s="47" customFormat="1" x14ac:dyDescent="0.25">
      <c r="A43" s="71" t="s">
        <v>95</v>
      </c>
      <c r="B43" s="59" t="s">
        <v>229</v>
      </c>
      <c r="C43" s="59" t="s">
        <v>230</v>
      </c>
      <c r="D43" s="72" t="s">
        <v>231</v>
      </c>
      <c r="E43" s="72" t="s">
        <v>232</v>
      </c>
      <c r="F43" s="59" t="s">
        <v>233</v>
      </c>
      <c r="G43" s="59" t="s">
        <v>234</v>
      </c>
      <c r="H43" s="59" t="s">
        <v>235</v>
      </c>
      <c r="I43" s="59" t="s">
        <v>236</v>
      </c>
      <c r="J43" s="65"/>
    </row>
    <row r="44" spans="1:11" s="47" customFormat="1" x14ac:dyDescent="0.25">
      <c r="A44" s="73" t="s">
        <v>439</v>
      </c>
      <c r="B44" s="55" t="s">
        <v>459</v>
      </c>
      <c r="C44" s="55" t="s">
        <v>460</v>
      </c>
      <c r="D44" s="55" t="s">
        <v>461</v>
      </c>
      <c r="E44" s="55" t="s">
        <v>462</v>
      </c>
      <c r="F44" s="55" t="s">
        <v>463</v>
      </c>
      <c r="G44" s="55" t="s">
        <v>464</v>
      </c>
      <c r="H44" s="55" t="s">
        <v>465</v>
      </c>
      <c r="I44" s="55" t="s">
        <v>466</v>
      </c>
      <c r="J44" s="65"/>
    </row>
    <row r="45" spans="1:11" s="47" customFormat="1" x14ac:dyDescent="0.25">
      <c r="A45" s="71" t="s">
        <v>104</v>
      </c>
      <c r="B45" s="59" t="s">
        <v>237</v>
      </c>
      <c r="C45" s="59" t="s">
        <v>238</v>
      </c>
      <c r="D45" s="72" t="s">
        <v>239</v>
      </c>
      <c r="E45" s="72" t="s">
        <v>240</v>
      </c>
      <c r="F45" s="59" t="s">
        <v>241</v>
      </c>
      <c r="G45" s="59" t="s">
        <v>242</v>
      </c>
      <c r="H45" s="59" t="s">
        <v>243</v>
      </c>
      <c r="I45" s="59" t="s">
        <v>244</v>
      </c>
      <c r="J45" s="65"/>
    </row>
    <row r="46" spans="1:11" s="47" customFormat="1" x14ac:dyDescent="0.25">
      <c r="A46" s="71" t="s">
        <v>113</v>
      </c>
      <c r="B46" s="59" t="s">
        <v>245</v>
      </c>
      <c r="C46" s="59" t="s">
        <v>246</v>
      </c>
      <c r="D46" s="72" t="s">
        <v>247</v>
      </c>
      <c r="E46" s="72" t="s">
        <v>248</v>
      </c>
      <c r="F46" s="59" t="s">
        <v>249</v>
      </c>
      <c r="G46" s="59" t="s">
        <v>250</v>
      </c>
      <c r="H46" s="59" t="s">
        <v>251</v>
      </c>
      <c r="I46" s="59" t="s">
        <v>252</v>
      </c>
      <c r="J46" s="65"/>
    </row>
    <row r="47" spans="1:11" s="47" customFormat="1" x14ac:dyDescent="0.25">
      <c r="A47" s="71" t="s">
        <v>122</v>
      </c>
      <c r="B47" s="59" t="s">
        <v>253</v>
      </c>
      <c r="C47" s="59" t="s">
        <v>254</v>
      </c>
      <c r="D47" s="72" t="s">
        <v>255</v>
      </c>
      <c r="E47" s="72" t="s">
        <v>256</v>
      </c>
      <c r="F47" s="59" t="s">
        <v>257</v>
      </c>
      <c r="G47" s="59" t="s">
        <v>258</v>
      </c>
      <c r="H47" s="59" t="s">
        <v>259</v>
      </c>
      <c r="I47" s="59" t="s">
        <v>260</v>
      </c>
      <c r="J47" s="65"/>
    </row>
    <row r="48" spans="1:11" s="47" customFormat="1" x14ac:dyDescent="0.25">
      <c r="A48" s="65" t="s">
        <v>390</v>
      </c>
      <c r="B48" s="72" t="s">
        <v>422</v>
      </c>
      <c r="C48" s="72" t="s">
        <v>404</v>
      </c>
      <c r="D48" s="72" t="s">
        <v>419</v>
      </c>
      <c r="E48" s="72" t="s">
        <v>417</v>
      </c>
      <c r="F48" s="72" t="s">
        <v>415</v>
      </c>
      <c r="G48" s="72" t="s">
        <v>413</v>
      </c>
      <c r="H48" s="72" t="s">
        <v>411</v>
      </c>
      <c r="I48" s="56" t="s">
        <v>467</v>
      </c>
      <c r="J48" s="65"/>
      <c r="K48" s="53"/>
    </row>
    <row r="49" spans="1:11" s="47" customFormat="1" x14ac:dyDescent="0.25">
      <c r="A49" s="71" t="s">
        <v>131</v>
      </c>
      <c r="B49" s="59" t="s">
        <v>261</v>
      </c>
      <c r="C49" s="59" t="s">
        <v>262</v>
      </c>
      <c r="D49" s="72" t="s">
        <v>263</v>
      </c>
      <c r="E49" s="72" t="s">
        <v>264</v>
      </c>
      <c r="F49" s="59" t="s">
        <v>265</v>
      </c>
      <c r="G49" s="59" t="s">
        <v>266</v>
      </c>
      <c r="H49" s="59" t="s">
        <v>267</v>
      </c>
      <c r="I49" s="59" t="s">
        <v>268</v>
      </c>
      <c r="J49" s="65"/>
    </row>
    <row r="50" spans="1:11" s="47" customFormat="1" x14ac:dyDescent="0.25">
      <c r="A50" s="71" t="s">
        <v>140</v>
      </c>
      <c r="B50" s="59" t="s">
        <v>269</v>
      </c>
      <c r="C50" s="59" t="s">
        <v>270</v>
      </c>
      <c r="D50" s="72" t="s">
        <v>271</v>
      </c>
      <c r="E50" s="72" t="s">
        <v>272</v>
      </c>
      <c r="F50" s="59" t="s">
        <v>273</v>
      </c>
      <c r="G50" s="59" t="s">
        <v>274</v>
      </c>
      <c r="H50" s="59" t="s">
        <v>275</v>
      </c>
      <c r="I50" s="59" t="s">
        <v>276</v>
      </c>
      <c r="J50" s="65"/>
    </row>
    <row r="51" spans="1:11" s="47" customFormat="1" x14ac:dyDescent="0.25">
      <c r="A51" s="65"/>
      <c r="B51" s="73"/>
      <c r="C51" s="73"/>
      <c r="D51" s="64"/>
      <c r="E51" s="64"/>
      <c r="F51" s="64"/>
      <c r="G51" s="64"/>
      <c r="H51" s="64"/>
      <c r="I51" s="64"/>
      <c r="J51" s="65"/>
    </row>
    <row r="52" spans="1:11" s="47" customFormat="1" x14ac:dyDescent="0.25">
      <c r="B52" s="46"/>
      <c r="C52" s="46"/>
      <c r="D52" s="46"/>
      <c r="E52" s="46"/>
      <c r="F52" s="46"/>
      <c r="G52" s="46"/>
      <c r="H52" s="46"/>
      <c r="I52" s="46"/>
    </row>
    <row r="53" spans="1:11" s="47" customFormat="1" x14ac:dyDescent="0.25">
      <c r="A53" s="48" t="s">
        <v>387</v>
      </c>
      <c r="B53" s="46"/>
      <c r="C53" s="46"/>
      <c r="D53" s="46"/>
      <c r="E53" s="46"/>
      <c r="F53" s="46"/>
      <c r="G53" s="46"/>
      <c r="H53" s="46"/>
      <c r="I53" s="46"/>
    </row>
    <row r="54" spans="1:11" s="47" customFormat="1" x14ac:dyDescent="0.25">
      <c r="A54" s="46"/>
      <c r="B54" s="46"/>
      <c r="C54" s="46"/>
      <c r="D54" s="46"/>
      <c r="E54" s="46"/>
      <c r="F54" s="46"/>
      <c r="G54" s="46"/>
      <c r="H54" s="46"/>
      <c r="I54" s="46"/>
    </row>
    <row r="55" spans="1:11" s="47" customFormat="1" ht="39.6" x14ac:dyDescent="0.25">
      <c r="B55" s="49" t="s">
        <v>24</v>
      </c>
      <c r="C55" s="49" t="s">
        <v>25</v>
      </c>
      <c r="D55" s="49" t="s">
        <v>26</v>
      </c>
      <c r="E55" s="49" t="s">
        <v>27</v>
      </c>
      <c r="F55" s="49" t="s">
        <v>28</v>
      </c>
      <c r="G55" s="49" t="s">
        <v>29</v>
      </c>
      <c r="H55" s="49" t="s">
        <v>30</v>
      </c>
      <c r="I55" s="49" t="s">
        <v>31</v>
      </c>
    </row>
    <row r="56" spans="1:11" s="47" customFormat="1" x14ac:dyDescent="0.25">
      <c r="B56" s="46"/>
      <c r="C56" s="46"/>
      <c r="D56" s="46"/>
      <c r="E56" s="46"/>
      <c r="F56" s="46"/>
      <c r="G56" s="46"/>
      <c r="H56" s="46"/>
      <c r="I56" s="46"/>
    </row>
    <row r="57" spans="1:11" s="47" customFormat="1" x14ac:dyDescent="0.25">
      <c r="A57" s="47" t="s">
        <v>77</v>
      </c>
      <c r="B57" s="57"/>
      <c r="C57" s="50" t="s">
        <v>56</v>
      </c>
      <c r="D57" s="50" t="s">
        <v>57</v>
      </c>
      <c r="E57" s="50" t="s">
        <v>58</v>
      </c>
      <c r="F57" s="50" t="s">
        <v>59</v>
      </c>
      <c r="G57" s="50" t="s">
        <v>60</v>
      </c>
      <c r="H57" s="50" t="s">
        <v>61</v>
      </c>
      <c r="I57" s="50" t="s">
        <v>62</v>
      </c>
      <c r="K57" s="50"/>
    </row>
    <row r="58" spans="1:11" s="47" customFormat="1" x14ac:dyDescent="0.25">
      <c r="A58" s="51" t="s">
        <v>0</v>
      </c>
      <c r="B58" s="57"/>
      <c r="C58" s="50" t="s">
        <v>277</v>
      </c>
      <c r="D58" s="50" t="s">
        <v>278</v>
      </c>
      <c r="E58" s="50" t="s">
        <v>279</v>
      </c>
      <c r="F58" s="50" t="s">
        <v>280</v>
      </c>
      <c r="G58" s="50" t="s">
        <v>281</v>
      </c>
      <c r="H58" s="50" t="s">
        <v>282</v>
      </c>
      <c r="I58" s="57"/>
      <c r="K58" s="50"/>
    </row>
    <row r="59" spans="1:11" s="47" customFormat="1" x14ac:dyDescent="0.25">
      <c r="A59" s="52" t="s">
        <v>86</v>
      </c>
      <c r="B59" s="57"/>
      <c r="C59" s="50" t="s">
        <v>283</v>
      </c>
      <c r="D59" s="50" t="s">
        <v>284</v>
      </c>
      <c r="E59" s="50" t="s">
        <v>285</v>
      </c>
      <c r="F59" s="50" t="s">
        <v>286</v>
      </c>
      <c r="G59" s="50" t="s">
        <v>287</v>
      </c>
      <c r="H59" s="50" t="s">
        <v>288</v>
      </c>
      <c r="I59" s="50" t="s">
        <v>289</v>
      </c>
      <c r="K59" s="50"/>
    </row>
    <row r="60" spans="1:11" s="47" customFormat="1" x14ac:dyDescent="0.25">
      <c r="A60" s="52" t="s">
        <v>95</v>
      </c>
      <c r="B60" s="57"/>
      <c r="C60" s="50" t="s">
        <v>290</v>
      </c>
      <c r="D60" s="53" t="s">
        <v>291</v>
      </c>
      <c r="E60" s="53" t="s">
        <v>292</v>
      </c>
      <c r="F60" s="50" t="s">
        <v>293</v>
      </c>
      <c r="G60" s="50" t="s">
        <v>294</v>
      </c>
      <c r="H60" s="50" t="s">
        <v>295</v>
      </c>
      <c r="I60" s="57"/>
      <c r="K60" s="50"/>
    </row>
    <row r="61" spans="1:11" s="47" customFormat="1" x14ac:dyDescent="0.25">
      <c r="A61" s="54" t="s">
        <v>439</v>
      </c>
      <c r="B61" s="57"/>
      <c r="C61" s="50" t="s">
        <v>468</v>
      </c>
      <c r="D61" s="53" t="s">
        <v>469</v>
      </c>
      <c r="E61" s="53" t="s">
        <v>470</v>
      </c>
      <c r="F61" s="50" t="s">
        <v>471</v>
      </c>
      <c r="G61" s="50" t="s">
        <v>472</v>
      </c>
      <c r="H61" s="50" t="s">
        <v>473</v>
      </c>
      <c r="I61" s="57"/>
    </row>
    <row r="62" spans="1:11" s="47" customFormat="1" x14ac:dyDescent="0.25">
      <c r="A62" s="52" t="s">
        <v>104</v>
      </c>
      <c r="B62" s="57"/>
      <c r="C62" s="50" t="s">
        <v>296</v>
      </c>
      <c r="D62" s="53" t="s">
        <v>297</v>
      </c>
      <c r="E62" s="53" t="s">
        <v>298</v>
      </c>
      <c r="F62" s="50" t="s">
        <v>299</v>
      </c>
      <c r="G62" s="50" t="s">
        <v>300</v>
      </c>
      <c r="H62" s="50" t="s">
        <v>301</v>
      </c>
      <c r="I62" s="57"/>
      <c r="K62" s="50"/>
    </row>
    <row r="63" spans="1:11" s="47" customFormat="1" x14ac:dyDescent="0.25">
      <c r="A63" s="52" t="s">
        <v>113</v>
      </c>
      <c r="B63" s="57"/>
      <c r="C63" s="50" t="s">
        <v>302</v>
      </c>
      <c r="D63" s="53" t="s">
        <v>303</v>
      </c>
      <c r="E63" s="53" t="s">
        <v>304</v>
      </c>
      <c r="F63" s="50" t="s">
        <v>305</v>
      </c>
      <c r="G63" s="50" t="s">
        <v>306</v>
      </c>
      <c r="H63" s="50" t="s">
        <v>307</v>
      </c>
      <c r="I63" s="57"/>
      <c r="K63" s="50"/>
    </row>
    <row r="64" spans="1:11" s="47" customFormat="1" x14ac:dyDescent="0.25">
      <c r="A64" s="52" t="s">
        <v>122</v>
      </c>
      <c r="B64" s="57"/>
      <c r="C64" s="50" t="s">
        <v>308</v>
      </c>
      <c r="D64" s="53" t="s">
        <v>309</v>
      </c>
      <c r="E64" s="53" t="s">
        <v>310</v>
      </c>
      <c r="F64" s="50" t="s">
        <v>311</v>
      </c>
      <c r="G64" s="50" t="s">
        <v>312</v>
      </c>
      <c r="H64" s="50" t="s">
        <v>313</v>
      </c>
      <c r="I64" s="57"/>
      <c r="K64" s="50"/>
    </row>
    <row r="65" spans="1:11" s="47" customFormat="1" x14ac:dyDescent="0.25">
      <c r="A65" s="58" t="s">
        <v>390</v>
      </c>
      <c r="B65" s="57"/>
      <c r="C65" s="53" t="s">
        <v>389</v>
      </c>
      <c r="D65" s="59" t="s">
        <v>394</v>
      </c>
      <c r="E65" s="53" t="s">
        <v>388</v>
      </c>
      <c r="F65" s="53" t="s">
        <v>426</v>
      </c>
      <c r="G65" s="53" t="s">
        <v>395</v>
      </c>
      <c r="H65" s="53" t="s">
        <v>396</v>
      </c>
      <c r="I65" s="60"/>
      <c r="K65" s="53"/>
    </row>
    <row r="66" spans="1:11" s="47" customFormat="1" x14ac:dyDescent="0.25">
      <c r="A66" s="61" t="s">
        <v>427</v>
      </c>
      <c r="B66" s="57"/>
      <c r="C66" s="57"/>
      <c r="D66" s="57"/>
      <c r="E66" s="57"/>
      <c r="F66" s="57"/>
      <c r="G66" s="57"/>
      <c r="H66" s="57"/>
      <c r="I66" s="57"/>
      <c r="K66" s="50"/>
    </row>
    <row r="67" spans="1:11" s="47" customFormat="1" x14ac:dyDescent="0.25">
      <c r="A67" s="61" t="s">
        <v>428</v>
      </c>
      <c r="B67" s="57"/>
      <c r="C67" s="57"/>
      <c r="D67" s="57"/>
      <c r="E67" s="57"/>
      <c r="F67" s="57"/>
      <c r="G67" s="57"/>
      <c r="H67" s="57"/>
      <c r="I67" s="57"/>
      <c r="K67" s="50"/>
    </row>
    <row r="68" spans="1:11" s="47" customFormat="1" x14ac:dyDescent="0.25">
      <c r="B68" s="50"/>
      <c r="C68" s="50"/>
      <c r="D68" s="50"/>
      <c r="E68" s="50"/>
      <c r="F68" s="50"/>
      <c r="G68" s="50"/>
      <c r="H68" s="50"/>
      <c r="I68" s="50"/>
      <c r="K68" s="50"/>
    </row>
    <row r="69" spans="1:11" s="47" customFormat="1" x14ac:dyDescent="0.25">
      <c r="A69" s="47" t="s">
        <v>149</v>
      </c>
      <c r="B69" s="57"/>
      <c r="C69" s="50" t="s">
        <v>63</v>
      </c>
      <c r="D69" s="50" t="s">
        <v>64</v>
      </c>
      <c r="E69" s="50" t="s">
        <v>65</v>
      </c>
      <c r="F69" s="50" t="s">
        <v>66</v>
      </c>
      <c r="G69" s="50" t="s">
        <v>67</v>
      </c>
      <c r="H69" s="50" t="s">
        <v>68</v>
      </c>
      <c r="I69" s="50" t="s">
        <v>69</v>
      </c>
      <c r="K69" s="50"/>
    </row>
    <row r="70" spans="1:11" s="47" customFormat="1" x14ac:dyDescent="0.25">
      <c r="A70" s="51" t="s">
        <v>0</v>
      </c>
      <c r="B70" s="57"/>
      <c r="C70" s="50" t="s">
        <v>314</v>
      </c>
      <c r="D70" s="50" t="s">
        <v>315</v>
      </c>
      <c r="E70" s="50" t="s">
        <v>316</v>
      </c>
      <c r="F70" s="50" t="s">
        <v>317</v>
      </c>
      <c r="G70" s="50" t="s">
        <v>318</v>
      </c>
      <c r="H70" s="50" t="s">
        <v>319</v>
      </c>
      <c r="I70" s="57"/>
      <c r="K70" s="50"/>
    </row>
    <row r="71" spans="1:11" s="47" customFormat="1" x14ac:dyDescent="0.25">
      <c r="A71" s="52" t="s">
        <v>86</v>
      </c>
      <c r="B71" s="57"/>
      <c r="C71" s="50" t="s">
        <v>320</v>
      </c>
      <c r="D71" s="53" t="s">
        <v>321</v>
      </c>
      <c r="E71" s="53" t="s">
        <v>322</v>
      </c>
      <c r="F71" s="50" t="s">
        <v>323</v>
      </c>
      <c r="G71" s="50" t="s">
        <v>324</v>
      </c>
      <c r="H71" s="50" t="s">
        <v>325</v>
      </c>
      <c r="I71" s="57"/>
      <c r="K71" s="50"/>
    </row>
    <row r="72" spans="1:11" s="47" customFormat="1" x14ac:dyDescent="0.25">
      <c r="A72" s="52" t="s">
        <v>95</v>
      </c>
      <c r="B72" s="57"/>
      <c r="C72" s="50" t="s">
        <v>326</v>
      </c>
      <c r="D72" s="53" t="s">
        <v>327</v>
      </c>
      <c r="E72" s="53" t="s">
        <v>328</v>
      </c>
      <c r="F72" s="50" t="s">
        <v>329</v>
      </c>
      <c r="G72" s="50" t="s">
        <v>330</v>
      </c>
      <c r="H72" s="50" t="s">
        <v>331</v>
      </c>
      <c r="I72" s="57"/>
      <c r="K72" s="50"/>
    </row>
    <row r="73" spans="1:11" s="47" customFormat="1" x14ac:dyDescent="0.25">
      <c r="A73" s="54" t="s">
        <v>439</v>
      </c>
      <c r="B73" s="57"/>
      <c r="C73" s="55" t="s">
        <v>474</v>
      </c>
      <c r="D73" s="55" t="s">
        <v>475</v>
      </c>
      <c r="E73" s="55" t="s">
        <v>476</v>
      </c>
      <c r="F73" s="55" t="s">
        <v>477</v>
      </c>
      <c r="G73" s="55" t="s">
        <v>478</v>
      </c>
      <c r="H73" s="55" t="s">
        <v>479</v>
      </c>
      <c r="I73" s="57"/>
    </row>
    <row r="74" spans="1:11" s="47" customFormat="1" x14ac:dyDescent="0.25">
      <c r="A74" s="52" t="s">
        <v>104</v>
      </c>
      <c r="B74" s="57"/>
      <c r="C74" s="50" t="s">
        <v>332</v>
      </c>
      <c r="D74" s="53" t="s">
        <v>333</v>
      </c>
      <c r="E74" s="53" t="s">
        <v>334</v>
      </c>
      <c r="F74" s="50" t="s">
        <v>335</v>
      </c>
      <c r="G74" s="50" t="s">
        <v>336</v>
      </c>
      <c r="H74" s="50" t="s">
        <v>337</v>
      </c>
      <c r="I74" s="57"/>
      <c r="K74" s="50"/>
    </row>
    <row r="75" spans="1:11" s="47" customFormat="1" x14ac:dyDescent="0.25">
      <c r="A75" s="52" t="s">
        <v>113</v>
      </c>
      <c r="B75" s="57"/>
      <c r="C75" s="50" t="s">
        <v>338</v>
      </c>
      <c r="D75" s="53" t="s">
        <v>339</v>
      </c>
      <c r="E75" s="53" t="s">
        <v>340</v>
      </c>
      <c r="F75" s="50" t="s">
        <v>341</v>
      </c>
      <c r="G75" s="50" t="s">
        <v>342</v>
      </c>
      <c r="H75" s="50" t="s">
        <v>343</v>
      </c>
      <c r="I75" s="57"/>
      <c r="K75" s="50"/>
    </row>
    <row r="76" spans="1:11" s="47" customFormat="1" x14ac:dyDescent="0.25">
      <c r="A76" s="52" t="s">
        <v>122</v>
      </c>
      <c r="B76" s="57"/>
      <c r="C76" s="50" t="s">
        <v>344</v>
      </c>
      <c r="D76" s="53" t="s">
        <v>345</v>
      </c>
      <c r="E76" s="53" t="s">
        <v>346</v>
      </c>
      <c r="F76" s="50" t="s">
        <v>347</v>
      </c>
      <c r="G76" s="50" t="s">
        <v>348</v>
      </c>
      <c r="H76" s="50" t="s">
        <v>349</v>
      </c>
      <c r="I76" s="57"/>
      <c r="K76" s="50"/>
    </row>
    <row r="77" spans="1:11" s="47" customFormat="1" x14ac:dyDescent="0.25">
      <c r="A77" s="58" t="s">
        <v>390</v>
      </c>
      <c r="B77" s="57"/>
      <c r="C77" s="53" t="s">
        <v>391</v>
      </c>
      <c r="D77" s="59" t="s">
        <v>392</v>
      </c>
      <c r="E77" s="53" t="s">
        <v>393</v>
      </c>
      <c r="F77" s="53" t="s">
        <v>406</v>
      </c>
      <c r="G77" s="53" t="s">
        <v>408</v>
      </c>
      <c r="H77" s="53" t="s">
        <v>409</v>
      </c>
      <c r="I77" s="60"/>
      <c r="K77" s="50"/>
    </row>
    <row r="78" spans="1:11" s="47" customFormat="1" x14ac:dyDescent="0.25">
      <c r="A78" s="61" t="s">
        <v>427</v>
      </c>
      <c r="B78" s="57"/>
      <c r="C78" s="57"/>
      <c r="D78" s="57"/>
      <c r="E78" s="57"/>
      <c r="F78" s="57"/>
      <c r="G78" s="57"/>
      <c r="H78" s="57"/>
      <c r="I78" s="57"/>
      <c r="K78" s="50"/>
    </row>
    <row r="79" spans="1:11" s="47" customFormat="1" x14ac:dyDescent="0.25">
      <c r="A79" s="61" t="s">
        <v>428</v>
      </c>
      <c r="B79" s="57"/>
      <c r="C79" s="57"/>
      <c r="D79" s="57"/>
      <c r="E79" s="57"/>
      <c r="F79" s="57"/>
      <c r="G79" s="57"/>
      <c r="H79" s="57"/>
      <c r="I79" s="57"/>
      <c r="K79" s="50"/>
    </row>
    <row r="80" spans="1:11" s="47" customFormat="1" x14ac:dyDescent="0.25">
      <c r="A80" s="54"/>
      <c r="B80" s="50"/>
      <c r="C80" s="50"/>
      <c r="D80" s="53"/>
      <c r="E80" s="50"/>
      <c r="F80" s="50"/>
      <c r="G80" s="50"/>
      <c r="H80" s="50"/>
      <c r="I80" s="50"/>
      <c r="K80" s="50"/>
    </row>
    <row r="81" spans="1:11" s="47" customFormat="1" x14ac:dyDescent="0.25">
      <c r="A81" s="47" t="s">
        <v>213</v>
      </c>
      <c r="B81" s="57"/>
      <c r="C81" s="50" t="s">
        <v>70</v>
      </c>
      <c r="D81" s="50" t="s">
        <v>71</v>
      </c>
      <c r="E81" s="50" t="s">
        <v>72</v>
      </c>
      <c r="F81" s="50" t="s">
        <v>73</v>
      </c>
      <c r="G81" s="50" t="s">
        <v>74</v>
      </c>
      <c r="H81" s="50" t="s">
        <v>75</v>
      </c>
      <c r="I81" s="50" t="s">
        <v>76</v>
      </c>
      <c r="K81" s="50"/>
    </row>
    <row r="82" spans="1:11" s="47" customFormat="1" x14ac:dyDescent="0.25">
      <c r="A82" s="51" t="s">
        <v>0</v>
      </c>
      <c r="B82" s="57"/>
      <c r="C82" s="50" t="s">
        <v>350</v>
      </c>
      <c r="D82" s="50" t="s">
        <v>351</v>
      </c>
      <c r="E82" s="50" t="s">
        <v>352</v>
      </c>
      <c r="F82" s="50" t="s">
        <v>353</v>
      </c>
      <c r="G82" s="50" t="s">
        <v>354</v>
      </c>
      <c r="H82" s="50" t="s">
        <v>355</v>
      </c>
      <c r="I82" s="57"/>
      <c r="K82" s="50"/>
    </row>
    <row r="83" spans="1:11" s="47" customFormat="1" x14ac:dyDescent="0.25">
      <c r="A83" s="52" t="s">
        <v>86</v>
      </c>
      <c r="B83" s="57"/>
      <c r="C83" s="50" t="s">
        <v>356</v>
      </c>
      <c r="D83" s="53" t="s">
        <v>357</v>
      </c>
      <c r="E83" s="53" t="s">
        <v>358</v>
      </c>
      <c r="F83" s="50" t="s">
        <v>359</v>
      </c>
      <c r="G83" s="50" t="s">
        <v>360</v>
      </c>
      <c r="H83" s="50" t="s">
        <v>361</v>
      </c>
      <c r="I83" s="57"/>
      <c r="K83" s="50"/>
    </row>
    <row r="84" spans="1:11" s="47" customFormat="1" x14ac:dyDescent="0.25">
      <c r="A84" s="52" t="s">
        <v>95</v>
      </c>
      <c r="B84" s="57"/>
      <c r="C84" s="50" t="s">
        <v>362</v>
      </c>
      <c r="D84" s="53" t="s">
        <v>363</v>
      </c>
      <c r="E84" s="53" t="s">
        <v>364</v>
      </c>
      <c r="F84" s="50" t="s">
        <v>365</v>
      </c>
      <c r="G84" s="50" t="s">
        <v>366</v>
      </c>
      <c r="H84" s="50" t="s">
        <v>367</v>
      </c>
      <c r="I84" s="57"/>
      <c r="K84" s="50"/>
    </row>
    <row r="85" spans="1:11" s="47" customFormat="1" x14ac:dyDescent="0.25">
      <c r="A85" s="54" t="s">
        <v>439</v>
      </c>
      <c r="B85" s="57"/>
      <c r="C85" s="55" t="s">
        <v>480</v>
      </c>
      <c r="D85" s="55" t="s">
        <v>481</v>
      </c>
      <c r="E85" s="55" t="s">
        <v>482</v>
      </c>
      <c r="F85" s="55" t="s">
        <v>483</v>
      </c>
      <c r="G85" s="55" t="s">
        <v>484</v>
      </c>
      <c r="H85" s="55" t="s">
        <v>485</v>
      </c>
      <c r="I85" s="57"/>
    </row>
    <row r="86" spans="1:11" s="47" customFormat="1" x14ac:dyDescent="0.25">
      <c r="A86" s="52" t="s">
        <v>104</v>
      </c>
      <c r="B86" s="57"/>
      <c r="C86" s="50" t="s">
        <v>368</v>
      </c>
      <c r="D86" s="53" t="s">
        <v>369</v>
      </c>
      <c r="E86" s="53" t="s">
        <v>370</v>
      </c>
      <c r="F86" s="50" t="s">
        <v>371</v>
      </c>
      <c r="G86" s="50" t="s">
        <v>372</v>
      </c>
      <c r="H86" s="50" t="s">
        <v>373</v>
      </c>
      <c r="I86" s="57"/>
      <c r="K86" s="50"/>
    </row>
    <row r="87" spans="1:11" s="47" customFormat="1" x14ac:dyDescent="0.25">
      <c r="A87" s="52" t="s">
        <v>113</v>
      </c>
      <c r="B87" s="57"/>
      <c r="C87" s="50" t="s">
        <v>374</v>
      </c>
      <c r="D87" s="53" t="s">
        <v>375</v>
      </c>
      <c r="E87" s="53" t="s">
        <v>376</v>
      </c>
      <c r="F87" s="50" t="s">
        <v>377</v>
      </c>
      <c r="G87" s="50" t="s">
        <v>378</v>
      </c>
      <c r="H87" s="50" t="s">
        <v>379</v>
      </c>
      <c r="I87" s="57"/>
      <c r="K87" s="50"/>
    </row>
    <row r="88" spans="1:11" s="47" customFormat="1" x14ac:dyDescent="0.25">
      <c r="A88" s="52" t="s">
        <v>122</v>
      </c>
      <c r="B88" s="57"/>
      <c r="C88" s="50" t="s">
        <v>380</v>
      </c>
      <c r="D88" s="53" t="s">
        <v>381</v>
      </c>
      <c r="E88" s="53" t="s">
        <v>382</v>
      </c>
      <c r="F88" s="50" t="s">
        <v>383</v>
      </c>
      <c r="G88" s="50" t="s">
        <v>384</v>
      </c>
      <c r="H88" s="50" t="s">
        <v>385</v>
      </c>
      <c r="I88" s="57"/>
      <c r="K88" s="50"/>
    </row>
    <row r="89" spans="1:11" s="47" customFormat="1" x14ac:dyDescent="0.25">
      <c r="A89" s="58" t="s">
        <v>390</v>
      </c>
      <c r="B89" s="57"/>
      <c r="C89" s="53" t="s">
        <v>432</v>
      </c>
      <c r="D89" s="53" t="s">
        <v>433</v>
      </c>
      <c r="E89" s="53" t="s">
        <v>405</v>
      </c>
      <c r="F89" s="53" t="s">
        <v>407</v>
      </c>
      <c r="G89" s="53" t="s">
        <v>434</v>
      </c>
      <c r="H89" s="53" t="s">
        <v>435</v>
      </c>
      <c r="I89" s="60"/>
      <c r="K89" s="50"/>
    </row>
    <row r="90" spans="1:11" s="47" customFormat="1" x14ac:dyDescent="0.25">
      <c r="A90" s="61" t="s">
        <v>427</v>
      </c>
      <c r="B90" s="57"/>
      <c r="C90" s="57"/>
      <c r="D90" s="57"/>
      <c r="E90" s="57"/>
      <c r="F90" s="57"/>
      <c r="G90" s="57"/>
      <c r="H90" s="57"/>
      <c r="I90" s="57"/>
      <c r="K90" s="50"/>
    </row>
    <row r="91" spans="1:11" s="47" customFormat="1" x14ac:dyDescent="0.25">
      <c r="A91" s="61" t="s">
        <v>428</v>
      </c>
      <c r="B91" s="57"/>
      <c r="C91" s="57"/>
      <c r="D91" s="57"/>
      <c r="E91" s="57"/>
      <c r="F91" s="57"/>
      <c r="G91" s="57"/>
      <c r="H91" s="57"/>
      <c r="I91" s="57"/>
      <c r="K91" s="50"/>
    </row>
    <row r="92" spans="1:11" s="47" customFormat="1" x14ac:dyDescent="0.25">
      <c r="B92" s="46"/>
      <c r="C92" s="46"/>
      <c r="D92" s="46"/>
      <c r="E92" s="46"/>
      <c r="F92" s="46"/>
      <c r="G92" s="46"/>
      <c r="H92" s="46"/>
      <c r="I92" s="46"/>
    </row>
    <row r="93" spans="1:11" s="65" customFormat="1" x14ac:dyDescent="0.25">
      <c r="A93" s="62" t="s">
        <v>429</v>
      </c>
      <c r="B93" s="63"/>
      <c r="C93" s="63"/>
      <c r="D93" s="63"/>
      <c r="E93" s="63"/>
      <c r="F93" s="64"/>
      <c r="G93" s="64"/>
      <c r="H93" s="64"/>
      <c r="I93" s="64"/>
    </row>
    <row r="94" spans="1:11" s="47" customFormat="1" x14ac:dyDescent="0.25">
      <c r="I94" s="46"/>
    </row>
    <row r="95" spans="1:11" s="47" customFormat="1" x14ac:dyDescent="0.25">
      <c r="I95" s="46"/>
    </row>
  </sheetData>
  <hyperlinks>
    <hyperlink ref="F9" r:id="rId1"/>
    <hyperlink ref="A7" r:id="rId2"/>
  </hyperlinks>
  <pageMargins left="0.75" right="0.75" top="1" bottom="1" header="0.5" footer="0.5"/>
  <pageSetup orientation="portrait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Population</vt:lpstr>
      <vt:lpstr>Labor force</vt:lpstr>
      <vt:lpstr>LF part rate</vt:lpstr>
      <vt:lpstr>Employed</vt:lpstr>
      <vt:lpstr>E-pop ratio</vt:lpstr>
      <vt:lpstr>Unemployed</vt:lpstr>
      <vt:lpstr>Unemp rate</vt:lpstr>
      <vt:lpstr>Not in LF</vt:lpstr>
      <vt:lpstr>Codes</vt:lpstr>
      <vt:lpstr>Employed!Print_Titles</vt:lpstr>
      <vt:lpstr>'Labor force'!Print_Titles</vt:lpstr>
      <vt:lpstr>'Not in LF'!Print_Titles</vt:lpstr>
      <vt:lpstr>Population!Print_Titles</vt:lpstr>
      <vt:lpstr>Unemployed!Print_Titles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Employment status of women by age, 1948-20</dc:title>
  <dc:creator>Bureau of Labor Statistics</dc:creator>
  <dc:description>Source: LABSTAT series.  Data for Not in LF dervied prior to 1976 for age categories (not total) and all years for ages 16-24.
Beginning in 2012, data incorporate population controls from Census 2010.  Data for 2000-02 revised to incorporate population controls from Census 2000.
2017 update by Evan Cunningham; fact check by A.Blank. 2016 update by Andrew Blank; fact check by Megan Dunn. 2015 update by Evan Cunningham; fact check by Janie-Lynn Kang. 2014 update by Kang; fact check by Jim Borbely. 2013 update by Vernon Brundage Jr.; fact check by Catherine Wood.  2012 update by Vernon Brundage Jr; fact check Jim Borbely.  2011 update by Jim Borberly; fact check by Lisa Williamson.  2010 update by Luke Spreen; fact check by Karen Kosanovich.  2009 update by Jim Borbely; fact check by Luke Spreen.  2006-08 update by Karen Kosanovich; fact check by Steve Hipple.  2005 update by Jim Borbely; fact check by Stephanie White.  2004 update by Erin Lett; fact check by Jim Walker.  2003 update by Karen Kosanovich; fact check by Steve Hipple.  2002 update and revision by Karen Kosanovich; fact check by Jennifer Hallmartel.  2001 update by Karen Kosanovich; fact check by Jennifer Hallmartel.  2000 update by Karen Kosanovich; fact check by Stephanie Boraas.  Created by Karen Kosanovich; fact check by Stephanie Boraas.</dc:description>
  <cp:lastModifiedBy>Borbely, James - BLS</cp:lastModifiedBy>
  <cp:lastPrinted>2017-03-24T23:36:22Z</cp:lastPrinted>
  <dcterms:created xsi:type="dcterms:W3CDTF">2000-05-02T20:55:51Z</dcterms:created>
  <dcterms:modified xsi:type="dcterms:W3CDTF">2018-06-29T14:49:51Z</dcterms:modified>
</cp:coreProperties>
</file>