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57" i="1" l="1"/>
  <c r="B57" i="1"/>
  <c r="A58" i="1"/>
  <c r="A63" i="1" s="1"/>
  <c r="A68" i="1" s="1"/>
  <c r="A73" i="1" s="1"/>
  <c r="A78" i="1" s="1"/>
  <c r="A83" i="1" s="1"/>
  <c r="A88" i="1" s="1"/>
  <c r="A93" i="1" s="1"/>
  <c r="A98" i="1" s="1"/>
  <c r="B58" i="1"/>
  <c r="B63" i="1" s="1"/>
  <c r="B68" i="1" s="1"/>
  <c r="B73" i="1" s="1"/>
  <c r="B78" i="1" s="1"/>
  <c r="B83" i="1" s="1"/>
  <c r="B88" i="1" s="1"/>
  <c r="B93" i="1" s="1"/>
  <c r="B98" i="1" s="1"/>
  <c r="A59" i="1"/>
  <c r="B59" i="1"/>
  <c r="A60" i="1"/>
  <c r="A65" i="1" s="1"/>
  <c r="A70" i="1" s="1"/>
  <c r="A75" i="1" s="1"/>
  <c r="A80" i="1" s="1"/>
  <c r="A85" i="1" s="1"/>
  <c r="A90" i="1" s="1"/>
  <c r="A95" i="1" s="1"/>
  <c r="A100" i="1" s="1"/>
  <c r="B60" i="1"/>
  <c r="B65" i="1" s="1"/>
  <c r="B70" i="1" s="1"/>
  <c r="B75" i="1" s="1"/>
  <c r="B80" i="1" s="1"/>
  <c r="B85" i="1" s="1"/>
  <c r="B90" i="1" s="1"/>
  <c r="B95" i="1" s="1"/>
  <c r="B100" i="1" s="1"/>
  <c r="A61" i="1"/>
  <c r="B61" i="1"/>
  <c r="A62" i="1"/>
  <c r="A67" i="1" s="1"/>
  <c r="A72" i="1" s="1"/>
  <c r="A77" i="1" s="1"/>
  <c r="A82" i="1" s="1"/>
  <c r="A87" i="1" s="1"/>
  <c r="A92" i="1" s="1"/>
  <c r="A97" i="1" s="1"/>
  <c r="B62" i="1"/>
  <c r="B67" i="1" s="1"/>
  <c r="B72" i="1" s="1"/>
  <c r="B77" i="1" s="1"/>
  <c r="B82" i="1" s="1"/>
  <c r="B87" i="1" s="1"/>
  <c r="B92" i="1" s="1"/>
  <c r="B97" i="1" s="1"/>
  <c r="A64" i="1"/>
  <c r="A69" i="1" s="1"/>
  <c r="A74" i="1" s="1"/>
  <c r="A79" i="1" s="1"/>
  <c r="A84" i="1" s="1"/>
  <c r="A89" i="1" s="1"/>
  <c r="A94" i="1" s="1"/>
  <c r="A99" i="1" s="1"/>
  <c r="B64" i="1"/>
  <c r="B69" i="1" s="1"/>
  <c r="B74" i="1" s="1"/>
  <c r="B79" i="1" s="1"/>
  <c r="B84" i="1" s="1"/>
  <c r="B89" i="1" s="1"/>
  <c r="B94" i="1" s="1"/>
  <c r="B99" i="1" s="1"/>
  <c r="A66" i="1"/>
  <c r="A71" i="1" s="1"/>
  <c r="A76" i="1" s="1"/>
  <c r="A81" i="1" s="1"/>
  <c r="A86" i="1" s="1"/>
  <c r="A91" i="1" s="1"/>
  <c r="A96" i="1" s="1"/>
  <c r="B66" i="1"/>
  <c r="B71" i="1" s="1"/>
  <c r="B76" i="1" s="1"/>
  <c r="B81" i="1" s="1"/>
  <c r="B86" i="1" s="1"/>
  <c r="B91" i="1" s="1"/>
  <c r="B96" i="1" s="1"/>
  <c r="B56" i="1"/>
  <c r="A56" i="1"/>
  <c r="A51" i="1" l="1"/>
  <c r="D33" i="1" l="1"/>
  <c r="D13" i="1"/>
  <c r="D8" i="1"/>
  <c r="D3" i="1"/>
  <c r="C33" i="1" l="1"/>
  <c r="C13" i="1"/>
  <c r="C8" i="1"/>
  <c r="C3" i="1"/>
  <c r="B106" i="1" l="1"/>
  <c r="B111" i="1" s="1"/>
  <c r="A107" i="1"/>
  <c r="B107" i="1" l="1"/>
  <c r="B108" i="1" s="1"/>
  <c r="B109" i="1" s="1"/>
  <c r="A106" i="1"/>
  <c r="A111" i="1" s="1"/>
  <c r="B102" i="1" l="1"/>
  <c r="B103" i="1" s="1"/>
  <c r="A102" i="1" l="1"/>
  <c r="A103" i="1" s="1"/>
  <c r="B37" i="1" l="1"/>
  <c r="B38" i="1" s="1"/>
  <c r="B39" i="1" s="1"/>
  <c r="B40" i="1" s="1"/>
  <c r="B41" i="1" s="1"/>
  <c r="A37" i="1"/>
  <c r="B42" i="1" l="1"/>
  <c r="B46" i="1"/>
  <c r="B51" i="1" s="1"/>
  <c r="A38" i="1"/>
  <c r="A39" i="1" s="1"/>
  <c r="A40" i="1" s="1"/>
  <c r="B43" i="1" l="1"/>
  <c r="B47" i="1"/>
  <c r="B52" i="1" s="1"/>
  <c r="B110" i="1"/>
  <c r="B44" i="1" l="1"/>
  <c r="B48" i="1"/>
  <c r="B53" i="1" s="1"/>
  <c r="A108" i="1"/>
  <c r="A109" i="1" s="1"/>
  <c r="A41" i="1"/>
  <c r="A46" i="1" s="1"/>
  <c r="B45" i="1" l="1"/>
  <c r="B50" i="1" s="1"/>
  <c r="B55" i="1" s="1"/>
  <c r="B49" i="1"/>
  <c r="B54" i="1" s="1"/>
  <c r="A110" i="1"/>
  <c r="A42" i="1" l="1"/>
  <c r="A47" i="1" s="1"/>
  <c r="A52" i="1" s="1"/>
  <c r="G33" i="1"/>
  <c r="G13" i="1"/>
  <c r="G8" i="1"/>
  <c r="G3" i="1"/>
  <c r="A43" i="1" l="1"/>
  <c r="A48" i="1" s="1"/>
  <c r="A53" i="1" s="1"/>
  <c r="N33" i="1"/>
  <c r="M33" i="1"/>
  <c r="L33" i="1"/>
  <c r="K33" i="1"/>
  <c r="J33" i="1"/>
  <c r="I33" i="1"/>
  <c r="H33" i="1"/>
  <c r="F33" i="1"/>
  <c r="E33" i="1"/>
  <c r="B33" i="1"/>
  <c r="N13" i="1"/>
  <c r="M13" i="1"/>
  <c r="L13" i="1"/>
  <c r="K13" i="1"/>
  <c r="J13" i="1"/>
  <c r="I13" i="1"/>
  <c r="H13" i="1"/>
  <c r="F13" i="1"/>
  <c r="E13" i="1"/>
  <c r="B13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44" i="1" l="1"/>
  <c r="A49" i="1" s="1"/>
  <c r="A54" i="1" s="1"/>
  <c r="A23" i="1"/>
  <c r="A22" i="1" s="1"/>
  <c r="A21" i="1" s="1"/>
  <c r="A20" i="1" s="1"/>
  <c r="A13" i="1" s="1"/>
  <c r="A45" i="1" l="1"/>
  <c r="A8" i="1"/>
  <c r="A3" i="1"/>
  <c r="A50" i="1" l="1"/>
  <c r="A55" i="1" s="1"/>
  <c r="A33" i="1" l="1"/>
</calcChain>
</file>

<file path=xl/sharedStrings.xml><?xml version="1.0" encoding="utf-8"?>
<sst xmlns="http://schemas.openxmlformats.org/spreadsheetml/2006/main" count="419" uniqueCount="172">
  <si>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</si>
  <si>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</si>
  <si>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</si>
  <si>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</si>
  <si>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</si>
  <si>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</si>
  <si>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</si>
  <si>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</si>
  <si>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</si>
  <si>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</si>
  <si>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</si>
  <si>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</si>
  <si>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</si>
  <si>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</si>
  <si>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</si>
  <si>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</si>
  <si>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</si>
  <si>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</si>
  <si>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</si>
  <si>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</si>
  <si>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</si>
  <si>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</si>
  <si>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</si>
  <si>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</si>
  <si>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</si>
  <si>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</si>
  <si>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</si>
  <si>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</si>
  <si>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</si>
  <si>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</si>
  <si>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</si>
  <si>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</si>
  <si>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</si>
  <si>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</si>
  <si>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</si>
  <si>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</si>
  <si>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mainmenu_btn_heroinfo_ability_2.png</t>
  </si>
  <si>
    <t>mainmenu_btn_heroinfo_ability_3.png</t>
  </si>
  <si>
    <t>mainmenu_btn_heroinfo_equip_0.png</t>
  </si>
  <si>
    <t>mainmenu_btn_heroinfo_equip_1.png</t>
  </si>
  <si>
    <t>mainmenu_btn_heroinfo_equip_2.png</t>
  </si>
  <si>
    <t>mainmenu_btn_heroinfo_equip_3.png</t>
  </si>
  <si>
    <t>mainmenu_btn_heroinfo_talents_0.png</t>
  </si>
  <si>
    <t>mainmenu_btn_heroinfo_talents_1.png</t>
  </si>
  <si>
    <t>mainmenu_btn_heroinfo_talents_2.png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</si>
  <si>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</si>
  <si>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</si>
  <si>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</si>
  <si>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</si>
  <si>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</si>
  <si>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</si>
  <si>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</si>
  <si>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</si>
  <si>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</si>
  <si>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</si>
  <si>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</si>
  <si>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</si>
  <si>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</si>
  <si>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</si>
  <si>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</si>
  <si>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</si>
  <si>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</si>
  <si>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</si>
  <si>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</si>
  <si>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</si>
  <si>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</si>
  <si>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</si>
  <si>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</si>
  <si>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</si>
  <si>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</si>
  <si>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</si>
  <si>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</si>
  <si>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</si>
  <si>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</si>
  <si>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</si>
  <si>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</si>
  <si>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</si>
  <si>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</si>
  <si>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</si>
  <si>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</si>
  <si>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</si>
  <si>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</si>
  <si>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</si>
  <si>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</si>
  <si>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</si>
  <si>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</si>
  <si>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</si>
  <si>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</si>
  <si>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</si>
  <si>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</si>
  <si>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</si>
  <si>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</si>
  <si>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</si>
  <si>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</si>
  <si>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</si>
  <si>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</si>
  <si>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</si>
  <si>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</si>
  <si>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</si>
  <si>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</si>
  <si>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</si>
  <si>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</si>
  <si>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</si>
  <si>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</si>
  <si>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</si>
  <si>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</si>
  <si>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</si>
  <si>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</si>
  <si>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</si>
  <si>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</si>
  <si>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</si>
  <si>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</si>
  <si>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</si>
  <si>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</si>
  <si>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</si>
  <si>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</si>
  <si>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</si>
  <si>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</si>
  <si>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</si>
  <si>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</si>
  <si>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</si>
  <si>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</si>
  <si>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</si>
  <si>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</si>
  <si>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</si>
  <si>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</si>
  <si>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</si>
  <si>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</si>
  <si>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</si>
  <si>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</si>
  <si>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</si>
  <si>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</si>
  <si>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</si>
  <si>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</si>
  <si>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</si>
  <si>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</si>
  <si>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</si>
  <si>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ingame_img_count_1.dds</t>
  </si>
  <si>
    <t>ingame_img_count_2.dds</t>
  </si>
  <si>
    <t>ingame_img_count_3.dds</t>
  </si>
  <si>
    <t>ingame_img_count_4.dds</t>
  </si>
  <si>
    <t>ingame_img_count_5.dds</t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</si>
  <si>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</si>
  <si>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</si>
  <si>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</si>
  <si>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</si>
  <si>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</si>
  <si>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</si>
  <si>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</si>
  <si>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</si>
  <si>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</si>
  <si>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</si>
  <si>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</si>
  <si>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</si>
  <si>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</si>
  <si>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</si>
  <si>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</si>
  <si>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</si>
  <si>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</si>
  <si>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</si>
  <si>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</si>
  <si>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</si>
  <si>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ingame_img_count_6.dds</t>
    <phoneticPr fontId="18" type="noConversion"/>
  </si>
  <si>
    <t>ingame_img_count_7.dds</t>
    <phoneticPr fontId="18" type="noConversion"/>
  </si>
  <si>
    <t>ingame_img_count_8.dds</t>
    <phoneticPr fontId="18" type="noConversion"/>
  </si>
  <si>
    <t>ingame_img_count_9.dds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</si>
  <si>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</si>
  <si>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</si>
  <si>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</si>
  <si>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</si>
  <si>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</si>
  <si>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ingame_img_count_0.dds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</si>
</sst>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pane ySplit="1" topLeftCell="A45" activePane="bottomLeft" state="frozen"/>
      <selection pane="bottomLeft" activeCell="E50" sqref="E50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110</v>
      </c>
      <c r="D1" t="s">
        <v>111</v>
      </c>
      <c r="E1" t="s">
        <v>4</v>
      </c>
      <c r="F1" t="s">
        <v>1</v>
      </c>
      <c r="G1" t="s">
        <v>52</v>
      </c>
      <c r="H1" t="s">
        <v>51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>
        <v>385</v>
      </c>
      <c r="B4">
        <v>400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59</v>
      </c>
      <c r="L4" t="s">
        <v>60</v>
      </c>
      <c r="M4" t="s">
        <v>61</v>
      </c>
      <c r="N4" t="s">
        <v>62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17</v>
      </c>
      <c r="G5">
        <v>0</v>
      </c>
      <c r="H5">
        <v>0</v>
      </c>
      <c r="I5" s="1">
        <v>0</v>
      </c>
      <c r="J5">
        <v>0</v>
      </c>
      <c r="K5" t="s">
        <v>30</v>
      </c>
      <c r="L5">
        <v>0</v>
      </c>
      <c r="M5">
        <v>0</v>
      </c>
      <c r="N5">
        <v>0</v>
      </c>
    </row>
    <row r="7" spans="1:14" x14ac:dyDescent="0.6">
      <c r="A7" t="s">
        <v>16</v>
      </c>
    </row>
    <row r="8" spans="1:14" x14ac:dyDescent="0.6">
      <c r="A8">
        <f>COUNTA(A9:A11)</f>
        <v>2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385</v>
      </c>
      <c r="B9">
        <v>400</v>
      </c>
      <c r="C9">
        <v>1</v>
      </c>
      <c r="D9">
        <v>0</v>
      </c>
      <c r="E9">
        <v>0</v>
      </c>
      <c r="F9" t="s">
        <v>15</v>
      </c>
      <c r="G9">
        <v>0</v>
      </c>
      <c r="H9">
        <v>0</v>
      </c>
      <c r="I9" s="1">
        <v>1</v>
      </c>
      <c r="J9">
        <v>1001</v>
      </c>
      <c r="K9" t="s">
        <v>59</v>
      </c>
      <c r="L9" t="s">
        <v>60</v>
      </c>
      <c r="M9" t="s">
        <v>61</v>
      </c>
      <c r="N9" t="s">
        <v>62</v>
      </c>
    </row>
    <row r="10" spans="1:14" x14ac:dyDescent="0.6">
      <c r="A10">
        <v>0</v>
      </c>
      <c r="B10">
        <v>0</v>
      </c>
      <c r="C10">
        <v>1</v>
      </c>
      <c r="D10">
        <v>0</v>
      </c>
      <c r="E10">
        <v>1</v>
      </c>
      <c r="F10" t="s">
        <v>18</v>
      </c>
      <c r="G10">
        <v>0</v>
      </c>
      <c r="H10">
        <v>0</v>
      </c>
      <c r="I10" s="1">
        <v>0</v>
      </c>
      <c r="J10">
        <v>0</v>
      </c>
      <c r="K10" t="s">
        <v>31</v>
      </c>
      <c r="L10">
        <v>0</v>
      </c>
      <c r="M10">
        <v>0</v>
      </c>
      <c r="N10">
        <v>0</v>
      </c>
    </row>
    <row r="12" spans="1:14" x14ac:dyDescent="0.6">
      <c r="A12" t="s">
        <v>6</v>
      </c>
    </row>
    <row r="13" spans="1:14" x14ac:dyDescent="0.6">
      <c r="A13">
        <f>COUNTA(A14:A31)</f>
        <v>12</v>
      </c>
      <c r="B13" t="str">
        <f t="shared" ref="B13:G13" si="4">B$1</f>
        <v>PT.xy</v>
      </c>
      <c r="C13" t="str">
        <f t="shared" si="4"/>
        <v>enable</v>
      </c>
      <c r="D13" t="str">
        <f t="shared" si="4"/>
        <v>used</v>
      </c>
      <c r="E13" t="str">
        <f t="shared" si="4"/>
        <v>BG</v>
      </c>
      <c r="F13" t="str">
        <f t="shared" si="4"/>
        <v>IndexName</v>
      </c>
      <c r="G13" t="str">
        <f t="shared" si="4"/>
        <v>rotate</v>
      </c>
      <c r="H13" t="str">
        <f t="shared" ref="H13:N13" si="5">H$1</f>
        <v>rotateSpd</v>
      </c>
      <c r="I13" t="str">
        <f t="shared" si="5"/>
        <v>Button</v>
      </c>
      <c r="J13" t="str">
        <f t="shared" si="5"/>
        <v>Func</v>
      </c>
      <c r="K13" t="str">
        <f t="shared" si="5"/>
        <v>normal</v>
      </c>
      <c r="L13" t="str">
        <f t="shared" si="5"/>
        <v>over</v>
      </c>
      <c r="M13" t="str">
        <f t="shared" si="5"/>
        <v>select</v>
      </c>
      <c r="N13" t="str">
        <f t="shared" si="5"/>
        <v>disenable</v>
      </c>
    </row>
    <row r="14" spans="1:14" x14ac:dyDescent="0.6">
      <c r="A14">
        <v>0</v>
      </c>
      <c r="B14">
        <v>0</v>
      </c>
      <c r="C14">
        <v>1</v>
      </c>
      <c r="D14">
        <v>0</v>
      </c>
      <c r="E14">
        <v>1</v>
      </c>
      <c r="F14" t="s">
        <v>3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6">
      <c r="A15">
        <v>-62</v>
      </c>
      <c r="B15">
        <v>320</v>
      </c>
      <c r="C15">
        <v>1</v>
      </c>
      <c r="D15">
        <v>0</v>
      </c>
      <c r="E15">
        <v>1</v>
      </c>
      <c r="F15" t="s">
        <v>29</v>
      </c>
      <c r="G15">
        <v>0</v>
      </c>
      <c r="H15">
        <v>0</v>
      </c>
      <c r="I15" s="1">
        <v>0</v>
      </c>
      <c r="J15">
        <v>0</v>
      </c>
      <c r="K15" t="s">
        <v>33</v>
      </c>
      <c r="L15">
        <v>0</v>
      </c>
      <c r="M15">
        <v>0</v>
      </c>
      <c r="N15">
        <v>0</v>
      </c>
    </row>
    <row r="16" spans="1:14" x14ac:dyDescent="0.6">
      <c r="A16">
        <v>385</v>
      </c>
      <c r="B16">
        <v>400</v>
      </c>
      <c r="C16">
        <v>1</v>
      </c>
      <c r="D16">
        <v>0</v>
      </c>
      <c r="E16">
        <v>0</v>
      </c>
      <c r="F16" t="s">
        <v>27</v>
      </c>
      <c r="G16">
        <v>0</v>
      </c>
      <c r="H16">
        <v>0</v>
      </c>
      <c r="I16" s="1">
        <v>1</v>
      </c>
      <c r="J16">
        <v>50</v>
      </c>
      <c r="K16" t="s">
        <v>59</v>
      </c>
      <c r="L16" t="s">
        <v>60</v>
      </c>
      <c r="M16" t="s">
        <v>61</v>
      </c>
      <c r="N16" t="s">
        <v>62</v>
      </c>
    </row>
    <row r="17" spans="1:14" x14ac:dyDescent="0.6">
      <c r="A17">
        <v>40</v>
      </c>
      <c r="B17">
        <v>380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2</v>
      </c>
      <c r="K17" t="s">
        <v>34</v>
      </c>
      <c r="L17" t="s">
        <v>35</v>
      </c>
      <c r="M17" t="s">
        <v>36</v>
      </c>
      <c r="N17" t="s">
        <v>37</v>
      </c>
    </row>
    <row r="18" spans="1:14" x14ac:dyDescent="0.6">
      <c r="A18">
        <v>100</v>
      </c>
      <c r="B18">
        <v>380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1</v>
      </c>
      <c r="K18" t="s">
        <v>38</v>
      </c>
      <c r="L18" t="s">
        <v>39</v>
      </c>
      <c r="M18" t="s">
        <v>40</v>
      </c>
      <c r="N18" t="s">
        <v>41</v>
      </c>
    </row>
    <row r="19" spans="1:14" x14ac:dyDescent="0.6">
      <c r="A19">
        <v>160</v>
      </c>
      <c r="B19">
        <v>380</v>
      </c>
      <c r="C19">
        <v>1</v>
      </c>
      <c r="D19">
        <v>0</v>
      </c>
      <c r="E19">
        <v>0</v>
      </c>
      <c r="F19" t="s">
        <v>26</v>
      </c>
      <c r="G19">
        <v>0</v>
      </c>
      <c r="H19">
        <v>0</v>
      </c>
      <c r="I19" s="1">
        <v>1</v>
      </c>
      <c r="J19">
        <v>3</v>
      </c>
      <c r="K19" t="s">
        <v>42</v>
      </c>
      <c r="L19" t="s">
        <v>43</v>
      </c>
      <c r="M19" t="s">
        <v>44</v>
      </c>
      <c r="N19" t="s">
        <v>45</v>
      </c>
    </row>
    <row r="20" spans="1:14" x14ac:dyDescent="0.6">
      <c r="A20">
        <f>A21-40</f>
        <v>730</v>
      </c>
      <c r="B20">
        <v>2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46</v>
      </c>
      <c r="L20" t="s">
        <v>47</v>
      </c>
      <c r="M20" t="s">
        <v>47</v>
      </c>
      <c r="N20" t="s">
        <v>46</v>
      </c>
    </row>
    <row r="21" spans="1:14" x14ac:dyDescent="0.6">
      <c r="A21">
        <f>A22-40</f>
        <v>770</v>
      </c>
      <c r="B21">
        <v>2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46</v>
      </c>
      <c r="L21" t="s">
        <v>47</v>
      </c>
      <c r="M21" t="s">
        <v>47</v>
      </c>
      <c r="N21" t="s">
        <v>46</v>
      </c>
    </row>
    <row r="22" spans="1:14" x14ac:dyDescent="0.6">
      <c r="A22">
        <f>A23-40</f>
        <v>810</v>
      </c>
      <c r="B22">
        <v>2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46</v>
      </c>
      <c r="L22" t="s">
        <v>47</v>
      </c>
      <c r="M22" t="s">
        <v>47</v>
      </c>
      <c r="N22" t="s">
        <v>46</v>
      </c>
    </row>
    <row r="23" spans="1:14" x14ac:dyDescent="0.6">
      <c r="A23">
        <f>A24-40</f>
        <v>850</v>
      </c>
      <c r="B23">
        <v>2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46</v>
      </c>
      <c r="L23" t="s">
        <v>47</v>
      </c>
      <c r="M23" t="s">
        <v>47</v>
      </c>
      <c r="N23" t="s">
        <v>46</v>
      </c>
    </row>
    <row r="24" spans="1:14" x14ac:dyDescent="0.6">
      <c r="A24">
        <v>890</v>
      </c>
      <c r="B24">
        <v>0</v>
      </c>
      <c r="C24">
        <v>1</v>
      </c>
      <c r="D24">
        <v>0</v>
      </c>
      <c r="E24">
        <v>0</v>
      </c>
      <c r="F24" t="s">
        <v>23</v>
      </c>
      <c r="G24">
        <v>0</v>
      </c>
      <c r="H24">
        <v>0</v>
      </c>
      <c r="I24" s="1">
        <v>1</v>
      </c>
      <c r="J24">
        <v>99</v>
      </c>
      <c r="K24" t="s">
        <v>48</v>
      </c>
      <c r="L24" t="s">
        <v>49</v>
      </c>
      <c r="M24" t="s">
        <v>49</v>
      </c>
      <c r="N24" t="s">
        <v>49</v>
      </c>
    </row>
    <row r="25" spans="1:14" x14ac:dyDescent="0.6">
      <c r="A25">
        <v>67</v>
      </c>
      <c r="B25">
        <v>67</v>
      </c>
      <c r="C25">
        <v>1</v>
      </c>
      <c r="D25">
        <v>0</v>
      </c>
      <c r="E25">
        <v>0</v>
      </c>
      <c r="F25" t="s">
        <v>28</v>
      </c>
      <c r="G25">
        <v>0</v>
      </c>
      <c r="H25">
        <v>0.02</v>
      </c>
      <c r="I25" s="1">
        <v>0</v>
      </c>
      <c r="J25">
        <v>99</v>
      </c>
      <c r="K25" t="s">
        <v>50</v>
      </c>
      <c r="L25">
        <v>0</v>
      </c>
      <c r="M25">
        <v>0</v>
      </c>
      <c r="N25">
        <v>0</v>
      </c>
    </row>
    <row r="32" spans="1:14" x14ac:dyDescent="0.6">
      <c r="A32" t="s">
        <v>7</v>
      </c>
    </row>
    <row r="33" spans="1:14" x14ac:dyDescent="0.6">
      <c r="A33">
        <f>COUNTA(A34:A152)</f>
        <v>78</v>
      </c>
      <c r="B33" t="str">
        <f t="shared" ref="B33:G33" si="6">B$1</f>
        <v>PT.xy</v>
      </c>
      <c r="C33" t="str">
        <f t="shared" si="6"/>
        <v>enable</v>
      </c>
      <c r="D33" t="str">
        <f t="shared" si="6"/>
        <v>used</v>
      </c>
      <c r="E33" t="str">
        <f t="shared" si="6"/>
        <v>BG</v>
      </c>
      <c r="F33" t="str">
        <f t="shared" si="6"/>
        <v>IndexName</v>
      </c>
      <c r="G33" t="str">
        <f t="shared" si="6"/>
        <v>rotate</v>
      </c>
      <c r="H33" t="str">
        <f t="shared" ref="H33:N33" si="7">H$1</f>
        <v>rotateSpd</v>
      </c>
      <c r="I33" t="str">
        <f t="shared" si="7"/>
        <v>Button</v>
      </c>
      <c r="J33" t="str">
        <f t="shared" si="7"/>
        <v>Func</v>
      </c>
      <c r="K33" t="str">
        <f t="shared" si="7"/>
        <v>normal</v>
      </c>
      <c r="L33" t="str">
        <f t="shared" si="7"/>
        <v>over</v>
      </c>
      <c r="M33" t="str">
        <f t="shared" si="7"/>
        <v>select</v>
      </c>
      <c r="N33" t="str">
        <f t="shared" si="7"/>
        <v>disenable</v>
      </c>
    </row>
    <row r="34" spans="1:14" x14ac:dyDescent="0.6">
      <c r="A34">
        <v>700</v>
      </c>
      <c r="B34">
        <v>400</v>
      </c>
      <c r="C34">
        <v>1</v>
      </c>
      <c r="D34">
        <v>0</v>
      </c>
      <c r="E34">
        <v>0</v>
      </c>
      <c r="F34" t="s">
        <v>15</v>
      </c>
      <c r="G34">
        <v>0</v>
      </c>
      <c r="H34">
        <v>0</v>
      </c>
      <c r="I34" s="1">
        <v>1</v>
      </c>
      <c r="J34">
        <v>150</v>
      </c>
      <c r="K34" t="s">
        <v>59</v>
      </c>
      <c r="L34" t="s">
        <v>60</v>
      </c>
      <c r="M34" t="s">
        <v>61</v>
      </c>
      <c r="N34" t="s">
        <v>62</v>
      </c>
    </row>
    <row r="35" spans="1:14" x14ac:dyDescent="0.6">
      <c r="A35">
        <v>300</v>
      </c>
      <c r="B35">
        <v>436</v>
      </c>
      <c r="C35">
        <v>1</v>
      </c>
      <c r="D35">
        <v>0</v>
      </c>
      <c r="E35">
        <v>1</v>
      </c>
      <c r="F35" t="s">
        <v>88</v>
      </c>
      <c r="G35">
        <v>0</v>
      </c>
      <c r="H35">
        <v>0</v>
      </c>
      <c r="I35" s="1">
        <v>0</v>
      </c>
      <c r="J35">
        <v>99</v>
      </c>
      <c r="K35" t="s">
        <v>87</v>
      </c>
      <c r="L35">
        <v>0</v>
      </c>
      <c r="M35">
        <v>0</v>
      </c>
      <c r="N35">
        <v>0</v>
      </c>
    </row>
    <row r="36" spans="1:14" x14ac:dyDescent="0.6">
      <c r="A36">
        <v>356</v>
      </c>
      <c r="B36">
        <v>410</v>
      </c>
      <c r="C36">
        <v>0</v>
      </c>
      <c r="D36">
        <v>0</v>
      </c>
      <c r="E36">
        <v>0</v>
      </c>
      <c r="F36" t="s">
        <v>65</v>
      </c>
      <c r="G36">
        <v>0</v>
      </c>
      <c r="H36">
        <v>0</v>
      </c>
      <c r="I36" s="1">
        <v>0</v>
      </c>
      <c r="J36">
        <v>99</v>
      </c>
      <c r="K36" t="s">
        <v>64</v>
      </c>
      <c r="L36">
        <v>0</v>
      </c>
      <c r="M36">
        <v>0</v>
      </c>
      <c r="N36">
        <v>0</v>
      </c>
    </row>
    <row r="37" spans="1:14" x14ac:dyDescent="0.6">
      <c r="A37">
        <f>A36+45</f>
        <v>401</v>
      </c>
      <c r="B37">
        <f>B36</f>
        <v>410</v>
      </c>
      <c r="C37">
        <v>0</v>
      </c>
      <c r="D37">
        <v>0</v>
      </c>
      <c r="E37">
        <v>0</v>
      </c>
      <c r="F37" t="s">
        <v>66</v>
      </c>
      <c r="G37">
        <v>0</v>
      </c>
      <c r="H37">
        <v>0</v>
      </c>
      <c r="I37" s="1">
        <v>0</v>
      </c>
      <c r="J37">
        <v>99</v>
      </c>
      <c r="K37" t="s">
        <v>70</v>
      </c>
      <c r="L37">
        <v>0</v>
      </c>
      <c r="M37">
        <v>0</v>
      </c>
      <c r="N37">
        <v>0</v>
      </c>
    </row>
    <row r="38" spans="1:14" x14ac:dyDescent="0.6">
      <c r="A38">
        <f t="shared" ref="A38:A40" si="8">A37+45</f>
        <v>446</v>
      </c>
      <c r="B38">
        <f t="shared" ref="B38:B45" si="9">B37</f>
        <v>410</v>
      </c>
      <c r="C38">
        <v>0</v>
      </c>
      <c r="D38">
        <v>0</v>
      </c>
      <c r="E38">
        <v>0</v>
      </c>
      <c r="F38" t="s">
        <v>67</v>
      </c>
      <c r="G38">
        <v>0</v>
      </c>
      <c r="H38">
        <v>0</v>
      </c>
      <c r="I38" s="1">
        <v>0</v>
      </c>
      <c r="J38">
        <v>99</v>
      </c>
      <c r="K38" t="s">
        <v>71</v>
      </c>
      <c r="L38">
        <v>0</v>
      </c>
      <c r="M38">
        <v>0</v>
      </c>
      <c r="N38">
        <v>0</v>
      </c>
    </row>
    <row r="39" spans="1:14" x14ac:dyDescent="0.6">
      <c r="A39">
        <f t="shared" si="8"/>
        <v>491</v>
      </c>
      <c r="B39">
        <f t="shared" si="9"/>
        <v>410</v>
      </c>
      <c r="C39">
        <v>0</v>
      </c>
      <c r="D39">
        <v>0</v>
      </c>
      <c r="E39">
        <v>0</v>
      </c>
      <c r="F39" t="s">
        <v>68</v>
      </c>
      <c r="G39">
        <v>0</v>
      </c>
      <c r="H39">
        <v>0</v>
      </c>
      <c r="I39" s="1">
        <v>0</v>
      </c>
      <c r="J39">
        <v>99</v>
      </c>
      <c r="K39" t="s">
        <v>72</v>
      </c>
      <c r="L39">
        <v>0</v>
      </c>
      <c r="M39">
        <v>0</v>
      </c>
      <c r="N39">
        <v>0</v>
      </c>
    </row>
    <row r="40" spans="1:14" x14ac:dyDescent="0.6">
      <c r="A40">
        <f t="shared" si="8"/>
        <v>536</v>
      </c>
      <c r="B40">
        <f t="shared" si="9"/>
        <v>410</v>
      </c>
      <c r="C40">
        <v>0</v>
      </c>
      <c r="D40">
        <v>0</v>
      </c>
      <c r="E40">
        <v>0</v>
      </c>
      <c r="F40" t="s">
        <v>69</v>
      </c>
      <c r="G40">
        <v>0</v>
      </c>
      <c r="H40">
        <v>0</v>
      </c>
      <c r="I40" s="1">
        <v>0</v>
      </c>
      <c r="J40">
        <v>99</v>
      </c>
      <c r="K40" t="s">
        <v>73</v>
      </c>
      <c r="L40">
        <v>0</v>
      </c>
      <c r="M40">
        <v>0</v>
      </c>
      <c r="N40">
        <v>0</v>
      </c>
    </row>
    <row r="41" spans="1:14" x14ac:dyDescent="0.6">
      <c r="A41">
        <f>A36</f>
        <v>356</v>
      </c>
      <c r="B41">
        <f t="shared" si="9"/>
        <v>410</v>
      </c>
      <c r="C41">
        <v>0</v>
      </c>
      <c r="D41">
        <v>0</v>
      </c>
      <c r="E41">
        <v>0</v>
      </c>
      <c r="F41" t="s">
        <v>54</v>
      </c>
      <c r="G41">
        <v>0</v>
      </c>
      <c r="H41">
        <v>0</v>
      </c>
      <c r="I41" s="1">
        <v>1</v>
      </c>
      <c r="J41">
        <v>101</v>
      </c>
      <c r="K41" t="s">
        <v>53</v>
      </c>
      <c r="L41" t="s">
        <v>97</v>
      </c>
      <c r="M41" t="s">
        <v>97</v>
      </c>
      <c r="N41" t="s">
        <v>58</v>
      </c>
    </row>
    <row r="42" spans="1:14" x14ac:dyDescent="0.6">
      <c r="A42">
        <f t="shared" ref="A42:A45" si="10">A37</f>
        <v>401</v>
      </c>
      <c r="B42">
        <f t="shared" si="9"/>
        <v>410</v>
      </c>
      <c r="C42">
        <v>0</v>
      </c>
      <c r="D42">
        <v>0</v>
      </c>
      <c r="E42">
        <v>0</v>
      </c>
      <c r="F42" t="s">
        <v>55</v>
      </c>
      <c r="G42">
        <v>0</v>
      </c>
      <c r="H42">
        <v>0</v>
      </c>
      <c r="I42" s="1">
        <v>1</v>
      </c>
      <c r="J42">
        <v>102</v>
      </c>
      <c r="K42" t="s">
        <v>53</v>
      </c>
      <c r="L42" t="s">
        <v>97</v>
      </c>
      <c r="M42" t="s">
        <v>97</v>
      </c>
      <c r="N42" t="s">
        <v>58</v>
      </c>
    </row>
    <row r="43" spans="1:14" x14ac:dyDescent="0.6">
      <c r="A43">
        <f t="shared" si="10"/>
        <v>446</v>
      </c>
      <c r="B43">
        <f t="shared" si="9"/>
        <v>410</v>
      </c>
      <c r="C43">
        <v>0</v>
      </c>
      <c r="D43">
        <v>0</v>
      </c>
      <c r="E43">
        <v>0</v>
      </c>
      <c r="F43" t="s">
        <v>56</v>
      </c>
      <c r="G43">
        <v>0</v>
      </c>
      <c r="H43">
        <v>0</v>
      </c>
      <c r="I43" s="1">
        <v>1</v>
      </c>
      <c r="J43">
        <v>103</v>
      </c>
      <c r="K43" t="s">
        <v>53</v>
      </c>
      <c r="L43" t="s">
        <v>97</v>
      </c>
      <c r="M43" t="s">
        <v>97</v>
      </c>
      <c r="N43" t="s">
        <v>58</v>
      </c>
    </row>
    <row r="44" spans="1:14" x14ac:dyDescent="0.6">
      <c r="A44">
        <f t="shared" si="10"/>
        <v>491</v>
      </c>
      <c r="B44">
        <f t="shared" si="9"/>
        <v>410</v>
      </c>
      <c r="C44">
        <v>0</v>
      </c>
      <c r="D44">
        <v>0</v>
      </c>
      <c r="E44">
        <v>0</v>
      </c>
      <c r="F44" t="s">
        <v>57</v>
      </c>
      <c r="G44">
        <v>0</v>
      </c>
      <c r="H44">
        <v>0</v>
      </c>
      <c r="I44" s="1">
        <v>1</v>
      </c>
      <c r="J44">
        <v>104</v>
      </c>
      <c r="K44" t="s">
        <v>53</v>
      </c>
      <c r="L44" t="s">
        <v>97</v>
      </c>
      <c r="M44" t="s">
        <v>97</v>
      </c>
      <c r="N44" t="s">
        <v>58</v>
      </c>
    </row>
    <row r="45" spans="1:14" x14ac:dyDescent="0.6">
      <c r="A45">
        <f t="shared" si="10"/>
        <v>536</v>
      </c>
      <c r="B45">
        <f t="shared" si="9"/>
        <v>410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1</v>
      </c>
      <c r="J45">
        <v>105</v>
      </c>
      <c r="K45" t="s">
        <v>53</v>
      </c>
      <c r="L45" t="s">
        <v>97</v>
      </c>
      <c r="M45" t="s">
        <v>97</v>
      </c>
      <c r="N45" t="s">
        <v>58</v>
      </c>
    </row>
    <row r="46" spans="1:14" x14ac:dyDescent="0.6">
      <c r="A46">
        <f>A41</f>
        <v>356</v>
      </c>
      <c r="B46">
        <f>B41</f>
        <v>410</v>
      </c>
      <c r="C46">
        <v>1</v>
      </c>
      <c r="D46">
        <v>0</v>
      </c>
      <c r="E46">
        <v>0</v>
      </c>
      <c r="F46" t="s">
        <v>105</v>
      </c>
      <c r="G46">
        <v>0</v>
      </c>
      <c r="H46">
        <v>0</v>
      </c>
      <c r="I46" s="1">
        <v>0</v>
      </c>
      <c r="J46">
        <v>0</v>
      </c>
      <c r="K46" t="s">
        <v>104</v>
      </c>
      <c r="L46">
        <v>0</v>
      </c>
      <c r="M46">
        <v>0</v>
      </c>
      <c r="N46">
        <v>0</v>
      </c>
    </row>
    <row r="47" spans="1:14" x14ac:dyDescent="0.6">
      <c r="A47">
        <f t="shared" ref="A47:B50" si="11">A42</f>
        <v>401</v>
      </c>
      <c r="B47">
        <f t="shared" si="11"/>
        <v>410</v>
      </c>
      <c r="C47">
        <v>1</v>
      </c>
      <c r="D47">
        <v>0</v>
      </c>
      <c r="E47">
        <v>0</v>
      </c>
      <c r="F47" t="s">
        <v>106</v>
      </c>
      <c r="G47">
        <v>0</v>
      </c>
      <c r="H47">
        <v>0</v>
      </c>
      <c r="I47" s="1">
        <v>0</v>
      </c>
      <c r="J47">
        <v>0</v>
      </c>
      <c r="K47" t="s">
        <v>104</v>
      </c>
      <c r="L47">
        <v>0</v>
      </c>
      <c r="M47">
        <v>0</v>
      </c>
      <c r="N47">
        <v>0</v>
      </c>
    </row>
    <row r="48" spans="1:14" x14ac:dyDescent="0.6">
      <c r="A48">
        <f t="shared" si="11"/>
        <v>446</v>
      </c>
      <c r="B48">
        <f t="shared" si="11"/>
        <v>410</v>
      </c>
      <c r="C48">
        <v>1</v>
      </c>
      <c r="D48">
        <v>0</v>
      </c>
      <c r="E48">
        <v>0</v>
      </c>
      <c r="F48" t="s">
        <v>107</v>
      </c>
      <c r="G48">
        <v>0</v>
      </c>
      <c r="H48">
        <v>0</v>
      </c>
      <c r="I48" s="1">
        <v>0</v>
      </c>
      <c r="J48">
        <v>0</v>
      </c>
      <c r="K48" t="s">
        <v>104</v>
      </c>
      <c r="L48">
        <v>0</v>
      </c>
      <c r="M48">
        <v>0</v>
      </c>
      <c r="N48">
        <v>0</v>
      </c>
    </row>
    <row r="49" spans="1:14" x14ac:dyDescent="0.6">
      <c r="A49">
        <f t="shared" si="11"/>
        <v>491</v>
      </c>
      <c r="B49">
        <f t="shared" si="11"/>
        <v>410</v>
      </c>
      <c r="C49">
        <v>1</v>
      </c>
      <c r="D49">
        <v>0</v>
      </c>
      <c r="E49">
        <v>0</v>
      </c>
      <c r="F49" t="s">
        <v>108</v>
      </c>
      <c r="G49">
        <v>0</v>
      </c>
      <c r="H49">
        <v>0</v>
      </c>
      <c r="I49" s="1">
        <v>0</v>
      </c>
      <c r="J49">
        <v>0</v>
      </c>
      <c r="K49" t="s">
        <v>104</v>
      </c>
      <c r="L49">
        <v>0</v>
      </c>
      <c r="M49">
        <v>0</v>
      </c>
      <c r="N49">
        <v>0</v>
      </c>
    </row>
    <row r="50" spans="1:14" x14ac:dyDescent="0.6">
      <c r="A50">
        <f t="shared" si="11"/>
        <v>536</v>
      </c>
      <c r="B50">
        <f t="shared" si="11"/>
        <v>410</v>
      </c>
      <c r="C50">
        <v>1</v>
      </c>
      <c r="D50">
        <v>0</v>
      </c>
      <c r="E50">
        <v>0</v>
      </c>
      <c r="F50" t="s">
        <v>109</v>
      </c>
      <c r="G50">
        <v>0</v>
      </c>
      <c r="H50">
        <v>0</v>
      </c>
      <c r="I50" s="1">
        <v>0</v>
      </c>
      <c r="J50">
        <v>0</v>
      </c>
      <c r="K50" t="s">
        <v>104</v>
      </c>
      <c r="L50">
        <v>0</v>
      </c>
      <c r="M50">
        <v>0</v>
      </c>
      <c r="N50">
        <v>0</v>
      </c>
    </row>
    <row r="51" spans="1:14" x14ac:dyDescent="0.6">
      <c r="A51">
        <f>A46 + 20</f>
        <v>376</v>
      </c>
      <c r="B51">
        <f>B46 + 20</f>
        <v>430</v>
      </c>
      <c r="C51">
        <v>0</v>
      </c>
      <c r="D51">
        <v>0</v>
      </c>
      <c r="E51">
        <v>0</v>
      </c>
      <c r="F51" t="s">
        <v>166</v>
      </c>
      <c r="G51">
        <v>0</v>
      </c>
      <c r="H51">
        <v>0</v>
      </c>
      <c r="I51" s="1">
        <v>1</v>
      </c>
      <c r="J51">
        <v>0</v>
      </c>
      <c r="K51" t="s">
        <v>171</v>
      </c>
      <c r="L51" t="s">
        <v>171</v>
      </c>
      <c r="M51" t="s">
        <v>171</v>
      </c>
      <c r="N51" t="s">
        <v>171</v>
      </c>
    </row>
    <row r="52" spans="1:14" x14ac:dyDescent="0.6">
      <c r="A52">
        <f t="shared" ref="A52:B52" si="12">A47 + 20</f>
        <v>421</v>
      </c>
      <c r="B52">
        <f t="shared" si="12"/>
        <v>430</v>
      </c>
      <c r="C52">
        <v>0</v>
      </c>
      <c r="D52">
        <v>0</v>
      </c>
      <c r="E52">
        <v>0</v>
      </c>
      <c r="F52" t="s">
        <v>167</v>
      </c>
      <c r="G52">
        <v>0</v>
      </c>
      <c r="H52">
        <v>0</v>
      </c>
      <c r="I52" s="1">
        <v>1</v>
      </c>
      <c r="J52">
        <v>0</v>
      </c>
      <c r="K52" t="s">
        <v>171</v>
      </c>
      <c r="L52" t="s">
        <v>171</v>
      </c>
      <c r="M52" t="s">
        <v>171</v>
      </c>
      <c r="N52" t="s">
        <v>171</v>
      </c>
    </row>
    <row r="53" spans="1:14" x14ac:dyDescent="0.6">
      <c r="A53">
        <f t="shared" ref="A53:B53" si="13">A48 + 20</f>
        <v>466</v>
      </c>
      <c r="B53">
        <f t="shared" si="13"/>
        <v>430</v>
      </c>
      <c r="C53">
        <v>0</v>
      </c>
      <c r="D53">
        <v>0</v>
      </c>
      <c r="E53">
        <v>0</v>
      </c>
      <c r="F53" t="s">
        <v>168</v>
      </c>
      <c r="G53">
        <v>0</v>
      </c>
      <c r="H53">
        <v>0</v>
      </c>
      <c r="I53" s="1">
        <v>1</v>
      </c>
      <c r="J53">
        <v>0</v>
      </c>
      <c r="K53" t="s">
        <v>171</v>
      </c>
      <c r="L53" t="s">
        <v>171</v>
      </c>
      <c r="M53" t="s">
        <v>171</v>
      </c>
      <c r="N53" t="s">
        <v>171</v>
      </c>
    </row>
    <row r="54" spans="1:14" x14ac:dyDescent="0.6">
      <c r="A54">
        <f t="shared" ref="A54:B54" si="14">A49 + 20</f>
        <v>511</v>
      </c>
      <c r="B54">
        <f t="shared" si="14"/>
        <v>430</v>
      </c>
      <c r="C54">
        <v>0</v>
      </c>
      <c r="D54">
        <v>0</v>
      </c>
      <c r="E54">
        <v>0</v>
      </c>
      <c r="F54" t="s">
        <v>169</v>
      </c>
      <c r="G54">
        <v>0</v>
      </c>
      <c r="H54">
        <v>0</v>
      </c>
      <c r="I54" s="1">
        <v>1</v>
      </c>
      <c r="J54">
        <v>0</v>
      </c>
      <c r="K54" t="s">
        <v>171</v>
      </c>
      <c r="L54" t="s">
        <v>171</v>
      </c>
      <c r="M54" t="s">
        <v>171</v>
      </c>
      <c r="N54" t="s">
        <v>171</v>
      </c>
    </row>
    <row r="55" spans="1:14" x14ac:dyDescent="0.6">
      <c r="A55">
        <f t="shared" ref="A55:B55" si="15">A50 + 20</f>
        <v>556</v>
      </c>
      <c r="B55">
        <f t="shared" si="15"/>
        <v>430</v>
      </c>
      <c r="C55">
        <v>0</v>
      </c>
      <c r="D55">
        <v>0</v>
      </c>
      <c r="E55">
        <v>0</v>
      </c>
      <c r="F55" t="s">
        <v>170</v>
      </c>
      <c r="G55">
        <v>0</v>
      </c>
      <c r="H55">
        <v>0</v>
      </c>
      <c r="I55" s="1">
        <v>1</v>
      </c>
      <c r="J55">
        <v>0</v>
      </c>
      <c r="K55" t="s">
        <v>171</v>
      </c>
      <c r="L55" t="s">
        <v>171</v>
      </c>
      <c r="M55" t="s">
        <v>171</v>
      </c>
      <c r="N55" t="s">
        <v>171</v>
      </c>
    </row>
    <row r="56" spans="1:14" x14ac:dyDescent="0.6">
      <c r="A56">
        <f>A51</f>
        <v>376</v>
      </c>
      <c r="B56">
        <f>B51</f>
        <v>430</v>
      </c>
      <c r="C56">
        <v>0</v>
      </c>
      <c r="D56">
        <v>0</v>
      </c>
      <c r="E56">
        <v>0</v>
      </c>
      <c r="F56" t="s">
        <v>112</v>
      </c>
      <c r="G56">
        <v>0</v>
      </c>
      <c r="H56">
        <v>0</v>
      </c>
      <c r="I56" s="1">
        <v>1</v>
      </c>
      <c r="J56">
        <v>0</v>
      </c>
      <c r="K56" t="s">
        <v>137</v>
      </c>
      <c r="L56" t="s">
        <v>137</v>
      </c>
      <c r="M56" t="s">
        <v>137</v>
      </c>
      <c r="N56" t="s">
        <v>137</v>
      </c>
    </row>
    <row r="57" spans="1:14" x14ac:dyDescent="0.6">
      <c r="A57">
        <f t="shared" ref="A57:B57" si="16">A52</f>
        <v>421</v>
      </c>
      <c r="B57">
        <f t="shared" si="16"/>
        <v>430</v>
      </c>
      <c r="C57">
        <v>0</v>
      </c>
      <c r="D57">
        <v>0</v>
      </c>
      <c r="E57">
        <v>0</v>
      </c>
      <c r="F57" t="s">
        <v>113</v>
      </c>
      <c r="G57">
        <v>0</v>
      </c>
      <c r="H57">
        <v>0</v>
      </c>
      <c r="I57" s="1">
        <v>1</v>
      </c>
      <c r="J57">
        <v>0</v>
      </c>
      <c r="K57" t="s">
        <v>137</v>
      </c>
      <c r="L57" t="s">
        <v>137</v>
      </c>
      <c r="M57" t="s">
        <v>137</v>
      </c>
      <c r="N57" t="s">
        <v>137</v>
      </c>
    </row>
    <row r="58" spans="1:14" x14ac:dyDescent="0.6">
      <c r="A58">
        <f t="shared" ref="A58:B58" si="17">A53</f>
        <v>466</v>
      </c>
      <c r="B58">
        <f t="shared" si="17"/>
        <v>430</v>
      </c>
      <c r="C58">
        <v>0</v>
      </c>
      <c r="D58">
        <v>0</v>
      </c>
      <c r="E58">
        <v>0</v>
      </c>
      <c r="F58" t="s">
        <v>114</v>
      </c>
      <c r="G58">
        <v>0</v>
      </c>
      <c r="H58">
        <v>0</v>
      </c>
      <c r="I58" s="1">
        <v>1</v>
      </c>
      <c r="J58">
        <v>0</v>
      </c>
      <c r="K58" t="s">
        <v>137</v>
      </c>
      <c r="L58" t="s">
        <v>137</v>
      </c>
      <c r="M58" t="s">
        <v>137</v>
      </c>
      <c r="N58" t="s">
        <v>137</v>
      </c>
    </row>
    <row r="59" spans="1:14" x14ac:dyDescent="0.6">
      <c r="A59">
        <f t="shared" ref="A59:B59" si="18">A54</f>
        <v>511</v>
      </c>
      <c r="B59">
        <f t="shared" si="18"/>
        <v>430</v>
      </c>
      <c r="C59">
        <v>0</v>
      </c>
      <c r="D59">
        <v>0</v>
      </c>
      <c r="E59">
        <v>0</v>
      </c>
      <c r="F59" t="s">
        <v>115</v>
      </c>
      <c r="G59">
        <v>0</v>
      </c>
      <c r="H59">
        <v>0</v>
      </c>
      <c r="I59" s="1">
        <v>1</v>
      </c>
      <c r="J59">
        <v>0</v>
      </c>
      <c r="K59" t="s">
        <v>137</v>
      </c>
      <c r="L59" t="s">
        <v>137</v>
      </c>
      <c r="M59" t="s">
        <v>137</v>
      </c>
      <c r="N59" t="s">
        <v>137</v>
      </c>
    </row>
    <row r="60" spans="1:14" x14ac:dyDescent="0.6">
      <c r="A60">
        <f t="shared" ref="A60:B60" si="19">A55</f>
        <v>556</v>
      </c>
      <c r="B60">
        <f t="shared" si="19"/>
        <v>430</v>
      </c>
      <c r="C60">
        <v>0</v>
      </c>
      <c r="D60">
        <v>0</v>
      </c>
      <c r="E60">
        <v>0</v>
      </c>
      <c r="F60" t="s">
        <v>116</v>
      </c>
      <c r="G60">
        <v>0</v>
      </c>
      <c r="H60">
        <v>0</v>
      </c>
      <c r="I60" s="1">
        <v>1</v>
      </c>
      <c r="J60">
        <v>0</v>
      </c>
      <c r="K60" t="s">
        <v>137</v>
      </c>
      <c r="L60" t="s">
        <v>137</v>
      </c>
      <c r="M60" t="s">
        <v>137</v>
      </c>
      <c r="N60" t="s">
        <v>137</v>
      </c>
    </row>
    <row r="61" spans="1:14" x14ac:dyDescent="0.6">
      <c r="A61">
        <f t="shared" ref="A61:B61" si="20">A56</f>
        <v>376</v>
      </c>
      <c r="B61">
        <f t="shared" si="20"/>
        <v>430</v>
      </c>
      <c r="C61">
        <v>0</v>
      </c>
      <c r="D61">
        <v>0</v>
      </c>
      <c r="E61">
        <v>0</v>
      </c>
      <c r="F61" t="s">
        <v>117</v>
      </c>
      <c r="G61">
        <v>0</v>
      </c>
      <c r="H61">
        <v>0</v>
      </c>
      <c r="I61" s="1">
        <v>1</v>
      </c>
      <c r="J61">
        <v>0</v>
      </c>
      <c r="K61" t="s">
        <v>138</v>
      </c>
      <c r="L61" t="s">
        <v>138</v>
      </c>
      <c r="M61" t="s">
        <v>138</v>
      </c>
      <c r="N61" t="s">
        <v>138</v>
      </c>
    </row>
    <row r="62" spans="1:14" x14ac:dyDescent="0.6">
      <c r="A62">
        <f t="shared" ref="A62:B62" si="21">A57</f>
        <v>421</v>
      </c>
      <c r="B62">
        <f t="shared" si="21"/>
        <v>430</v>
      </c>
      <c r="C62">
        <v>0</v>
      </c>
      <c r="D62">
        <v>0</v>
      </c>
      <c r="E62">
        <v>0</v>
      </c>
      <c r="F62" t="s">
        <v>118</v>
      </c>
      <c r="G62">
        <v>0</v>
      </c>
      <c r="H62">
        <v>0</v>
      </c>
      <c r="I62" s="1">
        <v>1</v>
      </c>
      <c r="J62">
        <v>0</v>
      </c>
      <c r="K62" t="s">
        <v>138</v>
      </c>
      <c r="L62" t="s">
        <v>138</v>
      </c>
      <c r="M62" t="s">
        <v>138</v>
      </c>
      <c r="N62" t="s">
        <v>138</v>
      </c>
    </row>
    <row r="63" spans="1:14" x14ac:dyDescent="0.6">
      <c r="A63">
        <f t="shared" ref="A63:B63" si="22">A58</f>
        <v>466</v>
      </c>
      <c r="B63">
        <f t="shared" si="22"/>
        <v>430</v>
      </c>
      <c r="C63">
        <v>0</v>
      </c>
      <c r="D63">
        <v>0</v>
      </c>
      <c r="E63">
        <v>0</v>
      </c>
      <c r="F63" t="s">
        <v>119</v>
      </c>
      <c r="G63">
        <v>0</v>
      </c>
      <c r="H63">
        <v>0</v>
      </c>
      <c r="I63" s="1">
        <v>1</v>
      </c>
      <c r="J63">
        <v>0</v>
      </c>
      <c r="K63" t="s">
        <v>138</v>
      </c>
      <c r="L63" t="s">
        <v>138</v>
      </c>
      <c r="M63" t="s">
        <v>138</v>
      </c>
      <c r="N63" t="s">
        <v>138</v>
      </c>
    </row>
    <row r="64" spans="1:14" x14ac:dyDescent="0.6">
      <c r="A64">
        <f t="shared" ref="A64:B64" si="23">A59</f>
        <v>511</v>
      </c>
      <c r="B64">
        <f t="shared" si="23"/>
        <v>430</v>
      </c>
      <c r="C64">
        <v>0</v>
      </c>
      <c r="D64">
        <v>0</v>
      </c>
      <c r="E64">
        <v>0</v>
      </c>
      <c r="F64" t="s">
        <v>120</v>
      </c>
      <c r="G64">
        <v>0</v>
      </c>
      <c r="H64">
        <v>0</v>
      </c>
      <c r="I64" s="1">
        <v>1</v>
      </c>
      <c r="J64">
        <v>0</v>
      </c>
      <c r="K64" t="s">
        <v>138</v>
      </c>
      <c r="L64" t="s">
        <v>138</v>
      </c>
      <c r="M64" t="s">
        <v>138</v>
      </c>
      <c r="N64" t="s">
        <v>138</v>
      </c>
    </row>
    <row r="65" spans="1:14" x14ac:dyDescent="0.6">
      <c r="A65">
        <f t="shared" ref="A65:B65" si="24">A60</f>
        <v>556</v>
      </c>
      <c r="B65">
        <f t="shared" si="24"/>
        <v>430</v>
      </c>
      <c r="C65">
        <v>0</v>
      </c>
      <c r="D65">
        <v>0</v>
      </c>
      <c r="E65">
        <v>0</v>
      </c>
      <c r="F65" t="s">
        <v>122</v>
      </c>
      <c r="G65">
        <v>0</v>
      </c>
      <c r="H65">
        <v>0</v>
      </c>
      <c r="I65" s="1">
        <v>1</v>
      </c>
      <c r="J65">
        <v>0</v>
      </c>
      <c r="K65" t="s">
        <v>138</v>
      </c>
      <c r="L65" t="s">
        <v>138</v>
      </c>
      <c r="M65" t="s">
        <v>138</v>
      </c>
      <c r="N65" t="s">
        <v>138</v>
      </c>
    </row>
    <row r="66" spans="1:14" x14ac:dyDescent="0.6">
      <c r="A66">
        <f t="shared" ref="A66:B66" si="25">A61</f>
        <v>376</v>
      </c>
      <c r="B66">
        <f t="shared" si="25"/>
        <v>430</v>
      </c>
      <c r="C66">
        <v>0</v>
      </c>
      <c r="D66">
        <v>0</v>
      </c>
      <c r="E66">
        <v>0</v>
      </c>
      <c r="F66" t="s">
        <v>123</v>
      </c>
      <c r="G66">
        <v>0</v>
      </c>
      <c r="H66">
        <v>0</v>
      </c>
      <c r="I66" s="1">
        <v>1</v>
      </c>
      <c r="J66">
        <v>0</v>
      </c>
      <c r="K66" t="s">
        <v>139</v>
      </c>
      <c r="L66" t="s">
        <v>139</v>
      </c>
      <c r="M66" t="s">
        <v>139</v>
      </c>
      <c r="N66" t="s">
        <v>139</v>
      </c>
    </row>
    <row r="67" spans="1:14" x14ac:dyDescent="0.6">
      <c r="A67">
        <f t="shared" ref="A67:B67" si="26">A62</f>
        <v>421</v>
      </c>
      <c r="B67">
        <f t="shared" si="26"/>
        <v>430</v>
      </c>
      <c r="C67">
        <v>0</v>
      </c>
      <c r="D67">
        <v>0</v>
      </c>
      <c r="E67">
        <v>0</v>
      </c>
      <c r="F67" t="s">
        <v>124</v>
      </c>
      <c r="G67">
        <v>0</v>
      </c>
      <c r="H67">
        <v>0</v>
      </c>
      <c r="I67" s="1">
        <v>1</v>
      </c>
      <c r="J67">
        <v>0</v>
      </c>
      <c r="K67" t="s">
        <v>139</v>
      </c>
      <c r="L67" t="s">
        <v>139</v>
      </c>
      <c r="M67" t="s">
        <v>139</v>
      </c>
      <c r="N67" t="s">
        <v>139</v>
      </c>
    </row>
    <row r="68" spans="1:14" x14ac:dyDescent="0.6">
      <c r="A68">
        <f t="shared" ref="A68:B68" si="27">A63</f>
        <v>466</v>
      </c>
      <c r="B68">
        <f t="shared" si="27"/>
        <v>430</v>
      </c>
      <c r="C68">
        <v>0</v>
      </c>
      <c r="D68">
        <v>0</v>
      </c>
      <c r="E68">
        <v>0</v>
      </c>
      <c r="F68" t="s">
        <v>125</v>
      </c>
      <c r="G68">
        <v>0</v>
      </c>
      <c r="H68">
        <v>0</v>
      </c>
      <c r="I68" s="1">
        <v>1</v>
      </c>
      <c r="J68">
        <v>0</v>
      </c>
      <c r="K68" t="s">
        <v>139</v>
      </c>
      <c r="L68" t="s">
        <v>139</v>
      </c>
      <c r="M68" t="s">
        <v>139</v>
      </c>
      <c r="N68" t="s">
        <v>139</v>
      </c>
    </row>
    <row r="69" spans="1:14" x14ac:dyDescent="0.6">
      <c r="A69">
        <f t="shared" ref="A69:B69" si="28">A64</f>
        <v>511</v>
      </c>
      <c r="B69">
        <f t="shared" si="28"/>
        <v>430</v>
      </c>
      <c r="C69">
        <v>0</v>
      </c>
      <c r="D69">
        <v>0</v>
      </c>
      <c r="E69">
        <v>0</v>
      </c>
      <c r="F69" t="s">
        <v>126</v>
      </c>
      <c r="G69">
        <v>0</v>
      </c>
      <c r="H69">
        <v>0</v>
      </c>
      <c r="I69" s="1">
        <v>1</v>
      </c>
      <c r="J69">
        <v>0</v>
      </c>
      <c r="K69" t="s">
        <v>139</v>
      </c>
      <c r="L69" t="s">
        <v>139</v>
      </c>
      <c r="M69" t="s">
        <v>139</v>
      </c>
      <c r="N69" t="s">
        <v>139</v>
      </c>
    </row>
    <row r="70" spans="1:14" x14ac:dyDescent="0.6">
      <c r="A70">
        <f t="shared" ref="A70:B70" si="29">A65</f>
        <v>556</v>
      </c>
      <c r="B70">
        <f t="shared" si="29"/>
        <v>430</v>
      </c>
      <c r="C70">
        <v>0</v>
      </c>
      <c r="D70">
        <v>0</v>
      </c>
      <c r="E70">
        <v>0</v>
      </c>
      <c r="F70" t="s">
        <v>121</v>
      </c>
      <c r="G70">
        <v>0</v>
      </c>
      <c r="H70">
        <v>0</v>
      </c>
      <c r="I70" s="1">
        <v>1</v>
      </c>
      <c r="J70">
        <v>0</v>
      </c>
      <c r="K70" t="s">
        <v>139</v>
      </c>
      <c r="L70" t="s">
        <v>139</v>
      </c>
      <c r="M70" t="s">
        <v>139</v>
      </c>
      <c r="N70" t="s">
        <v>139</v>
      </c>
    </row>
    <row r="71" spans="1:14" x14ac:dyDescent="0.6">
      <c r="A71">
        <f t="shared" ref="A71:B71" si="30">A66</f>
        <v>376</v>
      </c>
      <c r="B71">
        <f t="shared" si="30"/>
        <v>430</v>
      </c>
      <c r="C71">
        <v>0</v>
      </c>
      <c r="D71">
        <v>0</v>
      </c>
      <c r="E71">
        <v>0</v>
      </c>
      <c r="F71" t="s">
        <v>127</v>
      </c>
      <c r="G71">
        <v>0</v>
      </c>
      <c r="H71">
        <v>0</v>
      </c>
      <c r="I71" s="1">
        <v>1</v>
      </c>
      <c r="J71">
        <v>0</v>
      </c>
      <c r="K71" t="s">
        <v>140</v>
      </c>
      <c r="L71" t="s">
        <v>140</v>
      </c>
      <c r="M71" t="s">
        <v>140</v>
      </c>
      <c r="N71" t="s">
        <v>140</v>
      </c>
    </row>
    <row r="72" spans="1:14" x14ac:dyDescent="0.6">
      <c r="A72">
        <f t="shared" ref="A72:B72" si="31">A67</f>
        <v>421</v>
      </c>
      <c r="B72">
        <f t="shared" si="31"/>
        <v>430</v>
      </c>
      <c r="C72">
        <v>0</v>
      </c>
      <c r="D72">
        <v>0</v>
      </c>
      <c r="E72">
        <v>0</v>
      </c>
      <c r="F72" t="s">
        <v>128</v>
      </c>
      <c r="G72">
        <v>0</v>
      </c>
      <c r="H72">
        <v>0</v>
      </c>
      <c r="I72" s="1">
        <v>1</v>
      </c>
      <c r="J72">
        <v>0</v>
      </c>
      <c r="K72" t="s">
        <v>140</v>
      </c>
      <c r="L72" t="s">
        <v>140</v>
      </c>
      <c r="M72" t="s">
        <v>140</v>
      </c>
      <c r="N72" t="s">
        <v>140</v>
      </c>
    </row>
    <row r="73" spans="1:14" x14ac:dyDescent="0.6">
      <c r="A73">
        <f t="shared" ref="A73:B73" si="32">A68</f>
        <v>466</v>
      </c>
      <c r="B73">
        <f t="shared" si="32"/>
        <v>430</v>
      </c>
      <c r="C73">
        <v>0</v>
      </c>
      <c r="D73">
        <v>0</v>
      </c>
      <c r="E73">
        <v>0</v>
      </c>
      <c r="F73" t="s">
        <v>129</v>
      </c>
      <c r="G73">
        <v>0</v>
      </c>
      <c r="H73">
        <v>0</v>
      </c>
      <c r="I73" s="1">
        <v>1</v>
      </c>
      <c r="J73">
        <v>0</v>
      </c>
      <c r="K73" t="s">
        <v>140</v>
      </c>
      <c r="L73" t="s">
        <v>140</v>
      </c>
      <c r="M73" t="s">
        <v>140</v>
      </c>
      <c r="N73" t="s">
        <v>140</v>
      </c>
    </row>
    <row r="74" spans="1:14" x14ac:dyDescent="0.6">
      <c r="A74">
        <f t="shared" ref="A74:B74" si="33">A69</f>
        <v>511</v>
      </c>
      <c r="B74">
        <f t="shared" si="33"/>
        <v>430</v>
      </c>
      <c r="C74">
        <v>0</v>
      </c>
      <c r="D74">
        <v>0</v>
      </c>
      <c r="E74">
        <v>0</v>
      </c>
      <c r="F74" t="s">
        <v>130</v>
      </c>
      <c r="G74">
        <v>0</v>
      </c>
      <c r="H74">
        <v>0</v>
      </c>
      <c r="I74" s="1">
        <v>1</v>
      </c>
      <c r="J74">
        <v>0</v>
      </c>
      <c r="K74" t="s">
        <v>140</v>
      </c>
      <c r="L74" t="s">
        <v>140</v>
      </c>
      <c r="M74" t="s">
        <v>140</v>
      </c>
      <c r="N74" t="s">
        <v>140</v>
      </c>
    </row>
    <row r="75" spans="1:14" x14ac:dyDescent="0.6">
      <c r="A75">
        <f t="shared" ref="A75:B75" si="34">A70</f>
        <v>556</v>
      </c>
      <c r="B75">
        <f t="shared" si="34"/>
        <v>430</v>
      </c>
      <c r="C75">
        <v>0</v>
      </c>
      <c r="D75">
        <v>0</v>
      </c>
      <c r="E75">
        <v>0</v>
      </c>
      <c r="F75" t="s">
        <v>131</v>
      </c>
      <c r="G75">
        <v>0</v>
      </c>
      <c r="H75">
        <v>0</v>
      </c>
      <c r="I75" s="1">
        <v>1</v>
      </c>
      <c r="J75">
        <v>0</v>
      </c>
      <c r="K75" t="s">
        <v>140</v>
      </c>
      <c r="L75" t="s">
        <v>140</v>
      </c>
      <c r="M75" t="s">
        <v>140</v>
      </c>
      <c r="N75" t="s">
        <v>140</v>
      </c>
    </row>
    <row r="76" spans="1:14" x14ac:dyDescent="0.6">
      <c r="A76">
        <f t="shared" ref="A76:B76" si="35">A71</f>
        <v>376</v>
      </c>
      <c r="B76">
        <f t="shared" si="35"/>
        <v>430</v>
      </c>
      <c r="C76">
        <v>0</v>
      </c>
      <c r="D76">
        <v>0</v>
      </c>
      <c r="E76">
        <v>0</v>
      </c>
      <c r="F76" t="s">
        <v>132</v>
      </c>
      <c r="G76">
        <v>0</v>
      </c>
      <c r="H76">
        <v>0</v>
      </c>
      <c r="I76" s="1">
        <v>1</v>
      </c>
      <c r="J76">
        <v>0</v>
      </c>
      <c r="K76" t="s">
        <v>141</v>
      </c>
      <c r="L76" t="s">
        <v>141</v>
      </c>
      <c r="M76" t="s">
        <v>141</v>
      </c>
      <c r="N76" t="s">
        <v>141</v>
      </c>
    </row>
    <row r="77" spans="1:14" x14ac:dyDescent="0.6">
      <c r="A77">
        <f t="shared" ref="A77:B77" si="36">A72</f>
        <v>421</v>
      </c>
      <c r="B77">
        <f t="shared" si="36"/>
        <v>430</v>
      </c>
      <c r="C77">
        <v>0</v>
      </c>
      <c r="D77">
        <v>0</v>
      </c>
      <c r="E77">
        <v>0</v>
      </c>
      <c r="F77" t="s">
        <v>133</v>
      </c>
      <c r="G77">
        <v>0</v>
      </c>
      <c r="H77">
        <v>0</v>
      </c>
      <c r="I77" s="1">
        <v>1</v>
      </c>
      <c r="J77">
        <v>0</v>
      </c>
      <c r="K77" t="s">
        <v>141</v>
      </c>
      <c r="L77" t="s">
        <v>141</v>
      </c>
      <c r="M77" t="s">
        <v>141</v>
      </c>
      <c r="N77" t="s">
        <v>141</v>
      </c>
    </row>
    <row r="78" spans="1:14" x14ac:dyDescent="0.6">
      <c r="A78">
        <f t="shared" ref="A78:B78" si="37">A73</f>
        <v>466</v>
      </c>
      <c r="B78">
        <f t="shared" si="37"/>
        <v>430</v>
      </c>
      <c r="C78">
        <v>0</v>
      </c>
      <c r="D78">
        <v>0</v>
      </c>
      <c r="E78">
        <v>0</v>
      </c>
      <c r="F78" t="s">
        <v>134</v>
      </c>
      <c r="G78">
        <v>0</v>
      </c>
      <c r="H78">
        <v>0</v>
      </c>
      <c r="I78" s="1">
        <v>1</v>
      </c>
      <c r="J78">
        <v>0</v>
      </c>
      <c r="K78" t="s">
        <v>141</v>
      </c>
      <c r="L78" t="s">
        <v>141</v>
      </c>
      <c r="M78" t="s">
        <v>141</v>
      </c>
      <c r="N78" t="s">
        <v>141</v>
      </c>
    </row>
    <row r="79" spans="1:14" x14ac:dyDescent="0.6">
      <c r="A79">
        <f t="shared" ref="A79:B79" si="38">A74</f>
        <v>511</v>
      </c>
      <c r="B79">
        <f t="shared" si="38"/>
        <v>430</v>
      </c>
      <c r="C79">
        <v>0</v>
      </c>
      <c r="D79">
        <v>0</v>
      </c>
      <c r="E79">
        <v>0</v>
      </c>
      <c r="F79" t="s">
        <v>135</v>
      </c>
      <c r="G79">
        <v>0</v>
      </c>
      <c r="H79">
        <v>0</v>
      </c>
      <c r="I79" s="1">
        <v>1</v>
      </c>
      <c r="J79">
        <v>0</v>
      </c>
      <c r="K79" t="s">
        <v>141</v>
      </c>
      <c r="L79" t="s">
        <v>141</v>
      </c>
      <c r="M79" t="s">
        <v>141</v>
      </c>
      <c r="N79" t="s">
        <v>141</v>
      </c>
    </row>
    <row r="80" spans="1:14" x14ac:dyDescent="0.6">
      <c r="A80">
        <f t="shared" ref="A80:B80" si="39">A75</f>
        <v>556</v>
      </c>
      <c r="B80">
        <f t="shared" si="39"/>
        <v>430</v>
      </c>
      <c r="C80">
        <v>0</v>
      </c>
      <c r="D80">
        <v>0</v>
      </c>
      <c r="E80">
        <v>0</v>
      </c>
      <c r="F80" t="s">
        <v>136</v>
      </c>
      <c r="G80">
        <v>0</v>
      </c>
      <c r="H80">
        <v>0</v>
      </c>
      <c r="I80" s="1">
        <v>1</v>
      </c>
      <c r="J80">
        <v>0</v>
      </c>
      <c r="K80" t="s">
        <v>141</v>
      </c>
      <c r="L80" t="s">
        <v>141</v>
      </c>
      <c r="M80" t="s">
        <v>141</v>
      </c>
      <c r="N80" t="s">
        <v>141</v>
      </c>
    </row>
    <row r="81" spans="1:14" x14ac:dyDescent="0.6">
      <c r="A81">
        <f t="shared" ref="A81:B81" si="40">A76</f>
        <v>376</v>
      </c>
      <c r="B81">
        <f t="shared" si="40"/>
        <v>430</v>
      </c>
      <c r="C81">
        <v>0</v>
      </c>
      <c r="D81">
        <v>0</v>
      </c>
      <c r="E81">
        <v>0</v>
      </c>
      <c r="F81" t="s">
        <v>142</v>
      </c>
      <c r="G81">
        <v>0</v>
      </c>
      <c r="H81">
        <v>0</v>
      </c>
      <c r="I81" s="1">
        <v>1</v>
      </c>
      <c r="J81">
        <v>0</v>
      </c>
      <c r="K81" t="s">
        <v>162</v>
      </c>
      <c r="L81" t="s">
        <v>162</v>
      </c>
      <c r="M81" t="s">
        <v>162</v>
      </c>
      <c r="N81" t="s">
        <v>162</v>
      </c>
    </row>
    <row r="82" spans="1:14" x14ac:dyDescent="0.6">
      <c r="A82">
        <f t="shared" ref="A82:B82" si="41">A77</f>
        <v>421</v>
      </c>
      <c r="B82">
        <f t="shared" si="41"/>
        <v>430</v>
      </c>
      <c r="C82">
        <v>0</v>
      </c>
      <c r="D82">
        <v>0</v>
      </c>
      <c r="E82">
        <v>0</v>
      </c>
      <c r="F82" t="s">
        <v>143</v>
      </c>
      <c r="G82">
        <v>0</v>
      </c>
      <c r="H82">
        <v>0</v>
      </c>
      <c r="I82" s="1">
        <v>1</v>
      </c>
      <c r="J82">
        <v>0</v>
      </c>
      <c r="K82" t="s">
        <v>162</v>
      </c>
      <c r="L82" t="s">
        <v>162</v>
      </c>
      <c r="M82" t="s">
        <v>162</v>
      </c>
      <c r="N82" t="s">
        <v>162</v>
      </c>
    </row>
    <row r="83" spans="1:14" x14ac:dyDescent="0.6">
      <c r="A83">
        <f t="shared" ref="A83:B83" si="42">A78</f>
        <v>466</v>
      </c>
      <c r="B83">
        <f t="shared" si="42"/>
        <v>430</v>
      </c>
      <c r="C83">
        <v>0</v>
      </c>
      <c r="D83">
        <v>0</v>
      </c>
      <c r="E83">
        <v>0</v>
      </c>
      <c r="F83" t="s">
        <v>144</v>
      </c>
      <c r="G83">
        <v>0</v>
      </c>
      <c r="H83">
        <v>0</v>
      </c>
      <c r="I83" s="1">
        <v>1</v>
      </c>
      <c r="J83">
        <v>0</v>
      </c>
      <c r="K83" t="s">
        <v>162</v>
      </c>
      <c r="L83" t="s">
        <v>162</v>
      </c>
      <c r="M83" t="s">
        <v>162</v>
      </c>
      <c r="N83" t="s">
        <v>162</v>
      </c>
    </row>
    <row r="84" spans="1:14" x14ac:dyDescent="0.6">
      <c r="A84">
        <f t="shared" ref="A84:B84" si="43">A79</f>
        <v>511</v>
      </c>
      <c r="B84">
        <f t="shared" si="43"/>
        <v>430</v>
      </c>
      <c r="C84">
        <v>0</v>
      </c>
      <c r="D84">
        <v>0</v>
      </c>
      <c r="E84">
        <v>0</v>
      </c>
      <c r="F84" t="s">
        <v>145</v>
      </c>
      <c r="G84">
        <v>0</v>
      </c>
      <c r="H84">
        <v>0</v>
      </c>
      <c r="I84" s="1">
        <v>1</v>
      </c>
      <c r="J84">
        <v>0</v>
      </c>
      <c r="K84" t="s">
        <v>162</v>
      </c>
      <c r="L84" t="s">
        <v>162</v>
      </c>
      <c r="M84" t="s">
        <v>162</v>
      </c>
      <c r="N84" t="s">
        <v>162</v>
      </c>
    </row>
    <row r="85" spans="1:14" x14ac:dyDescent="0.6">
      <c r="A85">
        <f t="shared" ref="A85:B85" si="44">A80</f>
        <v>556</v>
      </c>
      <c r="B85">
        <f t="shared" si="44"/>
        <v>430</v>
      </c>
      <c r="C85">
        <v>0</v>
      </c>
      <c r="D85">
        <v>0</v>
      </c>
      <c r="E85">
        <v>0</v>
      </c>
      <c r="F85" t="s">
        <v>146</v>
      </c>
      <c r="G85">
        <v>0</v>
      </c>
      <c r="H85">
        <v>0</v>
      </c>
      <c r="I85" s="1">
        <v>1</v>
      </c>
      <c r="J85">
        <v>0</v>
      </c>
      <c r="K85" t="s">
        <v>162</v>
      </c>
      <c r="L85" t="s">
        <v>162</v>
      </c>
      <c r="M85" t="s">
        <v>162</v>
      </c>
      <c r="N85" t="s">
        <v>162</v>
      </c>
    </row>
    <row r="86" spans="1:14" x14ac:dyDescent="0.6">
      <c r="A86">
        <f t="shared" ref="A86:B86" si="45">A81</f>
        <v>376</v>
      </c>
      <c r="B86">
        <f t="shared" si="45"/>
        <v>430</v>
      </c>
      <c r="C86">
        <v>0</v>
      </c>
      <c r="D86">
        <v>0</v>
      </c>
      <c r="E86">
        <v>0</v>
      </c>
      <c r="F86" t="s">
        <v>147</v>
      </c>
      <c r="G86">
        <v>0</v>
      </c>
      <c r="H86">
        <v>0</v>
      </c>
      <c r="I86" s="1">
        <v>1</v>
      </c>
      <c r="J86">
        <v>0</v>
      </c>
      <c r="K86" t="s">
        <v>163</v>
      </c>
      <c r="L86" t="s">
        <v>163</v>
      </c>
      <c r="M86" t="s">
        <v>163</v>
      </c>
      <c r="N86" t="s">
        <v>163</v>
      </c>
    </row>
    <row r="87" spans="1:14" x14ac:dyDescent="0.6">
      <c r="A87">
        <f t="shared" ref="A87:B87" si="46">A82</f>
        <v>421</v>
      </c>
      <c r="B87">
        <f t="shared" si="46"/>
        <v>430</v>
      </c>
      <c r="C87">
        <v>0</v>
      </c>
      <c r="D87">
        <v>0</v>
      </c>
      <c r="E87">
        <v>0</v>
      </c>
      <c r="F87" t="s">
        <v>148</v>
      </c>
      <c r="G87">
        <v>0</v>
      </c>
      <c r="H87">
        <v>0</v>
      </c>
      <c r="I87" s="1">
        <v>1</v>
      </c>
      <c r="J87">
        <v>0</v>
      </c>
      <c r="K87" t="s">
        <v>163</v>
      </c>
      <c r="L87" t="s">
        <v>163</v>
      </c>
      <c r="M87" t="s">
        <v>163</v>
      </c>
      <c r="N87" t="s">
        <v>163</v>
      </c>
    </row>
    <row r="88" spans="1:14" x14ac:dyDescent="0.6">
      <c r="A88">
        <f t="shared" ref="A88:B88" si="47">A83</f>
        <v>466</v>
      </c>
      <c r="B88">
        <f t="shared" si="47"/>
        <v>430</v>
      </c>
      <c r="C88">
        <v>0</v>
      </c>
      <c r="D88">
        <v>0</v>
      </c>
      <c r="E88">
        <v>0</v>
      </c>
      <c r="F88" t="s">
        <v>149</v>
      </c>
      <c r="G88">
        <v>0</v>
      </c>
      <c r="H88">
        <v>0</v>
      </c>
      <c r="I88" s="1">
        <v>1</v>
      </c>
      <c r="J88">
        <v>0</v>
      </c>
      <c r="K88" t="s">
        <v>163</v>
      </c>
      <c r="L88" t="s">
        <v>163</v>
      </c>
      <c r="M88" t="s">
        <v>163</v>
      </c>
      <c r="N88" t="s">
        <v>163</v>
      </c>
    </row>
    <row r="89" spans="1:14" x14ac:dyDescent="0.6">
      <c r="A89">
        <f t="shared" ref="A89:B89" si="48">A84</f>
        <v>511</v>
      </c>
      <c r="B89">
        <f t="shared" si="48"/>
        <v>430</v>
      </c>
      <c r="C89">
        <v>0</v>
      </c>
      <c r="D89">
        <v>0</v>
      </c>
      <c r="E89">
        <v>0</v>
      </c>
      <c r="F89" t="s">
        <v>150</v>
      </c>
      <c r="G89">
        <v>0</v>
      </c>
      <c r="H89">
        <v>0</v>
      </c>
      <c r="I89" s="1">
        <v>1</v>
      </c>
      <c r="J89">
        <v>0</v>
      </c>
      <c r="K89" t="s">
        <v>163</v>
      </c>
      <c r="L89" t="s">
        <v>163</v>
      </c>
      <c r="M89" t="s">
        <v>163</v>
      </c>
      <c r="N89" t="s">
        <v>163</v>
      </c>
    </row>
    <row r="90" spans="1:14" x14ac:dyDescent="0.6">
      <c r="A90">
        <f t="shared" ref="A90:B90" si="49">A85</f>
        <v>556</v>
      </c>
      <c r="B90">
        <f t="shared" si="49"/>
        <v>430</v>
      </c>
      <c r="C90">
        <v>0</v>
      </c>
      <c r="D90">
        <v>0</v>
      </c>
      <c r="E90">
        <v>0</v>
      </c>
      <c r="F90" t="s">
        <v>151</v>
      </c>
      <c r="G90">
        <v>0</v>
      </c>
      <c r="H90">
        <v>0</v>
      </c>
      <c r="I90" s="1">
        <v>1</v>
      </c>
      <c r="J90">
        <v>0</v>
      </c>
      <c r="K90" t="s">
        <v>163</v>
      </c>
      <c r="L90" t="s">
        <v>163</v>
      </c>
      <c r="M90" t="s">
        <v>163</v>
      </c>
      <c r="N90" t="s">
        <v>163</v>
      </c>
    </row>
    <row r="91" spans="1:14" x14ac:dyDescent="0.6">
      <c r="A91">
        <f t="shared" ref="A91:B91" si="50">A86</f>
        <v>376</v>
      </c>
      <c r="B91">
        <f t="shared" si="50"/>
        <v>430</v>
      </c>
      <c r="C91">
        <v>0</v>
      </c>
      <c r="D91">
        <v>0</v>
      </c>
      <c r="E91">
        <v>0</v>
      </c>
      <c r="F91" t="s">
        <v>152</v>
      </c>
      <c r="G91">
        <v>0</v>
      </c>
      <c r="H91">
        <v>0</v>
      </c>
      <c r="I91" s="1">
        <v>1</v>
      </c>
      <c r="J91">
        <v>0</v>
      </c>
      <c r="K91" t="s">
        <v>164</v>
      </c>
      <c r="L91" t="s">
        <v>164</v>
      </c>
      <c r="M91" t="s">
        <v>164</v>
      </c>
      <c r="N91" t="s">
        <v>164</v>
      </c>
    </row>
    <row r="92" spans="1:14" x14ac:dyDescent="0.6">
      <c r="A92">
        <f t="shared" ref="A92:B92" si="51">A87</f>
        <v>421</v>
      </c>
      <c r="B92">
        <f t="shared" si="51"/>
        <v>430</v>
      </c>
      <c r="C92">
        <v>0</v>
      </c>
      <c r="D92">
        <v>0</v>
      </c>
      <c r="E92">
        <v>0</v>
      </c>
      <c r="F92" t="s">
        <v>153</v>
      </c>
      <c r="G92">
        <v>0</v>
      </c>
      <c r="H92">
        <v>0</v>
      </c>
      <c r="I92" s="1">
        <v>1</v>
      </c>
      <c r="J92">
        <v>0</v>
      </c>
      <c r="K92" t="s">
        <v>164</v>
      </c>
      <c r="L92" t="s">
        <v>164</v>
      </c>
      <c r="M92" t="s">
        <v>164</v>
      </c>
      <c r="N92" t="s">
        <v>164</v>
      </c>
    </row>
    <row r="93" spans="1:14" x14ac:dyDescent="0.6">
      <c r="A93">
        <f t="shared" ref="A93:B93" si="52">A88</f>
        <v>466</v>
      </c>
      <c r="B93">
        <f t="shared" si="52"/>
        <v>430</v>
      </c>
      <c r="C93">
        <v>0</v>
      </c>
      <c r="D93">
        <v>0</v>
      </c>
      <c r="E93">
        <v>0</v>
      </c>
      <c r="F93" t="s">
        <v>154</v>
      </c>
      <c r="G93">
        <v>0</v>
      </c>
      <c r="H93">
        <v>0</v>
      </c>
      <c r="I93" s="1">
        <v>1</v>
      </c>
      <c r="J93">
        <v>0</v>
      </c>
      <c r="K93" t="s">
        <v>164</v>
      </c>
      <c r="L93" t="s">
        <v>164</v>
      </c>
      <c r="M93" t="s">
        <v>164</v>
      </c>
      <c r="N93" t="s">
        <v>164</v>
      </c>
    </row>
    <row r="94" spans="1:14" x14ac:dyDescent="0.6">
      <c r="A94">
        <f t="shared" ref="A94:B94" si="53">A89</f>
        <v>511</v>
      </c>
      <c r="B94">
        <f t="shared" si="53"/>
        <v>430</v>
      </c>
      <c r="C94">
        <v>0</v>
      </c>
      <c r="D94">
        <v>0</v>
      </c>
      <c r="E94">
        <v>0</v>
      </c>
      <c r="F94" t="s">
        <v>155</v>
      </c>
      <c r="G94">
        <v>0</v>
      </c>
      <c r="H94">
        <v>0</v>
      </c>
      <c r="I94" s="1">
        <v>1</v>
      </c>
      <c r="J94">
        <v>0</v>
      </c>
      <c r="K94" t="s">
        <v>164</v>
      </c>
      <c r="L94" t="s">
        <v>164</v>
      </c>
      <c r="M94" t="s">
        <v>164</v>
      </c>
      <c r="N94" t="s">
        <v>164</v>
      </c>
    </row>
    <row r="95" spans="1:14" x14ac:dyDescent="0.6">
      <c r="A95">
        <f t="shared" ref="A95:B95" si="54">A90</f>
        <v>556</v>
      </c>
      <c r="B95">
        <f t="shared" si="54"/>
        <v>430</v>
      </c>
      <c r="C95">
        <v>0</v>
      </c>
      <c r="D95">
        <v>0</v>
      </c>
      <c r="E95">
        <v>0</v>
      </c>
      <c r="F95" t="s">
        <v>156</v>
      </c>
      <c r="G95">
        <v>0</v>
      </c>
      <c r="H95">
        <v>0</v>
      </c>
      <c r="I95" s="1">
        <v>1</v>
      </c>
      <c r="J95">
        <v>0</v>
      </c>
      <c r="K95" t="s">
        <v>164</v>
      </c>
      <c r="L95" t="s">
        <v>164</v>
      </c>
      <c r="M95" t="s">
        <v>164</v>
      </c>
      <c r="N95" t="s">
        <v>164</v>
      </c>
    </row>
    <row r="96" spans="1:14" x14ac:dyDescent="0.6">
      <c r="A96">
        <f t="shared" ref="A96:B96" si="55">A91</f>
        <v>376</v>
      </c>
      <c r="B96">
        <f t="shared" si="55"/>
        <v>430</v>
      </c>
      <c r="C96">
        <v>0</v>
      </c>
      <c r="D96">
        <v>0</v>
      </c>
      <c r="E96">
        <v>0</v>
      </c>
      <c r="F96" t="s">
        <v>157</v>
      </c>
      <c r="G96">
        <v>0</v>
      </c>
      <c r="H96">
        <v>0</v>
      </c>
      <c r="I96" s="1">
        <v>1</v>
      </c>
      <c r="J96">
        <v>0</v>
      </c>
      <c r="K96" t="s">
        <v>165</v>
      </c>
      <c r="L96" t="s">
        <v>165</v>
      </c>
      <c r="M96" t="s">
        <v>165</v>
      </c>
      <c r="N96" t="s">
        <v>165</v>
      </c>
    </row>
    <row r="97" spans="1:14" x14ac:dyDescent="0.6">
      <c r="A97">
        <f t="shared" ref="A97:B97" si="56">A92</f>
        <v>421</v>
      </c>
      <c r="B97">
        <f t="shared" si="56"/>
        <v>430</v>
      </c>
      <c r="C97">
        <v>0</v>
      </c>
      <c r="D97">
        <v>0</v>
      </c>
      <c r="E97">
        <v>0</v>
      </c>
      <c r="F97" t="s">
        <v>158</v>
      </c>
      <c r="G97">
        <v>0</v>
      </c>
      <c r="H97">
        <v>0</v>
      </c>
      <c r="I97" s="1">
        <v>1</v>
      </c>
      <c r="J97">
        <v>0</v>
      </c>
      <c r="K97" t="s">
        <v>165</v>
      </c>
      <c r="L97" t="s">
        <v>165</v>
      </c>
      <c r="M97" t="s">
        <v>165</v>
      </c>
      <c r="N97" t="s">
        <v>165</v>
      </c>
    </row>
    <row r="98" spans="1:14" x14ac:dyDescent="0.6">
      <c r="A98">
        <f t="shared" ref="A98:B98" si="57">A93</f>
        <v>466</v>
      </c>
      <c r="B98">
        <f t="shared" si="57"/>
        <v>430</v>
      </c>
      <c r="C98">
        <v>0</v>
      </c>
      <c r="D98">
        <v>0</v>
      </c>
      <c r="E98">
        <v>0</v>
      </c>
      <c r="F98" t="s">
        <v>159</v>
      </c>
      <c r="G98">
        <v>0</v>
      </c>
      <c r="H98">
        <v>0</v>
      </c>
      <c r="I98" s="1">
        <v>1</v>
      </c>
      <c r="J98">
        <v>0</v>
      </c>
      <c r="K98" t="s">
        <v>165</v>
      </c>
      <c r="L98" t="s">
        <v>165</v>
      </c>
      <c r="M98" t="s">
        <v>165</v>
      </c>
      <c r="N98" t="s">
        <v>165</v>
      </c>
    </row>
    <row r="99" spans="1:14" x14ac:dyDescent="0.6">
      <c r="A99">
        <f t="shared" ref="A99:B99" si="58">A94</f>
        <v>511</v>
      </c>
      <c r="B99">
        <f t="shared" si="58"/>
        <v>430</v>
      </c>
      <c r="C99">
        <v>0</v>
      </c>
      <c r="D99">
        <v>0</v>
      </c>
      <c r="E99">
        <v>0</v>
      </c>
      <c r="F99" t="s">
        <v>160</v>
      </c>
      <c r="G99">
        <v>0</v>
      </c>
      <c r="H99">
        <v>0</v>
      </c>
      <c r="I99" s="1">
        <v>1</v>
      </c>
      <c r="J99">
        <v>0</v>
      </c>
      <c r="K99" t="s">
        <v>165</v>
      </c>
      <c r="L99" t="s">
        <v>165</v>
      </c>
      <c r="M99" t="s">
        <v>165</v>
      </c>
      <c r="N99" t="s">
        <v>165</v>
      </c>
    </row>
    <row r="100" spans="1:14" x14ac:dyDescent="0.6">
      <c r="A100">
        <f t="shared" ref="A100:B100" si="59">A95</f>
        <v>556</v>
      </c>
      <c r="B100">
        <f t="shared" si="59"/>
        <v>430</v>
      </c>
      <c r="C100">
        <v>0</v>
      </c>
      <c r="D100">
        <v>0</v>
      </c>
      <c r="E100">
        <v>0</v>
      </c>
      <c r="F100" t="s">
        <v>161</v>
      </c>
      <c r="G100">
        <v>0</v>
      </c>
      <c r="H100">
        <v>0</v>
      </c>
      <c r="I100" s="1">
        <v>1</v>
      </c>
      <c r="J100">
        <v>0</v>
      </c>
      <c r="K100" t="s">
        <v>165</v>
      </c>
      <c r="L100" t="s">
        <v>165</v>
      </c>
      <c r="M100" t="s">
        <v>165</v>
      </c>
      <c r="N100" t="s">
        <v>165</v>
      </c>
    </row>
    <row r="101" spans="1:14" x14ac:dyDescent="0.6">
      <c r="A101">
        <v>-200</v>
      </c>
      <c r="B101">
        <v>-200</v>
      </c>
      <c r="C101">
        <v>1</v>
      </c>
      <c r="D101">
        <v>0</v>
      </c>
      <c r="E101">
        <v>0</v>
      </c>
      <c r="F101" t="s">
        <v>91</v>
      </c>
      <c r="G101">
        <v>0</v>
      </c>
      <c r="H101">
        <v>0</v>
      </c>
      <c r="I101" s="1">
        <v>1</v>
      </c>
      <c r="J101">
        <v>99</v>
      </c>
      <c r="K101" t="s">
        <v>89</v>
      </c>
      <c r="L101" t="s">
        <v>89</v>
      </c>
      <c r="M101" t="s">
        <v>89</v>
      </c>
      <c r="N101" t="s">
        <v>93</v>
      </c>
    </row>
    <row r="102" spans="1:14" x14ac:dyDescent="0.6">
      <c r="A102">
        <f>A35+302</f>
        <v>602</v>
      </c>
      <c r="B102">
        <f>B35-1</f>
        <v>435</v>
      </c>
      <c r="C102">
        <v>1</v>
      </c>
      <c r="D102">
        <v>0</v>
      </c>
      <c r="E102">
        <v>0</v>
      </c>
      <c r="F102" t="s">
        <v>92</v>
      </c>
      <c r="G102">
        <v>0</v>
      </c>
      <c r="H102">
        <v>0</v>
      </c>
      <c r="I102" s="1">
        <v>1</v>
      </c>
      <c r="J102">
        <v>99</v>
      </c>
      <c r="K102" t="s">
        <v>90</v>
      </c>
      <c r="L102" t="s">
        <v>96</v>
      </c>
      <c r="M102" t="s">
        <v>96</v>
      </c>
      <c r="N102" t="s">
        <v>90</v>
      </c>
    </row>
    <row r="103" spans="1:14" x14ac:dyDescent="0.6">
      <c r="A103">
        <f>A102</f>
        <v>602</v>
      </c>
      <c r="B103">
        <f>B102</f>
        <v>435</v>
      </c>
      <c r="C103">
        <v>1</v>
      </c>
      <c r="D103">
        <v>0</v>
      </c>
      <c r="E103">
        <v>0</v>
      </c>
      <c r="F103" t="s">
        <v>95</v>
      </c>
      <c r="G103">
        <v>0</v>
      </c>
      <c r="H103">
        <v>0</v>
      </c>
      <c r="I103" s="1">
        <v>0</v>
      </c>
      <c r="J103">
        <v>99</v>
      </c>
      <c r="K103" t="s">
        <v>94</v>
      </c>
      <c r="L103">
        <v>0</v>
      </c>
      <c r="M103">
        <v>0</v>
      </c>
      <c r="N103">
        <v>0</v>
      </c>
    </row>
    <row r="104" spans="1:14" x14ac:dyDescent="0.6">
      <c r="A104">
        <v>5</v>
      </c>
      <c r="B104">
        <v>370</v>
      </c>
      <c r="C104">
        <v>1</v>
      </c>
      <c r="D104">
        <v>0</v>
      </c>
      <c r="E104">
        <v>1</v>
      </c>
      <c r="F104" t="s">
        <v>77</v>
      </c>
      <c r="G104">
        <v>0</v>
      </c>
      <c r="H104">
        <v>0</v>
      </c>
      <c r="I104" s="1">
        <v>1</v>
      </c>
      <c r="J104">
        <v>99</v>
      </c>
      <c r="K104" t="s">
        <v>74</v>
      </c>
      <c r="L104" t="s">
        <v>75</v>
      </c>
      <c r="M104" t="s">
        <v>75</v>
      </c>
      <c r="N104" t="s">
        <v>74</v>
      </c>
    </row>
    <row r="105" spans="1:14" x14ac:dyDescent="0.6">
      <c r="A105">
        <v>5</v>
      </c>
      <c r="B105">
        <v>370</v>
      </c>
      <c r="C105">
        <v>1</v>
      </c>
      <c r="D105">
        <v>0</v>
      </c>
      <c r="E105">
        <v>0</v>
      </c>
      <c r="F105" t="s">
        <v>79</v>
      </c>
      <c r="G105">
        <v>0</v>
      </c>
      <c r="H105">
        <v>0</v>
      </c>
      <c r="I105" s="1">
        <v>0</v>
      </c>
      <c r="J105">
        <v>0</v>
      </c>
      <c r="K105" t="s">
        <v>76</v>
      </c>
      <c r="L105">
        <v>0</v>
      </c>
      <c r="M105">
        <v>0</v>
      </c>
      <c r="N105">
        <v>0</v>
      </c>
    </row>
    <row r="106" spans="1:14" x14ac:dyDescent="0.6">
      <c r="A106">
        <f>A105+85</f>
        <v>90</v>
      </c>
      <c r="B106">
        <f>B105+50</f>
        <v>420</v>
      </c>
      <c r="C106">
        <v>1</v>
      </c>
      <c r="D106">
        <v>0</v>
      </c>
      <c r="E106">
        <v>0</v>
      </c>
      <c r="F106" t="s">
        <v>99</v>
      </c>
      <c r="G106">
        <v>0</v>
      </c>
      <c r="H106">
        <v>0</v>
      </c>
      <c r="I106" s="1">
        <v>0</v>
      </c>
      <c r="J106">
        <v>99</v>
      </c>
      <c r="K106" t="s">
        <v>98</v>
      </c>
      <c r="L106">
        <v>0</v>
      </c>
      <c r="M106">
        <v>0</v>
      </c>
      <c r="N106">
        <v>0</v>
      </c>
    </row>
    <row r="107" spans="1:14" x14ac:dyDescent="0.6">
      <c r="A107">
        <f>A105+111</f>
        <v>116</v>
      </c>
      <c r="B107">
        <f>B106+3</f>
        <v>423</v>
      </c>
      <c r="C107">
        <v>1</v>
      </c>
      <c r="D107">
        <v>0</v>
      </c>
      <c r="E107">
        <v>0</v>
      </c>
      <c r="F107" t="s">
        <v>86</v>
      </c>
      <c r="G107">
        <v>0</v>
      </c>
      <c r="H107">
        <v>0</v>
      </c>
      <c r="I107" s="1">
        <v>0</v>
      </c>
      <c r="J107">
        <v>0</v>
      </c>
      <c r="K107" t="s">
        <v>84</v>
      </c>
      <c r="L107">
        <v>0</v>
      </c>
      <c r="M107">
        <v>0</v>
      </c>
      <c r="N107">
        <v>0</v>
      </c>
    </row>
    <row r="108" spans="1:14" x14ac:dyDescent="0.6">
      <c r="A108">
        <f>A107</f>
        <v>116</v>
      </c>
      <c r="B108">
        <f>B107</f>
        <v>423</v>
      </c>
      <c r="C108">
        <v>1</v>
      </c>
      <c r="D108">
        <v>0</v>
      </c>
      <c r="E108">
        <v>1</v>
      </c>
      <c r="F108" t="s">
        <v>80</v>
      </c>
      <c r="G108">
        <v>0</v>
      </c>
      <c r="H108">
        <v>0</v>
      </c>
      <c r="I108" s="1">
        <v>0</v>
      </c>
      <c r="J108">
        <v>0</v>
      </c>
      <c r="K108" t="s">
        <v>85</v>
      </c>
      <c r="L108">
        <v>0</v>
      </c>
      <c r="M108">
        <v>0</v>
      </c>
      <c r="N108">
        <v>0</v>
      </c>
    </row>
    <row r="109" spans="1:14" x14ac:dyDescent="0.6">
      <c r="A109">
        <f>A108-6</f>
        <v>110</v>
      </c>
      <c r="B109">
        <f>B108+12</f>
        <v>435</v>
      </c>
      <c r="C109">
        <v>1</v>
      </c>
      <c r="D109">
        <v>0</v>
      </c>
      <c r="E109">
        <v>0</v>
      </c>
      <c r="F109" t="s">
        <v>83</v>
      </c>
      <c r="G109">
        <v>0</v>
      </c>
      <c r="H109">
        <v>0</v>
      </c>
      <c r="I109" s="1">
        <v>0</v>
      </c>
      <c r="J109">
        <v>0</v>
      </c>
      <c r="K109" t="s">
        <v>78</v>
      </c>
      <c r="L109">
        <v>0</v>
      </c>
      <c r="M109">
        <v>0</v>
      </c>
      <c r="N109">
        <v>0</v>
      </c>
    </row>
    <row r="110" spans="1:14" x14ac:dyDescent="0.6">
      <c r="A110">
        <f t="shared" ref="A110" si="60">A109</f>
        <v>110</v>
      </c>
      <c r="B110">
        <f>B109</f>
        <v>435</v>
      </c>
      <c r="C110">
        <v>1</v>
      </c>
      <c r="D110">
        <v>0</v>
      </c>
      <c r="E110">
        <v>1</v>
      </c>
      <c r="F110" t="s">
        <v>81</v>
      </c>
      <c r="G110">
        <v>0</v>
      </c>
      <c r="H110">
        <v>0</v>
      </c>
      <c r="I110" s="1">
        <v>0</v>
      </c>
      <c r="J110">
        <v>0</v>
      </c>
      <c r="K110" t="s">
        <v>82</v>
      </c>
      <c r="L110">
        <v>0</v>
      </c>
      <c r="M110">
        <v>0</v>
      </c>
      <c r="N110">
        <v>0</v>
      </c>
    </row>
    <row r="111" spans="1:14" x14ac:dyDescent="0.6">
      <c r="A111">
        <f>A106+3</f>
        <v>93</v>
      </c>
      <c r="B111">
        <f>B106+33</f>
        <v>453</v>
      </c>
      <c r="C111">
        <v>1</v>
      </c>
      <c r="D111">
        <v>0</v>
      </c>
      <c r="E111">
        <v>1</v>
      </c>
      <c r="F111" t="s">
        <v>101</v>
      </c>
      <c r="G111">
        <v>0</v>
      </c>
      <c r="H111">
        <v>0</v>
      </c>
      <c r="I111" s="1">
        <v>1</v>
      </c>
      <c r="J111">
        <v>99</v>
      </c>
      <c r="K111" t="s">
        <v>89</v>
      </c>
      <c r="L111" t="s">
        <v>102</v>
      </c>
      <c r="M111" t="s">
        <v>103</v>
      </c>
      <c r="N111" t="s">
        <v>100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2017-11-21T04:03:52Z</dcterms:modified>
</cp:coreProperties>
</file>