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Coding\DB_stock\DB_stock\bin\Debug\"/>
    </mc:Choice>
  </mc:AlternateContent>
  <bookViews>
    <workbookView xWindow="0" yWindow="0" windowWidth="21570" windowHeight="10185" activeTab="1"/>
  </bookViews>
  <sheets>
    <sheet name="Sheet1_Pred" sheetId="10" r:id="rId1"/>
    <sheet name="Sheet1" sheetId="1" r:id="rId2"/>
    <sheet name="Sheet2" sheetId="2" r:id="rId3"/>
    <sheet name="Sheet3_Pred" sheetId="9" r:id="rId4"/>
    <sheet name="Sheet3" sheetId="3" r:id="rId5"/>
    <sheet name="Sheet4_Pred" sheetId="11" r:id="rId6"/>
    <sheet name="Sheet4" sheetId="4" r:id="rId7"/>
    <sheet name="Sheet5_Pred" sheetId="12" r:id="rId8"/>
    <sheet name="Sheet5" sheetId="5" r:id="rId9"/>
    <sheet name="Sheet6_Pred" sheetId="13" r:id="rId10"/>
    <sheet name="Sheet6" sheetId="6" r:id="rId11"/>
    <sheet name="Sheet7_Pred" sheetId="8" r:id="rId12"/>
    <sheet name="Sheet7" sheetId="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3" l="1"/>
  <c r="C27" i="13"/>
  <c r="C25" i="13"/>
  <c r="C26" i="13"/>
  <c r="C28" i="13"/>
  <c r="C29" i="13"/>
  <c r="C24" i="12"/>
  <c r="C25" i="12"/>
  <c r="C26" i="12"/>
  <c r="C27" i="12"/>
  <c r="C28" i="12"/>
  <c r="C29" i="12"/>
  <c r="C24" i="11"/>
  <c r="C27" i="11"/>
  <c r="C29" i="11"/>
  <c r="C25" i="11"/>
  <c r="C28" i="11"/>
  <c r="C26" i="11"/>
  <c r="C24" i="10"/>
  <c r="C29" i="10"/>
  <c r="C25" i="10"/>
  <c r="C26" i="10"/>
  <c r="C27" i="10"/>
  <c r="C28" i="10"/>
  <c r="C24" i="9"/>
  <c r="C28" i="9"/>
  <c r="C25" i="9"/>
  <c r="C26" i="9"/>
  <c r="C29" i="9"/>
  <c r="C27" i="9"/>
  <c r="C24" i="8"/>
  <c r="C25" i="8"/>
  <c r="C27" i="8"/>
  <c r="C26" i="8"/>
  <c r="C28" i="8"/>
  <c r="C29" i="8"/>
  <c r="E29" i="8"/>
  <c r="E25" i="8"/>
  <c r="D29" i="8"/>
  <c r="D25" i="8"/>
  <c r="D28" i="8"/>
  <c r="E24" i="8"/>
  <c r="E28" i="8"/>
  <c r="E26" i="8"/>
  <c r="D27" i="8"/>
  <c r="E27" i="8"/>
  <c r="D24" i="8"/>
  <c r="D26" i="8"/>
  <c r="D27" i="9"/>
  <c r="E28" i="9"/>
  <c r="E27" i="9"/>
  <c r="D28" i="9"/>
  <c r="E26" i="9"/>
  <c r="D29" i="9"/>
  <c r="D24" i="9"/>
  <c r="E24" i="9"/>
  <c r="D26" i="9"/>
  <c r="D25" i="9"/>
  <c r="E29" i="9"/>
  <c r="E25" i="9"/>
  <c r="E28" i="10"/>
  <c r="E29" i="10"/>
  <c r="D24" i="10"/>
  <c r="E26" i="10"/>
  <c r="D28" i="10"/>
  <c r="D29" i="10"/>
  <c r="D27" i="10"/>
  <c r="E27" i="10"/>
  <c r="D26" i="10"/>
  <c r="D25" i="10"/>
  <c r="E25" i="10"/>
  <c r="E24" i="10"/>
  <c r="D26" i="11"/>
  <c r="D27" i="11"/>
  <c r="E26" i="11"/>
  <c r="E27" i="11"/>
  <c r="E28" i="11"/>
  <c r="E24" i="11"/>
  <c r="D24" i="11"/>
  <c r="D25" i="11"/>
  <c r="D29" i="11"/>
  <c r="D28" i="11"/>
  <c r="E25" i="11"/>
  <c r="E29" i="11"/>
  <c r="E29" i="12"/>
  <c r="E25" i="12"/>
  <c r="D27" i="12"/>
  <c r="D26" i="12"/>
  <c r="D29" i="12"/>
  <c r="D25" i="12"/>
  <c r="D24" i="12"/>
  <c r="E28" i="12"/>
  <c r="E26" i="12"/>
  <c r="D28" i="12"/>
  <c r="E24" i="12"/>
  <c r="E27" i="12"/>
  <c r="E29" i="13"/>
  <c r="E27" i="13"/>
  <c r="D28" i="13"/>
  <c r="D26" i="13"/>
  <c r="E25" i="13"/>
  <c r="D29" i="13"/>
  <c r="D27" i="13"/>
  <c r="D24" i="13"/>
  <c r="E24" i="13"/>
  <c r="D25" i="13"/>
  <c r="E28" i="13"/>
  <c r="E26" i="13"/>
</calcChain>
</file>

<file path=xl/sharedStrings.xml><?xml version="1.0" encoding="utf-8"?>
<sst xmlns="http://schemas.openxmlformats.org/spreadsheetml/2006/main" count="84" uniqueCount="22">
  <si>
    <t>KOSPI</t>
  </si>
  <si>
    <t>날짜</t>
  </si>
  <si>
    <t>체결가</t>
  </si>
  <si>
    <t>전일비</t>
  </si>
  <si>
    <t>등락률</t>
  </si>
  <si>
    <t>거래량</t>
  </si>
  <si>
    <t>거래대금</t>
  </si>
  <si>
    <t>KOSDAQ</t>
  </si>
  <si>
    <t>삼성전자</t>
  </si>
  <si>
    <t>종가</t>
  </si>
  <si>
    <t>시가</t>
  </si>
  <si>
    <t>고가</t>
  </si>
  <si>
    <t>저가</t>
  </si>
  <si>
    <t>SK텔레콤</t>
  </si>
  <si>
    <t>LG</t>
  </si>
  <si>
    <t>기아차</t>
  </si>
  <si>
    <t>카카오</t>
  </si>
  <si>
    <t>시간 표시줄</t>
  </si>
  <si>
    <t>값</t>
  </si>
  <si>
    <t>예측</t>
  </si>
  <si>
    <t>낮은 신뢰 한계</t>
  </si>
  <si>
    <t>높은 신뢰 한계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</si>
</sst>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applyNumberFormat="1" applyAlignment="1"/>
    <xf numFmtId="2" fontId="0" fillId="0" borderId="0" xfId="0" applyNumberFormat="1" applyAlignment="1"/>
  </cellXfs>
  <cellStyles count="1">
    <cellStyle name="표준" xfId="0" builtinId="0"/>
  </cellStyles>
  <dxfs count="30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Sheet1_Pred!$B$2:$B$29</c:f>
              <c:numCache>
                <c:formatCode>General</c:formatCode>
                <c:ptCount val="28"/>
                <c:pt idx="0">
                  <c:v>2099.4899999999998</c:v>
                </c:pt>
                <c:pt idx="1">
                  <c:v>2111.81</c:v>
                </c:pt>
                <c:pt idx="2">
                  <c:v>2108.75</c:v>
                </c:pt>
                <c:pt idx="3">
                  <c:v>2103.15</c:v>
                </c:pt>
                <c:pt idx="4">
                  <c:v>2095.41</c:v>
                </c:pt>
                <c:pt idx="5">
                  <c:v>2093.85</c:v>
                </c:pt>
                <c:pt idx="6">
                  <c:v>2092.29</c:v>
                </c:pt>
                <c:pt idx="7">
                  <c:v>2090.73</c:v>
                </c:pt>
                <c:pt idx="8">
                  <c:v>2098.71</c:v>
                </c:pt>
                <c:pt idx="9">
                  <c:v>2124.7800000000002</c:v>
                </c:pt>
                <c:pt idx="10">
                  <c:v>2131.29</c:v>
                </c:pt>
                <c:pt idx="11">
                  <c:v>2125.62</c:v>
                </c:pt>
                <c:pt idx="12">
                  <c:v>2125.8566666666666</c:v>
                </c:pt>
                <c:pt idx="13">
                  <c:v>2126.0933333333332</c:v>
                </c:pt>
                <c:pt idx="14">
                  <c:v>2126.33</c:v>
                </c:pt>
                <c:pt idx="15">
                  <c:v>2121.64</c:v>
                </c:pt>
                <c:pt idx="16">
                  <c:v>2121.85</c:v>
                </c:pt>
                <c:pt idx="17">
                  <c:v>2134.3200000000002</c:v>
                </c:pt>
                <c:pt idx="18">
                  <c:v>2130.62</c:v>
                </c:pt>
                <c:pt idx="19">
                  <c:v>2130.3266666666664</c:v>
                </c:pt>
                <c:pt idx="20">
                  <c:v>2130.0333333333333</c:v>
                </c:pt>
                <c:pt idx="21">
                  <c:v>2129.7399999999998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4-4E0F-8283-1E18413B6447}"/>
            </c:ext>
          </c:extLst>
        </c:ser>
        <c:ser>
          <c:idx val="1"/>
          <c:order val="1"/>
          <c:tx>
            <c:strRef>
              <c:f>Sheet1_Pred!$C$1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Sheet1_Pred!$C$2:$C$29</c:f>
              <c:numCache>
                <c:formatCode>General</c:formatCode>
                <c:ptCount val="28"/>
                <c:pt idx="21">
                  <c:v>2129.7399999999998</c:v>
                </c:pt>
                <c:pt idx="22">
                  <c:v>2131.5593130058346</c:v>
                </c:pt>
                <c:pt idx="23">
                  <c:v>2133.3786260116694</c:v>
                </c:pt>
                <c:pt idx="24">
                  <c:v>2135.1979390175043</c:v>
                </c:pt>
                <c:pt idx="25">
                  <c:v>2137.0172520233386</c:v>
                </c:pt>
                <c:pt idx="26">
                  <c:v>2138.8365650291735</c:v>
                </c:pt>
                <c:pt idx="27">
                  <c:v>2140.6558780350083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4-4E0F-8283-1E18413B6447}"/>
            </c:ext>
          </c:extLst>
        </c:ser>
        <c:ser>
          <c:idx val="2"/>
          <c:order val="2"/>
          <c:tx>
            <c:strRef>
              <c:f>Sheet1_Pred!$D$1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Sheet1_Pred!$D$2:$D$29</c:f>
              <c:numCache>
                <c:formatCode>General</c:formatCode>
                <c:ptCount val="28"/>
                <c:pt idx="21" formatCode="0.00">
                  <c:v>2129.7399999999998</c:v>
                </c:pt>
                <c:pt idx="22" formatCode="0.00">
                  <c:v>2114.9036191402674</c:v>
                </c:pt>
                <c:pt idx="23" formatCode="0.00">
                  <c:v>2109.8356922645166</c:v>
                </c:pt>
                <c:pt idx="24" formatCode="0.00">
                  <c:v>2106.3590439699074</c:v>
                </c:pt>
                <c:pt idx="25" formatCode="0.00">
                  <c:v>2103.7058559643588</c:v>
                </c:pt>
                <c:pt idx="26" formatCode="0.00">
                  <c:v>2101.5783846691124</c:v>
                </c:pt>
                <c:pt idx="27" formatCode="0.00">
                  <c:v>2099.8238916588298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4-4E0F-8283-1E18413B6447}"/>
            </c:ext>
          </c:extLst>
        </c:ser>
        <c:ser>
          <c:idx val="3"/>
          <c:order val="3"/>
          <c:tx>
            <c:strRef>
              <c:f>Sheet1_Pred!$E$1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Sheet1_Pred!$E$2:$E$29</c:f>
              <c:numCache>
                <c:formatCode>General</c:formatCode>
                <c:ptCount val="28"/>
                <c:pt idx="21" formatCode="0.00">
                  <c:v>2129.7399999999998</c:v>
                </c:pt>
                <c:pt idx="22" formatCode="0.00">
                  <c:v>2148.2150068714018</c:v>
                </c:pt>
                <c:pt idx="23" formatCode="0.00">
                  <c:v>2156.9215597588222</c:v>
                </c:pt>
                <c:pt idx="24" formatCode="0.00">
                  <c:v>2164.0368340651012</c:v>
                </c:pt>
                <c:pt idx="25" formatCode="0.00">
                  <c:v>2170.3286480823185</c:v>
                </c:pt>
                <c:pt idx="26" formatCode="0.00">
                  <c:v>2176.0947453892345</c:v>
                </c:pt>
                <c:pt idx="27" formatCode="0.00">
                  <c:v>2181.4878644111868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4-4E0F-8283-1E18413B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36808"/>
        <c:axId val="476632216"/>
      </c:lineChart>
      <c:catAx>
        <c:axId val="4766368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632216"/>
        <c:crosses val="autoZero"/>
        <c:auto val="1"/>
        <c:lblAlgn val="ctr"/>
        <c:lblOffset val="100"/>
        <c:noMultiLvlLbl val="0"/>
      </c:catAx>
      <c:valAx>
        <c:axId val="4766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63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Sheet3_Pred!$B$2:$B$29</c:f>
              <c:numCache>
                <c:formatCode>General</c:formatCode>
                <c:ptCount val="28"/>
                <c:pt idx="0">
                  <c:v>44800</c:v>
                </c:pt>
                <c:pt idx="1">
                  <c:v>44850</c:v>
                </c:pt>
                <c:pt idx="2">
                  <c:v>44600</c:v>
                </c:pt>
                <c:pt idx="3">
                  <c:v>43750</c:v>
                </c:pt>
                <c:pt idx="4">
                  <c:v>44000</c:v>
                </c:pt>
                <c:pt idx="5">
                  <c:v>43966.666666666664</c:v>
                </c:pt>
                <c:pt idx="6">
                  <c:v>43933.333333333336</c:v>
                </c:pt>
                <c:pt idx="7">
                  <c:v>43900</c:v>
                </c:pt>
                <c:pt idx="8">
                  <c:v>44350</c:v>
                </c:pt>
                <c:pt idx="9">
                  <c:v>45350</c:v>
                </c:pt>
                <c:pt idx="10">
                  <c:v>45500</c:v>
                </c:pt>
                <c:pt idx="11">
                  <c:v>45700</c:v>
                </c:pt>
                <c:pt idx="12">
                  <c:v>45633.333333333336</c:v>
                </c:pt>
                <c:pt idx="13">
                  <c:v>45566.666666666664</c:v>
                </c:pt>
                <c:pt idx="14">
                  <c:v>45500</c:v>
                </c:pt>
                <c:pt idx="15">
                  <c:v>45600</c:v>
                </c:pt>
                <c:pt idx="16">
                  <c:v>45700</c:v>
                </c:pt>
                <c:pt idx="17">
                  <c:v>46500</c:v>
                </c:pt>
                <c:pt idx="18">
                  <c:v>47000</c:v>
                </c:pt>
                <c:pt idx="19">
                  <c:v>46866.666666666664</c:v>
                </c:pt>
                <c:pt idx="20">
                  <c:v>46733.333333333336</c:v>
                </c:pt>
                <c:pt idx="21">
                  <c:v>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0-43A1-B0FA-F349ADE4C544}"/>
            </c:ext>
          </c:extLst>
        </c:ser>
        <c:ser>
          <c:idx val="1"/>
          <c:order val="1"/>
          <c:tx>
            <c:strRef>
              <c:f>Sheet3_Pred!$C$1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Sheet3_Pred!$C$2:$C$29</c:f>
              <c:numCache>
                <c:formatCode>General</c:formatCode>
                <c:ptCount val="28"/>
                <c:pt idx="21">
                  <c:v>46600</c:v>
                </c:pt>
                <c:pt idx="22">
                  <c:v>46767.659526024901</c:v>
                </c:pt>
                <c:pt idx="23">
                  <c:v>46905.252207111938</c:v>
                </c:pt>
                <c:pt idx="24">
                  <c:v>47042.844888198968</c:v>
                </c:pt>
                <c:pt idx="25">
                  <c:v>47180.437569285998</c:v>
                </c:pt>
                <c:pt idx="26">
                  <c:v>47318.030250373027</c:v>
                </c:pt>
                <c:pt idx="27">
                  <c:v>47455.622931460064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0-43A1-B0FA-F349ADE4C544}"/>
            </c:ext>
          </c:extLst>
        </c:ser>
        <c:ser>
          <c:idx val="2"/>
          <c:order val="2"/>
          <c:tx>
            <c:strRef>
              <c:f>Sheet3_Pred!$D$1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Sheet3_Pred!$D$2:$D$29</c:f>
              <c:numCache>
                <c:formatCode>General</c:formatCode>
                <c:ptCount val="28"/>
                <c:pt idx="21" formatCode="0.00">
                  <c:v>46600</c:v>
                </c:pt>
                <c:pt idx="22" formatCode="0.00">
                  <c:v>46018.611939074763</c:v>
                </c:pt>
                <c:pt idx="23" formatCode="0.00">
                  <c:v>45897.010504149068</c:v>
                </c:pt>
                <c:pt idx="24" formatCode="0.00">
                  <c:v>45829.155476114684</c:v>
                </c:pt>
                <c:pt idx="25" formatCode="0.00">
                  <c:v>45790.9968969662</c:v>
                </c:pt>
                <c:pt idx="26" formatCode="0.00">
                  <c:v>45772.370963074878</c:v>
                </c:pt>
                <c:pt idx="27" formatCode="0.00">
                  <c:v>45767.844846908163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0-43A1-B0FA-F349ADE4C544}"/>
            </c:ext>
          </c:extLst>
        </c:ser>
        <c:ser>
          <c:idx val="3"/>
          <c:order val="3"/>
          <c:tx>
            <c:strRef>
              <c:f>Sheet3_Pred!$E$1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Sheet3_Pred!$E$2:$E$29</c:f>
              <c:numCache>
                <c:formatCode>General</c:formatCode>
                <c:ptCount val="28"/>
                <c:pt idx="21" formatCode="0.00">
                  <c:v>46600</c:v>
                </c:pt>
                <c:pt idx="22" formatCode="0.00">
                  <c:v>47516.70711297504</c:v>
                </c:pt>
                <c:pt idx="23" formatCode="0.00">
                  <c:v>47913.493910074809</c:v>
                </c:pt>
                <c:pt idx="24" formatCode="0.00">
                  <c:v>48256.534300283252</c:v>
                </c:pt>
                <c:pt idx="25" formatCode="0.00">
                  <c:v>48569.878241605795</c:v>
                </c:pt>
                <c:pt idx="26" formatCode="0.00">
                  <c:v>48863.689537671176</c:v>
                </c:pt>
                <c:pt idx="27" formatCode="0.00">
                  <c:v>49143.401016011965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0-43A1-B0FA-F349ADE4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31904"/>
        <c:axId val="470232232"/>
      </c:lineChart>
      <c:catAx>
        <c:axId val="470231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232232"/>
        <c:crosses val="autoZero"/>
        <c:auto val="1"/>
        <c:lblAlgn val="ctr"/>
        <c:lblOffset val="100"/>
        <c:noMultiLvlLbl val="0"/>
      </c:catAx>
      <c:valAx>
        <c:axId val="470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2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Sheet4_Pred!$B$2:$B$29</c:f>
              <c:numCache>
                <c:formatCode>General</c:formatCode>
                <c:ptCount val="28"/>
                <c:pt idx="0">
                  <c:v>253500</c:v>
                </c:pt>
                <c:pt idx="1">
                  <c:v>253500</c:v>
                </c:pt>
                <c:pt idx="2">
                  <c:v>257000</c:v>
                </c:pt>
                <c:pt idx="3">
                  <c:v>259500</c:v>
                </c:pt>
                <c:pt idx="4">
                  <c:v>259000</c:v>
                </c:pt>
                <c:pt idx="5">
                  <c:v>259833.33333333334</c:v>
                </c:pt>
                <c:pt idx="6">
                  <c:v>260666.66666666666</c:v>
                </c:pt>
                <c:pt idx="7">
                  <c:v>261500</c:v>
                </c:pt>
                <c:pt idx="8">
                  <c:v>264000</c:v>
                </c:pt>
                <c:pt idx="9">
                  <c:v>263000</c:v>
                </c:pt>
                <c:pt idx="10">
                  <c:v>260500</c:v>
                </c:pt>
                <c:pt idx="11">
                  <c:v>262000</c:v>
                </c:pt>
                <c:pt idx="12">
                  <c:v>261333.33333333334</c:v>
                </c:pt>
                <c:pt idx="13">
                  <c:v>260666.66666666666</c:v>
                </c:pt>
                <c:pt idx="14">
                  <c:v>260000</c:v>
                </c:pt>
                <c:pt idx="15">
                  <c:v>259000</c:v>
                </c:pt>
                <c:pt idx="16">
                  <c:v>259000</c:v>
                </c:pt>
                <c:pt idx="17">
                  <c:v>257500</c:v>
                </c:pt>
                <c:pt idx="18">
                  <c:v>259000</c:v>
                </c:pt>
                <c:pt idx="19">
                  <c:v>258333.33333333334</c:v>
                </c:pt>
                <c:pt idx="20">
                  <c:v>257666.66666666666</c:v>
                </c:pt>
                <c:pt idx="21">
                  <c:v>257000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F-4E51-8C0E-BFBA95460B97}"/>
            </c:ext>
          </c:extLst>
        </c:ser>
        <c:ser>
          <c:idx val="1"/>
          <c:order val="1"/>
          <c:tx>
            <c:strRef>
              <c:f>Sheet4_Pred!$C$1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Sheet4_Pred!$C$2:$C$29</c:f>
              <c:numCache>
                <c:formatCode>General</c:formatCode>
                <c:ptCount val="28"/>
                <c:pt idx="21">
                  <c:v>257000</c:v>
                </c:pt>
                <c:pt idx="22">
                  <c:v>256451.86450515687</c:v>
                </c:pt>
                <c:pt idx="23">
                  <c:v>255903.2539283392</c:v>
                </c:pt>
                <c:pt idx="24">
                  <c:v>255354.64335152155</c:v>
                </c:pt>
                <c:pt idx="25">
                  <c:v>254806.0327747039</c:v>
                </c:pt>
                <c:pt idx="26">
                  <c:v>254257.42219788622</c:v>
                </c:pt>
                <c:pt idx="27">
                  <c:v>253708.81162106857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F-4E51-8C0E-BFBA95460B97}"/>
            </c:ext>
          </c:extLst>
        </c:ser>
        <c:ser>
          <c:idx val="2"/>
          <c:order val="2"/>
          <c:tx>
            <c:strRef>
              <c:f>Sheet4_Pred!$D$1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Sheet4_Pred!$D$2:$D$29</c:f>
              <c:numCache>
                <c:formatCode>General</c:formatCode>
                <c:ptCount val="28"/>
                <c:pt idx="21" formatCode="0.00">
                  <c:v>257000</c:v>
                </c:pt>
                <c:pt idx="22" formatCode="0.00">
                  <c:v>253373.76193142659</c:v>
                </c:pt>
                <c:pt idx="23" formatCode="0.00">
                  <c:v>250361.80663903241</c:v>
                </c:pt>
                <c:pt idx="24" formatCode="0.00">
                  <c:v>247080.88628317814</c:v>
                </c:pt>
                <c:pt idx="25" formatCode="0.00">
                  <c:v>243517.30403327692</c:v>
                </c:pt>
                <c:pt idx="26" formatCode="0.00">
                  <c:v>239684.60205144365</c:v>
                </c:pt>
                <c:pt idx="27" formatCode="0.00">
                  <c:v>235598.90950811349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F-4E51-8C0E-BFBA95460B97}"/>
            </c:ext>
          </c:extLst>
        </c:ser>
        <c:ser>
          <c:idx val="3"/>
          <c:order val="3"/>
          <c:tx>
            <c:strRef>
              <c:f>Sheet4_Pred!$E$1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Sheet4_Pred!$E$2:$E$29</c:f>
              <c:numCache>
                <c:formatCode>General</c:formatCode>
                <c:ptCount val="28"/>
                <c:pt idx="21" formatCode="0.00">
                  <c:v>257000</c:v>
                </c:pt>
                <c:pt idx="22" formatCode="0.00">
                  <c:v>259529.96707888716</c:v>
                </c:pt>
                <c:pt idx="23" formatCode="0.00">
                  <c:v>261444.70121764598</c:v>
                </c:pt>
                <c:pt idx="24" formatCode="0.00">
                  <c:v>263628.40041986492</c:v>
                </c:pt>
                <c:pt idx="25" formatCode="0.00">
                  <c:v>266094.76151613088</c:v>
                </c:pt>
                <c:pt idx="26" formatCode="0.00">
                  <c:v>268830.24234432878</c:v>
                </c:pt>
                <c:pt idx="27" formatCode="0.00">
                  <c:v>271818.71373402362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F-4E51-8C0E-BFBA9546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09152"/>
        <c:axId val="470309480"/>
      </c:lineChart>
      <c:catAx>
        <c:axId val="4703091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309480"/>
        <c:crosses val="autoZero"/>
        <c:auto val="1"/>
        <c:lblAlgn val="ctr"/>
        <c:lblOffset val="100"/>
        <c:noMultiLvlLbl val="0"/>
      </c:catAx>
      <c:valAx>
        <c:axId val="470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3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Sheet5_Pred!$B$2:$B$29</c:f>
              <c:numCache>
                <c:formatCode>General</c:formatCode>
                <c:ptCount val="28"/>
                <c:pt idx="0">
                  <c:v>75300</c:v>
                </c:pt>
                <c:pt idx="1">
                  <c:v>78300</c:v>
                </c:pt>
                <c:pt idx="2">
                  <c:v>76800</c:v>
                </c:pt>
                <c:pt idx="3">
                  <c:v>76900</c:v>
                </c:pt>
                <c:pt idx="4">
                  <c:v>76500</c:v>
                </c:pt>
                <c:pt idx="5">
                  <c:v>76166.666666666672</c:v>
                </c:pt>
                <c:pt idx="6">
                  <c:v>75833.333333333328</c:v>
                </c:pt>
                <c:pt idx="7">
                  <c:v>75500</c:v>
                </c:pt>
                <c:pt idx="8">
                  <c:v>75300</c:v>
                </c:pt>
                <c:pt idx="9">
                  <c:v>76500</c:v>
                </c:pt>
                <c:pt idx="10">
                  <c:v>76700</c:v>
                </c:pt>
                <c:pt idx="11">
                  <c:v>76400</c:v>
                </c:pt>
                <c:pt idx="12">
                  <c:v>76600</c:v>
                </c:pt>
                <c:pt idx="13">
                  <c:v>76800</c:v>
                </c:pt>
                <c:pt idx="14">
                  <c:v>77000</c:v>
                </c:pt>
                <c:pt idx="15">
                  <c:v>77200</c:v>
                </c:pt>
                <c:pt idx="16">
                  <c:v>77000</c:v>
                </c:pt>
                <c:pt idx="17">
                  <c:v>77300</c:v>
                </c:pt>
                <c:pt idx="18">
                  <c:v>76900</c:v>
                </c:pt>
                <c:pt idx="19">
                  <c:v>76833.333333333328</c:v>
                </c:pt>
                <c:pt idx="20">
                  <c:v>76766.666666666672</c:v>
                </c:pt>
                <c:pt idx="21">
                  <c:v>76700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9-4B43-B5A0-A929B5CDE8BC}"/>
            </c:ext>
          </c:extLst>
        </c:ser>
        <c:ser>
          <c:idx val="1"/>
          <c:order val="1"/>
          <c:tx>
            <c:strRef>
              <c:f>Sheet5_Pred!$C$1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Sheet5_Pred!$C$2:$C$29</c:f>
              <c:numCache>
                <c:formatCode>General</c:formatCode>
                <c:ptCount val="28"/>
                <c:pt idx="21">
                  <c:v>76700</c:v>
                </c:pt>
                <c:pt idx="22">
                  <c:v>76835.251747399598</c:v>
                </c:pt>
                <c:pt idx="23">
                  <c:v>76865.607298361676</c:v>
                </c:pt>
                <c:pt idx="24">
                  <c:v>76895.962849323769</c:v>
                </c:pt>
                <c:pt idx="25">
                  <c:v>76926.318400285862</c:v>
                </c:pt>
                <c:pt idx="26">
                  <c:v>76956.67395124794</c:v>
                </c:pt>
                <c:pt idx="27">
                  <c:v>76987.029502210033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9-4B43-B5A0-A929B5CDE8BC}"/>
            </c:ext>
          </c:extLst>
        </c:ser>
        <c:ser>
          <c:idx val="2"/>
          <c:order val="2"/>
          <c:tx>
            <c:strRef>
              <c:f>Sheet5_Pred!$D$1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Sheet5_Pred!$D$2:$D$29</c:f>
              <c:numCache>
                <c:formatCode>General</c:formatCode>
                <c:ptCount val="28"/>
                <c:pt idx="21" formatCode="0.00">
                  <c:v>76700</c:v>
                </c:pt>
                <c:pt idx="22" formatCode="0.00">
                  <c:v>75369.983625699882</c:v>
                </c:pt>
                <c:pt idx="23" formatCode="0.00">
                  <c:v>75226.731923824031</c:v>
                </c:pt>
                <c:pt idx="24" formatCode="0.00">
                  <c:v>75099.586560857773</c:v>
                </c:pt>
                <c:pt idx="25" formatCode="0.00">
                  <c:v>74984.623060645361</c:v>
                </c:pt>
                <c:pt idx="26" formatCode="0.00">
                  <c:v>74879.282352645605</c:v>
                </c:pt>
                <c:pt idx="27" formatCode="0.00">
                  <c:v>74781.786375099109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9-4B43-B5A0-A929B5CDE8BC}"/>
            </c:ext>
          </c:extLst>
        </c:ser>
        <c:ser>
          <c:idx val="3"/>
          <c:order val="3"/>
          <c:tx>
            <c:strRef>
              <c:f>Sheet5_Pred!$E$1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Sheet5_Pred!$E$2:$E$29</c:f>
              <c:numCache>
                <c:formatCode>General</c:formatCode>
                <c:ptCount val="28"/>
                <c:pt idx="21" formatCode="0.00">
                  <c:v>76700</c:v>
                </c:pt>
                <c:pt idx="22" formatCode="0.00">
                  <c:v>78300.519869099313</c:v>
                </c:pt>
                <c:pt idx="23" formatCode="0.00">
                  <c:v>78504.482672899321</c:v>
                </c:pt>
                <c:pt idx="24" formatCode="0.00">
                  <c:v>78692.339137789764</c:v>
                </c:pt>
                <c:pt idx="25" formatCode="0.00">
                  <c:v>78868.013739926362</c:v>
                </c:pt>
                <c:pt idx="26" formatCode="0.00">
                  <c:v>79034.065549850275</c:v>
                </c:pt>
                <c:pt idx="27" formatCode="0.00">
                  <c:v>79192.272629320956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9-4B43-B5A0-A929B5CD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60944"/>
        <c:axId val="477156352"/>
      </c:lineChart>
      <c:catAx>
        <c:axId val="477160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56352"/>
        <c:crosses val="autoZero"/>
        <c:auto val="1"/>
        <c:lblAlgn val="ctr"/>
        <c:lblOffset val="100"/>
        <c:noMultiLvlLbl val="0"/>
      </c:catAx>
      <c:valAx>
        <c:axId val="477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Sheet6_Pred!$B$2:$B$29</c:f>
              <c:numCache>
                <c:formatCode>General</c:formatCode>
                <c:ptCount val="28"/>
                <c:pt idx="0">
                  <c:v>43000</c:v>
                </c:pt>
                <c:pt idx="1">
                  <c:v>42800</c:v>
                </c:pt>
                <c:pt idx="2">
                  <c:v>42800</c:v>
                </c:pt>
                <c:pt idx="3">
                  <c:v>41550</c:v>
                </c:pt>
                <c:pt idx="4">
                  <c:v>42150</c:v>
                </c:pt>
                <c:pt idx="5">
                  <c:v>42216.666666666664</c:v>
                </c:pt>
                <c:pt idx="6">
                  <c:v>42283.333333333336</c:v>
                </c:pt>
                <c:pt idx="7">
                  <c:v>42350</c:v>
                </c:pt>
                <c:pt idx="8">
                  <c:v>43000</c:v>
                </c:pt>
                <c:pt idx="9">
                  <c:v>42350</c:v>
                </c:pt>
                <c:pt idx="10">
                  <c:v>42400</c:v>
                </c:pt>
                <c:pt idx="11">
                  <c:v>42350</c:v>
                </c:pt>
                <c:pt idx="12">
                  <c:v>42700</c:v>
                </c:pt>
                <c:pt idx="13">
                  <c:v>43050</c:v>
                </c:pt>
                <c:pt idx="14">
                  <c:v>43400</c:v>
                </c:pt>
                <c:pt idx="15">
                  <c:v>43500</c:v>
                </c:pt>
                <c:pt idx="16">
                  <c:v>43650</c:v>
                </c:pt>
                <c:pt idx="17">
                  <c:v>43850</c:v>
                </c:pt>
                <c:pt idx="18">
                  <c:v>44000</c:v>
                </c:pt>
                <c:pt idx="19">
                  <c:v>43633.333333333336</c:v>
                </c:pt>
                <c:pt idx="20">
                  <c:v>43266.666666666664</c:v>
                </c:pt>
                <c:pt idx="21">
                  <c:v>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D-4BE9-A2F7-475DD9E9CB87}"/>
            </c:ext>
          </c:extLst>
        </c:ser>
        <c:ser>
          <c:idx val="1"/>
          <c:order val="1"/>
          <c:tx>
            <c:strRef>
              <c:f>Sheet6_Pred!$C$1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Sheet6_Pred!$C$2:$C$29</c:f>
              <c:numCache>
                <c:formatCode>General</c:formatCode>
                <c:ptCount val="28"/>
                <c:pt idx="21">
                  <c:v>42900</c:v>
                </c:pt>
                <c:pt idx="22">
                  <c:v>43011.227060816447</c:v>
                </c:pt>
                <c:pt idx="23">
                  <c:v>43074.663930833805</c:v>
                </c:pt>
                <c:pt idx="24">
                  <c:v>43138.100800851156</c:v>
                </c:pt>
                <c:pt idx="25">
                  <c:v>43201.537670868507</c:v>
                </c:pt>
                <c:pt idx="26">
                  <c:v>43264.974540885865</c:v>
                </c:pt>
                <c:pt idx="27">
                  <c:v>43328.411410903216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D-4BE9-A2F7-475DD9E9CB87}"/>
            </c:ext>
          </c:extLst>
        </c:ser>
        <c:ser>
          <c:idx val="2"/>
          <c:order val="2"/>
          <c:tx>
            <c:strRef>
              <c:f>Sheet6_Pred!$D$1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Sheet6_Pred!$D$2:$D$29</c:f>
              <c:numCache>
                <c:formatCode>General</c:formatCode>
                <c:ptCount val="28"/>
                <c:pt idx="21" formatCode="0.00">
                  <c:v>42900</c:v>
                </c:pt>
                <c:pt idx="22" formatCode="0.00">
                  <c:v>42203.157248213771</c:v>
                </c:pt>
                <c:pt idx="23" formatCode="0.00">
                  <c:v>41986.976448535512</c:v>
                </c:pt>
                <c:pt idx="24" formatCode="0.00">
                  <c:v>41828.777077142156</c:v>
                </c:pt>
                <c:pt idx="25" formatCode="0.00">
                  <c:v>41702.614126804372</c:v>
                </c:pt>
                <c:pt idx="26" formatCode="0.00">
                  <c:v>41597.522923132055</c:v>
                </c:pt>
                <c:pt idx="27" formatCode="0.00">
                  <c:v>41507.642551541634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D-4BE9-A2F7-475DD9E9CB87}"/>
            </c:ext>
          </c:extLst>
        </c:ser>
        <c:ser>
          <c:idx val="3"/>
          <c:order val="3"/>
          <c:tx>
            <c:strRef>
              <c:f>Sheet6_Pred!$E$1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Sheet6_Pred!$E$2:$E$29</c:f>
              <c:numCache>
                <c:formatCode>General</c:formatCode>
                <c:ptCount val="28"/>
                <c:pt idx="21" formatCode="0.00">
                  <c:v>42900</c:v>
                </c:pt>
                <c:pt idx="22" formatCode="0.00">
                  <c:v>43819.296873419124</c:v>
                </c:pt>
                <c:pt idx="23" formatCode="0.00">
                  <c:v>44162.351413132099</c:v>
                </c:pt>
                <c:pt idx="24" formatCode="0.00">
                  <c:v>44447.424524560156</c:v>
                </c:pt>
                <c:pt idx="25" formatCode="0.00">
                  <c:v>44700.461214932642</c:v>
                </c:pt>
                <c:pt idx="26" formatCode="0.00">
                  <c:v>44932.426158639675</c:v>
                </c:pt>
                <c:pt idx="27" formatCode="0.00">
                  <c:v>45149.180270264798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D-4BE9-A2F7-475DD9E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19784"/>
        <c:axId val="385120768"/>
      </c:lineChart>
      <c:catAx>
        <c:axId val="385119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120768"/>
        <c:crosses val="autoZero"/>
        <c:auto val="1"/>
        <c:lblAlgn val="ctr"/>
        <c:lblOffset val="100"/>
        <c:noMultiLvlLbl val="0"/>
      </c:catAx>
      <c:valAx>
        <c:axId val="3851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1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Sheet7_Pred!$B$1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Sheet7_Pred!$B$2:$B$29</c:f>
              <c:numCache>
                <c:formatCode>General</c:formatCode>
                <c:ptCount val="28"/>
                <c:pt idx="0">
                  <c:v>124000</c:v>
                </c:pt>
                <c:pt idx="1">
                  <c:v>124500</c:v>
                </c:pt>
                <c:pt idx="2">
                  <c:v>124000</c:v>
                </c:pt>
                <c:pt idx="3">
                  <c:v>126500</c:v>
                </c:pt>
                <c:pt idx="4">
                  <c:v>125000</c:v>
                </c:pt>
                <c:pt idx="5">
                  <c:v>123833.33333333333</c:v>
                </c:pt>
                <c:pt idx="6">
                  <c:v>122666.66666666667</c:v>
                </c:pt>
                <c:pt idx="7">
                  <c:v>121500</c:v>
                </c:pt>
                <c:pt idx="8">
                  <c:v>121000</c:v>
                </c:pt>
                <c:pt idx="9">
                  <c:v>122000</c:v>
                </c:pt>
                <c:pt idx="10">
                  <c:v>122000</c:v>
                </c:pt>
                <c:pt idx="11">
                  <c:v>126500</c:v>
                </c:pt>
                <c:pt idx="12">
                  <c:v>126333.33333333333</c:v>
                </c:pt>
                <c:pt idx="13">
                  <c:v>126166.66666666667</c:v>
                </c:pt>
                <c:pt idx="14">
                  <c:v>126000</c:v>
                </c:pt>
                <c:pt idx="15">
                  <c:v>130500</c:v>
                </c:pt>
                <c:pt idx="16">
                  <c:v>129500</c:v>
                </c:pt>
                <c:pt idx="17">
                  <c:v>131500</c:v>
                </c:pt>
                <c:pt idx="18">
                  <c:v>131500</c:v>
                </c:pt>
                <c:pt idx="19">
                  <c:v>130833.33333333333</c:v>
                </c:pt>
                <c:pt idx="20">
                  <c:v>130166.66666666667</c:v>
                </c:pt>
                <c:pt idx="21">
                  <c:v>129500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5-484C-BF73-0AF53D0F66C5}"/>
            </c:ext>
          </c:extLst>
        </c:ser>
        <c:ser>
          <c:idx val="1"/>
          <c:order val="1"/>
          <c:tx>
            <c:strRef>
              <c:f>Sheet7_Pred!$C$1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Sheet7_Pred!$C$2:$C$29</c:f>
              <c:numCache>
                <c:formatCode>General</c:formatCode>
                <c:ptCount val="28"/>
                <c:pt idx="21">
                  <c:v>129500</c:v>
                </c:pt>
                <c:pt idx="22">
                  <c:v>129898.92715979673</c:v>
                </c:pt>
                <c:pt idx="23">
                  <c:v>130297.85431959346</c:v>
                </c:pt>
                <c:pt idx="24">
                  <c:v>130696.78147939019</c:v>
                </c:pt>
                <c:pt idx="25">
                  <c:v>131095.70863918692</c:v>
                </c:pt>
                <c:pt idx="26">
                  <c:v>131494.63579898365</c:v>
                </c:pt>
                <c:pt idx="27">
                  <c:v>131893.56295878039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5-484C-BF73-0AF53D0F66C5}"/>
            </c:ext>
          </c:extLst>
        </c:ser>
        <c:ser>
          <c:idx val="2"/>
          <c:order val="2"/>
          <c:tx>
            <c:strRef>
              <c:f>Sheet7_Pred!$D$1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Sheet7_Pred!$D$2:$D$29</c:f>
              <c:numCache>
                <c:formatCode>General</c:formatCode>
                <c:ptCount val="28"/>
                <c:pt idx="21" formatCode="0.00">
                  <c:v>129500</c:v>
                </c:pt>
                <c:pt idx="22" formatCode="0.00">
                  <c:v>126292.84947835559</c:v>
                </c:pt>
                <c:pt idx="23" formatCode="0.00">
                  <c:v>125961.88632742525</c:v>
                </c:pt>
                <c:pt idx="24" formatCode="0.00">
                  <c:v>125735.44919575132</c:v>
                </c:pt>
                <c:pt idx="25" formatCode="0.00">
                  <c:v>125577.88107293492</c:v>
                </c:pt>
                <c:pt idx="26" formatCode="0.00">
                  <c:v>125470.0649841173</c:v>
                </c:pt>
                <c:pt idx="27" formatCode="0.00">
                  <c:v>125400.34023091894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5-484C-BF73-0AF53D0F66C5}"/>
            </c:ext>
          </c:extLst>
        </c:ser>
        <c:ser>
          <c:idx val="3"/>
          <c:order val="3"/>
          <c:tx>
            <c:strRef>
              <c:f>Sheet7_Pred!$E$1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Sheet7_Pred!$A$2:$A$29</c:f>
              <c:numCache>
                <c:formatCode>m/d/yyyy</c:formatCode>
                <c:ptCount val="28"/>
                <c:pt idx="0">
                  <c:v>43626</c:v>
                </c:pt>
                <c:pt idx="1">
                  <c:v>43627</c:v>
                </c:pt>
                <c:pt idx="2">
                  <c:v>43628</c:v>
                </c:pt>
                <c:pt idx="3">
                  <c:v>43629</c:v>
                </c:pt>
                <c:pt idx="4">
                  <c:v>43630</c:v>
                </c:pt>
                <c:pt idx="5">
                  <c:v>43631</c:v>
                </c:pt>
                <c:pt idx="6">
                  <c:v>43632</c:v>
                </c:pt>
                <c:pt idx="7">
                  <c:v>43633</c:v>
                </c:pt>
                <c:pt idx="8">
                  <c:v>43634</c:v>
                </c:pt>
                <c:pt idx="9">
                  <c:v>43635</c:v>
                </c:pt>
                <c:pt idx="10">
                  <c:v>43636</c:v>
                </c:pt>
                <c:pt idx="11">
                  <c:v>43637</c:v>
                </c:pt>
                <c:pt idx="12">
                  <c:v>43638</c:v>
                </c:pt>
                <c:pt idx="13">
                  <c:v>43639</c:v>
                </c:pt>
                <c:pt idx="14">
                  <c:v>43640</c:v>
                </c:pt>
                <c:pt idx="15">
                  <c:v>43641</c:v>
                </c:pt>
                <c:pt idx="16">
                  <c:v>43642</c:v>
                </c:pt>
                <c:pt idx="17">
                  <c:v>43643</c:v>
                </c:pt>
                <c:pt idx="18">
                  <c:v>43644</c:v>
                </c:pt>
                <c:pt idx="19">
                  <c:v>43645</c:v>
                </c:pt>
                <c:pt idx="20">
                  <c:v>43646</c:v>
                </c:pt>
                <c:pt idx="21">
                  <c:v>43647</c:v>
                </c:pt>
                <c:pt idx="22">
                  <c:v>43648</c:v>
                </c:pt>
                <c:pt idx="23">
                  <c:v>43649</c:v>
                </c:pt>
                <c:pt idx="24">
                  <c:v>43650</c:v>
                </c:pt>
                <c:pt idx="25">
                  <c:v>43651</c:v>
                </c:pt>
                <c:pt idx="26">
                  <c:v>43652</c:v>
                </c:pt>
                <c:pt idx="27">
                  <c:v>43653</c:v>
                </c:pt>
              </c:numCache>
            </c:numRef>
          </c:cat>
          <c:val>
            <c:numRef>
              <c:f>Sheet7_Pred!$E$2:$E$29</c:f>
              <c:numCache>
                <c:formatCode>General</c:formatCode>
                <c:ptCount val="28"/>
                <c:pt idx="21" formatCode="0.00">
                  <c:v>129500</c:v>
                </c:pt>
                <c:pt idx="22" formatCode="0.00">
                  <c:v>133505.00484123788</c:v>
                </c:pt>
                <c:pt idx="23" formatCode="0.00">
                  <c:v>134633.82231176167</c:v>
                </c:pt>
                <c:pt idx="24" formatCode="0.00">
                  <c:v>135658.11376302905</c:v>
                </c:pt>
                <c:pt idx="25" formatCode="0.00">
                  <c:v>136613.53620543893</c:v>
                </c:pt>
                <c:pt idx="26" formatCode="0.00">
                  <c:v>137519.20661384999</c:v>
                </c:pt>
                <c:pt idx="27" formatCode="0.00">
                  <c:v>138386.78568664184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5-484C-BF73-0AF53D0F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35720"/>
        <c:axId val="470336048"/>
      </c:lineChart>
      <c:catAx>
        <c:axId val="470335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336048"/>
        <c:crosses val="autoZero"/>
        <c:auto val="1"/>
        <c:lblAlgn val="ctr"/>
        <c:lblOffset val="100"/>
        <c:noMultiLvlLbl val="0"/>
      </c:catAx>
      <c:valAx>
        <c:axId val="4703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33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90487</xdr:rowOff>
    </xdr:from>
    <xdr:to>
      <xdr:col>16</xdr:col>
      <xdr:colOff>657225</xdr:colOff>
      <xdr:row>25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152400</xdr:rowOff>
    </xdr:from>
    <xdr:to>
      <xdr:col>16</xdr:col>
      <xdr:colOff>657225</xdr:colOff>
      <xdr:row>25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90487</xdr:rowOff>
    </xdr:from>
    <xdr:to>
      <xdr:col>16</xdr:col>
      <xdr:colOff>657225</xdr:colOff>
      <xdr:row>25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90487</xdr:rowOff>
    </xdr:from>
    <xdr:to>
      <xdr:col>16</xdr:col>
      <xdr:colOff>657225</xdr:colOff>
      <xdr:row>25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90487</xdr:rowOff>
    </xdr:from>
    <xdr:to>
      <xdr:col>16</xdr:col>
      <xdr:colOff>657225</xdr:colOff>
      <xdr:row>25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17</xdr:col>
      <xdr:colOff>304800</xdr:colOff>
      <xdr:row>22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표3" displayName="표3" ref="A1:E29" totalsRowShown="0" dataDxfId="29">
  <autoFilter ref="A1:E29"/>
  <tableColumns count="5">
    <tableColumn id="1" name="시간 표시줄" dataDxfId="28"/>
    <tableColumn id="2" name="값"/>
    <tableColumn id="3" name="예측" dataDxfId="27">
      <calculatedColumnFormula>_xlfn.FORECAST.ETS(A2,$B$2:$B$23,$A$2:$A$23,1,1)</calculatedColumnFormula>
    </tableColumn>
    <tableColumn id="4" name="낮은 신뢰 한계" dataDxfId="26">
      <calculatedColumnFormula>C2-_xlfn.FORECAST.ETS.CONFINT(A2,$B$2:$B$23,$A$2:$A$23,0.95,1,1)</calculatedColumnFormula>
    </tableColumn>
    <tableColumn id="5" name="높은 신뢰 한계" dataDxfId="25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E29" totalsRowShown="0" dataDxfId="24">
  <autoFilter ref="A1:E29"/>
  <tableColumns count="5">
    <tableColumn id="1" name="시간 표시줄" dataDxfId="23"/>
    <tableColumn id="2" name="값"/>
    <tableColumn id="3" name="예측" dataDxfId="22">
      <calculatedColumnFormula>_xlfn.FORECAST.ETS(A2,$B$2:$B$23,$A$2:$A$23,1,1)</calculatedColumnFormula>
    </tableColumn>
    <tableColumn id="4" name="낮은 신뢰 한계" dataDxfId="21">
      <calculatedColumnFormula>C2-_xlfn.FORECAST.ETS.CONFINT(A2,$B$2:$B$23,$A$2:$A$23,0.95,1,1)</calculatedColumnFormula>
    </tableColumn>
    <tableColumn id="5" name="높은 신뢰 한계" dataDxfId="2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1:E29" totalsRowShown="0" dataDxfId="19">
  <autoFilter ref="A1:E29"/>
  <tableColumns count="5">
    <tableColumn id="1" name="시간 표시줄" dataDxfId="18"/>
    <tableColumn id="2" name="값"/>
    <tableColumn id="3" name="예측" dataDxfId="17">
      <calculatedColumnFormula>_xlfn.FORECAST.ETS(A2,$B$2:$B$23,$A$2:$A$23,1,1)</calculatedColumnFormula>
    </tableColumn>
    <tableColumn id="4" name="낮은 신뢰 한계" dataDxfId="16">
      <calculatedColumnFormula>C2-_xlfn.FORECAST.ETS.CONFINT(A2,$B$2:$B$23,$A$2:$A$23,0.95,1,1)</calculatedColumnFormula>
    </tableColumn>
    <tableColumn id="5" name="높은 신뢰 한계" dataDxfId="15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표5" displayName="표5" ref="A1:E29" totalsRowShown="0" dataDxfId="14">
  <autoFilter ref="A1:E29"/>
  <tableColumns count="5">
    <tableColumn id="1" name="시간 표시줄" dataDxfId="13"/>
    <tableColumn id="2" name="값"/>
    <tableColumn id="3" name="예측" dataDxfId="12">
      <calculatedColumnFormula>_xlfn.FORECAST.ETS(A2,$B$2:$B$23,$A$2:$A$23,1,1)</calculatedColumnFormula>
    </tableColumn>
    <tableColumn id="4" name="낮은 신뢰 한계" dataDxfId="11">
      <calculatedColumnFormula>C2-_xlfn.FORECAST.ETS.CONFINT(A2,$B$2:$B$23,$A$2:$A$23,0.95,1,1)</calculatedColumnFormula>
    </tableColumn>
    <tableColumn id="5" name="높은 신뢰 한계" dataDxfId="1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A1:E29" totalsRowShown="0" dataDxfId="9">
  <autoFilter ref="A1:E29"/>
  <tableColumns count="5">
    <tableColumn id="1" name="시간 표시줄" dataDxfId="8"/>
    <tableColumn id="2" name="값"/>
    <tableColumn id="3" name="예측" dataDxfId="7">
      <calculatedColumnFormula>_xlfn.FORECAST.ETS(A2,$B$2:$B$23,$A$2:$A$23,1,1)</calculatedColumnFormula>
    </tableColumn>
    <tableColumn id="4" name="낮은 신뢰 한계" dataDxfId="6">
      <calculatedColumnFormula>C2-_xlfn.FORECAST.ETS.CONFINT(A2,$B$2:$B$23,$A$2:$A$23,0.95,1,1)</calculatedColumnFormula>
    </tableColumn>
    <tableColumn id="5" name="높은 신뢰 한계" dataDxfId="5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표1" displayName="표1" ref="A1:E29" totalsRowShown="0" dataDxfId="4">
  <autoFilter ref="A1:E29"/>
  <tableColumns count="5">
    <tableColumn id="1" name="시간 표시줄" dataDxfId="3"/>
    <tableColumn id="2" name="값"/>
    <tableColumn id="3" name="예측" dataDxfId="2">
      <calculatedColumnFormula>_xlfn.FORECAST.ETS(A2,$B$2:$B$23,$A$2:$A$23,1,1)</calculatedColumnFormula>
    </tableColumn>
    <tableColumn id="4" name="낮은 신뢰 한계" dataDxfId="1">
      <calculatedColumnFormula>C2-_xlfn.FORECAST.ETS.CONFINT(A2,$B$2:$B$23,$A$2:$A$23,0.95,1,1)</calculatedColumnFormula>
    </tableColumn>
    <tableColumn id="5" name="높은 신뢰 한계" dataDxfId="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2099.4899999999998</v>
      </c>
    </row>
    <row r="3" spans="1:5" x14ac:dyDescent="0.3">
      <c r="A3" s="3">
        <v>43627</v>
      </c>
      <c r="B3" s="4">
        <v>2111.81</v>
      </c>
    </row>
    <row r="4" spans="1:5" x14ac:dyDescent="0.3">
      <c r="A4" s="3">
        <v>43628</v>
      </c>
      <c r="B4" s="4">
        <v>2108.75</v>
      </c>
    </row>
    <row r="5" spans="1:5" x14ac:dyDescent="0.3">
      <c r="A5" s="3">
        <v>43629</v>
      </c>
      <c r="B5" s="4">
        <v>2103.15</v>
      </c>
    </row>
    <row r="6" spans="1:5" x14ac:dyDescent="0.3">
      <c r="A6" s="3">
        <v>43630</v>
      </c>
      <c r="B6" s="4">
        <v>2095.41</v>
      </c>
    </row>
    <row r="7" spans="1:5" x14ac:dyDescent="0.3">
      <c r="A7" s="3">
        <v>43631</v>
      </c>
      <c r="B7" s="4">
        <v>2093.85</v>
      </c>
    </row>
    <row r="8" spans="1:5" x14ac:dyDescent="0.3">
      <c r="A8" s="3">
        <v>43632</v>
      </c>
      <c r="B8" s="4">
        <v>2092.29</v>
      </c>
    </row>
    <row r="9" spans="1:5" x14ac:dyDescent="0.3">
      <c r="A9" s="3">
        <v>43633</v>
      </c>
      <c r="B9" s="4">
        <v>2090.73</v>
      </c>
    </row>
    <row r="10" spans="1:5" x14ac:dyDescent="0.3">
      <c r="A10" s="3">
        <v>43634</v>
      </c>
      <c r="B10" s="4">
        <v>2098.71</v>
      </c>
    </row>
    <row r="11" spans="1:5" x14ac:dyDescent="0.3">
      <c r="A11" s="3">
        <v>43635</v>
      </c>
      <c r="B11" s="4">
        <v>2124.7800000000002</v>
      </c>
    </row>
    <row r="12" spans="1:5" x14ac:dyDescent="0.3">
      <c r="A12" s="3">
        <v>43636</v>
      </c>
      <c r="B12" s="4">
        <v>2131.29</v>
      </c>
    </row>
    <row r="13" spans="1:5" x14ac:dyDescent="0.3">
      <c r="A13" s="3">
        <v>43637</v>
      </c>
      <c r="B13" s="4">
        <v>2125.62</v>
      </c>
    </row>
    <row r="14" spans="1:5" x14ac:dyDescent="0.3">
      <c r="A14" s="3">
        <v>43638</v>
      </c>
      <c r="B14" s="4">
        <v>2125.8566666666666</v>
      </c>
    </row>
    <row r="15" spans="1:5" x14ac:dyDescent="0.3">
      <c r="A15" s="3">
        <v>43639</v>
      </c>
      <c r="B15" s="4">
        <v>2126.0933333333332</v>
      </c>
    </row>
    <row r="16" spans="1:5" x14ac:dyDescent="0.3">
      <c r="A16" s="3">
        <v>43640</v>
      </c>
      <c r="B16" s="4">
        <v>2126.33</v>
      </c>
    </row>
    <row r="17" spans="1:5" x14ac:dyDescent="0.3">
      <c r="A17" s="3">
        <v>43641</v>
      </c>
      <c r="B17" s="4">
        <v>2121.64</v>
      </c>
    </row>
    <row r="18" spans="1:5" x14ac:dyDescent="0.3">
      <c r="A18" s="3">
        <v>43642</v>
      </c>
      <c r="B18" s="4">
        <v>2121.85</v>
      </c>
    </row>
    <row r="19" spans="1:5" x14ac:dyDescent="0.3">
      <c r="A19" s="3">
        <v>43643</v>
      </c>
      <c r="B19" s="4">
        <v>2134.3200000000002</v>
      </c>
    </row>
    <row r="20" spans="1:5" x14ac:dyDescent="0.3">
      <c r="A20" s="3">
        <v>43644</v>
      </c>
      <c r="B20" s="4">
        <v>2130.62</v>
      </c>
    </row>
    <row r="21" spans="1:5" x14ac:dyDescent="0.3">
      <c r="A21" s="3">
        <v>43645</v>
      </c>
      <c r="B21" s="4">
        <v>2130.3266666666664</v>
      </c>
    </row>
    <row r="22" spans="1:5" x14ac:dyDescent="0.3">
      <c r="A22" s="3">
        <v>43646</v>
      </c>
      <c r="B22" s="4">
        <v>2130.0333333333333</v>
      </c>
    </row>
    <row r="23" spans="1:5" x14ac:dyDescent="0.3">
      <c r="A23" s="3">
        <v>43647</v>
      </c>
      <c r="B23" s="4">
        <v>2129.7399999999998</v>
      </c>
      <c r="C23" s="4">
        <v>2129.7399999999998</v>
      </c>
      <c r="D23" s="5">
        <v>2129.7399999999998</v>
      </c>
      <c r="E23" s="5">
        <v>2129.7399999999998</v>
      </c>
    </row>
    <row r="24" spans="1:5" x14ac:dyDescent="0.3">
      <c r="A24" s="3">
        <v>43648</v>
      </c>
      <c r="C24" s="4">
        <f t="shared" ref="C24:C29" si="0">_xlfn.FORECAST.ETS(A24,$B$2:$B$23,$A$2:$A$23,1,1)</f>
        <v>2131.5593130058346</v>
      </c>
      <c r="D24" s="5">
        <f t="shared" ref="D24:D29" si="1">C24-_xlfn.FORECAST.ETS.CONFINT(A24,$B$2:$B$23,$A$2:$A$23,0.95,1,1)</f>
        <v>2114.9036191402674</v>
      </c>
      <c r="E24" s="5">
        <f t="shared" ref="E24:E29" si="2">C24+_xlfn.FORECAST.ETS.CONFINT(A24,$B$2:$B$23,$A$2:$A$23,0.95,1,1)</f>
        <v>2148.2150068714018</v>
      </c>
    </row>
    <row r="25" spans="1:5" x14ac:dyDescent="0.3">
      <c r="A25" s="3">
        <v>43649</v>
      </c>
      <c r="C25" s="4">
        <f t="shared" si="0"/>
        <v>2133.3786260116694</v>
      </c>
      <c r="D25" s="5">
        <f t="shared" si="1"/>
        <v>2109.8356922645166</v>
      </c>
      <c r="E25" s="5">
        <f t="shared" si="2"/>
        <v>2156.9215597588222</v>
      </c>
    </row>
    <row r="26" spans="1:5" x14ac:dyDescent="0.3">
      <c r="A26" s="3">
        <v>43650</v>
      </c>
      <c r="C26" s="4">
        <f t="shared" si="0"/>
        <v>2135.1979390175043</v>
      </c>
      <c r="D26" s="5">
        <f t="shared" si="1"/>
        <v>2106.3590439699074</v>
      </c>
      <c r="E26" s="5">
        <f t="shared" si="2"/>
        <v>2164.0368340651012</v>
      </c>
    </row>
    <row r="27" spans="1:5" x14ac:dyDescent="0.3">
      <c r="A27" s="3">
        <v>43651</v>
      </c>
      <c r="C27" s="4">
        <f t="shared" si="0"/>
        <v>2137.0172520233386</v>
      </c>
      <c r="D27" s="5">
        <f t="shared" si="1"/>
        <v>2103.7058559643588</v>
      </c>
      <c r="E27" s="5">
        <f t="shared" si="2"/>
        <v>2170.3286480823185</v>
      </c>
    </row>
    <row r="28" spans="1:5" x14ac:dyDescent="0.3">
      <c r="A28" s="3">
        <v>43652</v>
      </c>
      <c r="C28" s="4">
        <f t="shared" si="0"/>
        <v>2138.8365650291735</v>
      </c>
      <c r="D28" s="5">
        <f t="shared" si="1"/>
        <v>2101.5783846691124</v>
      </c>
      <c r="E28" s="5">
        <f t="shared" si="2"/>
        <v>2176.0947453892345</v>
      </c>
    </row>
    <row r="29" spans="1:5" x14ac:dyDescent="0.3">
      <c r="A29" s="3">
        <v>43653</v>
      </c>
      <c r="C29" s="4">
        <f t="shared" si="0"/>
        <v>2140.6558780350083</v>
      </c>
      <c r="D29" s="5">
        <f t="shared" si="1"/>
        <v>2099.8238916588298</v>
      </c>
      <c r="E29" s="5">
        <f t="shared" si="2"/>
        <v>2181.4878644111868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43000</v>
      </c>
    </row>
    <row r="3" spans="1:5" x14ac:dyDescent="0.3">
      <c r="A3" s="3">
        <v>43627</v>
      </c>
      <c r="B3" s="4">
        <v>42800</v>
      </c>
    </row>
    <row r="4" spans="1:5" x14ac:dyDescent="0.3">
      <c r="A4" s="3">
        <v>43628</v>
      </c>
      <c r="B4" s="4">
        <v>42800</v>
      </c>
    </row>
    <row r="5" spans="1:5" x14ac:dyDescent="0.3">
      <c r="A5" s="3">
        <v>43629</v>
      </c>
      <c r="B5" s="4">
        <v>41550</v>
      </c>
    </row>
    <row r="6" spans="1:5" x14ac:dyDescent="0.3">
      <c r="A6" s="3">
        <v>43630</v>
      </c>
      <c r="B6" s="4">
        <v>42150</v>
      </c>
    </row>
    <row r="7" spans="1:5" x14ac:dyDescent="0.3">
      <c r="A7" s="3">
        <v>43631</v>
      </c>
      <c r="B7" s="4">
        <v>42216.666666666664</v>
      </c>
    </row>
    <row r="8" spans="1:5" x14ac:dyDescent="0.3">
      <c r="A8" s="3">
        <v>43632</v>
      </c>
      <c r="B8" s="4">
        <v>42283.333333333336</v>
      </c>
    </row>
    <row r="9" spans="1:5" x14ac:dyDescent="0.3">
      <c r="A9" s="3">
        <v>43633</v>
      </c>
      <c r="B9" s="4">
        <v>42350</v>
      </c>
    </row>
    <row r="10" spans="1:5" x14ac:dyDescent="0.3">
      <c r="A10" s="3">
        <v>43634</v>
      </c>
      <c r="B10" s="4">
        <v>43000</v>
      </c>
    </row>
    <row r="11" spans="1:5" x14ac:dyDescent="0.3">
      <c r="A11" s="3">
        <v>43635</v>
      </c>
      <c r="B11" s="4">
        <v>42350</v>
      </c>
    </row>
    <row r="12" spans="1:5" x14ac:dyDescent="0.3">
      <c r="A12" s="3">
        <v>43636</v>
      </c>
      <c r="B12" s="4">
        <v>42400</v>
      </c>
    </row>
    <row r="13" spans="1:5" x14ac:dyDescent="0.3">
      <c r="A13" s="3">
        <v>43637</v>
      </c>
      <c r="B13" s="4">
        <v>42350</v>
      </c>
    </row>
    <row r="14" spans="1:5" x14ac:dyDescent="0.3">
      <c r="A14" s="3">
        <v>43638</v>
      </c>
      <c r="B14" s="4">
        <v>42700</v>
      </c>
    </row>
    <row r="15" spans="1:5" x14ac:dyDescent="0.3">
      <c r="A15" s="3">
        <v>43639</v>
      </c>
      <c r="B15" s="4">
        <v>43050</v>
      </c>
    </row>
    <row r="16" spans="1:5" x14ac:dyDescent="0.3">
      <c r="A16" s="3">
        <v>43640</v>
      </c>
      <c r="B16" s="4">
        <v>43400</v>
      </c>
    </row>
    <row r="17" spans="1:5" x14ac:dyDescent="0.3">
      <c r="A17" s="3">
        <v>43641</v>
      </c>
      <c r="B17" s="4">
        <v>43500</v>
      </c>
    </row>
    <row r="18" spans="1:5" x14ac:dyDescent="0.3">
      <c r="A18" s="3">
        <v>43642</v>
      </c>
      <c r="B18" s="4">
        <v>43650</v>
      </c>
    </row>
    <row r="19" spans="1:5" x14ac:dyDescent="0.3">
      <c r="A19" s="3">
        <v>43643</v>
      </c>
      <c r="B19" s="4">
        <v>43850</v>
      </c>
    </row>
    <row r="20" spans="1:5" x14ac:dyDescent="0.3">
      <c r="A20" s="3">
        <v>43644</v>
      </c>
      <c r="B20" s="4">
        <v>44000</v>
      </c>
    </row>
    <row r="21" spans="1:5" x14ac:dyDescent="0.3">
      <c r="A21" s="3">
        <v>43645</v>
      </c>
      <c r="B21" s="4">
        <v>43633.333333333336</v>
      </c>
    </row>
    <row r="22" spans="1:5" x14ac:dyDescent="0.3">
      <c r="A22" s="3">
        <v>43646</v>
      </c>
      <c r="B22" s="4">
        <v>43266.666666666664</v>
      </c>
    </row>
    <row r="23" spans="1:5" x14ac:dyDescent="0.3">
      <c r="A23" s="3">
        <v>43647</v>
      </c>
      <c r="B23" s="4">
        <v>42900</v>
      </c>
      <c r="C23" s="4">
        <v>42900</v>
      </c>
      <c r="D23" s="5">
        <v>42900</v>
      </c>
      <c r="E23" s="5">
        <v>42900</v>
      </c>
    </row>
    <row r="24" spans="1:5" x14ac:dyDescent="0.3">
      <c r="A24" s="3">
        <v>43648</v>
      </c>
      <c r="C24" s="4">
        <f t="shared" ref="C24:C29" si="0">_xlfn.FORECAST.ETS(A24,$B$2:$B$23,$A$2:$A$23,1,1)</f>
        <v>43011.227060816447</v>
      </c>
      <c r="D24" s="5">
        <f t="shared" ref="D24:D29" si="1">C24-_xlfn.FORECAST.ETS.CONFINT(A24,$B$2:$B$23,$A$2:$A$23,0.95,1,1)</f>
        <v>42203.157248213771</v>
      </c>
      <c r="E24" s="5">
        <f t="shared" ref="E24:E29" si="2">C24+_xlfn.FORECAST.ETS.CONFINT(A24,$B$2:$B$23,$A$2:$A$23,0.95,1,1)</f>
        <v>43819.296873419124</v>
      </c>
    </row>
    <row r="25" spans="1:5" x14ac:dyDescent="0.3">
      <c r="A25" s="3">
        <v>43649</v>
      </c>
      <c r="C25" s="4">
        <f t="shared" si="0"/>
        <v>43074.663930833805</v>
      </c>
      <c r="D25" s="5">
        <f t="shared" si="1"/>
        <v>41986.976448535512</v>
      </c>
      <c r="E25" s="5">
        <f t="shared" si="2"/>
        <v>44162.351413132099</v>
      </c>
    </row>
    <row r="26" spans="1:5" x14ac:dyDescent="0.3">
      <c r="A26" s="3">
        <v>43650</v>
      </c>
      <c r="C26" s="4">
        <f t="shared" si="0"/>
        <v>43138.100800851156</v>
      </c>
      <c r="D26" s="5">
        <f t="shared" si="1"/>
        <v>41828.777077142156</v>
      </c>
      <c r="E26" s="5">
        <f t="shared" si="2"/>
        <v>44447.424524560156</v>
      </c>
    </row>
    <row r="27" spans="1:5" x14ac:dyDescent="0.3">
      <c r="A27" s="3">
        <v>43651</v>
      </c>
      <c r="C27" s="4">
        <f t="shared" si="0"/>
        <v>43201.537670868507</v>
      </c>
      <c r="D27" s="5">
        <f t="shared" si="1"/>
        <v>41702.614126804372</v>
      </c>
      <c r="E27" s="5">
        <f t="shared" si="2"/>
        <v>44700.461214932642</v>
      </c>
    </row>
    <row r="28" spans="1:5" x14ac:dyDescent="0.3">
      <c r="A28" s="3">
        <v>43652</v>
      </c>
      <c r="C28" s="4">
        <f t="shared" si="0"/>
        <v>43264.974540885865</v>
      </c>
      <c r="D28" s="5">
        <f t="shared" si="1"/>
        <v>41597.522923132055</v>
      </c>
      <c r="E28" s="5">
        <f t="shared" si="2"/>
        <v>44932.426158639675</v>
      </c>
    </row>
    <row r="29" spans="1:5" x14ac:dyDescent="0.3">
      <c r="A29" s="3">
        <v>43653</v>
      </c>
      <c r="C29" s="4">
        <f t="shared" si="0"/>
        <v>43328.411410903216</v>
      </c>
      <c r="D29" s="5">
        <f t="shared" si="1"/>
        <v>41507.642551541634</v>
      </c>
      <c r="E29" s="5">
        <f t="shared" si="2"/>
        <v>45149.180270264798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C23" sqref="C23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7.125" bestFit="1" customWidth="1"/>
    <col min="4" max="6" width="6.5" bestFit="1" customWidth="1"/>
    <col min="7" max="7" width="8.5" bestFit="1" customWidth="1"/>
  </cols>
  <sheetData>
    <row r="1" spans="1:7" x14ac:dyDescent="0.3">
      <c r="A1" t="s">
        <v>15</v>
      </c>
    </row>
    <row r="2" spans="1:7" x14ac:dyDescent="0.3">
      <c r="A2" t="s">
        <v>1</v>
      </c>
      <c r="B2" t="s">
        <v>9</v>
      </c>
      <c r="C2" t="s">
        <v>3</v>
      </c>
      <c r="D2" t="s">
        <v>10</v>
      </c>
      <c r="E2" t="s">
        <v>11</v>
      </c>
      <c r="F2" t="s">
        <v>12</v>
      </c>
      <c r="G2" t="s">
        <v>5</v>
      </c>
    </row>
    <row r="3" spans="1:7" x14ac:dyDescent="0.3">
      <c r="A3" s="1">
        <v>43647</v>
      </c>
      <c r="B3">
        <v>42900</v>
      </c>
      <c r="C3">
        <v>-1100</v>
      </c>
      <c r="D3">
        <v>44000</v>
      </c>
      <c r="E3">
        <v>44050</v>
      </c>
      <c r="F3">
        <v>42750</v>
      </c>
      <c r="G3">
        <v>697682</v>
      </c>
    </row>
    <row r="4" spans="1:7" x14ac:dyDescent="0.3">
      <c r="A4" s="1">
        <v>43644</v>
      </c>
      <c r="B4">
        <v>44000</v>
      </c>
      <c r="C4">
        <v>150</v>
      </c>
      <c r="D4">
        <v>43500</v>
      </c>
      <c r="E4">
        <v>44000</v>
      </c>
      <c r="F4">
        <v>43300</v>
      </c>
      <c r="G4">
        <v>761767</v>
      </c>
    </row>
    <row r="5" spans="1:7" x14ac:dyDescent="0.3">
      <c r="A5" s="1">
        <v>43643</v>
      </c>
      <c r="B5">
        <v>43850</v>
      </c>
      <c r="C5">
        <v>200</v>
      </c>
      <c r="D5">
        <v>43850</v>
      </c>
      <c r="E5">
        <v>44050</v>
      </c>
      <c r="F5">
        <v>43350</v>
      </c>
      <c r="G5">
        <v>1008008</v>
      </c>
    </row>
    <row r="6" spans="1:7" x14ac:dyDescent="0.3">
      <c r="A6" s="1">
        <v>43642</v>
      </c>
      <c r="B6">
        <v>43650</v>
      </c>
      <c r="C6">
        <v>150</v>
      </c>
      <c r="D6">
        <v>43450</v>
      </c>
      <c r="E6">
        <v>44000</v>
      </c>
      <c r="F6">
        <v>43350</v>
      </c>
      <c r="G6">
        <v>936671</v>
      </c>
    </row>
    <row r="7" spans="1:7" x14ac:dyDescent="0.3">
      <c r="A7" s="1">
        <v>43641</v>
      </c>
      <c r="B7">
        <v>43500</v>
      </c>
      <c r="C7">
        <v>100</v>
      </c>
      <c r="D7">
        <v>43150</v>
      </c>
      <c r="E7">
        <v>43500</v>
      </c>
      <c r="F7">
        <v>42350</v>
      </c>
      <c r="G7">
        <v>906260</v>
      </c>
    </row>
    <row r="8" spans="1:7" x14ac:dyDescent="0.3">
      <c r="A8" s="1">
        <v>43640</v>
      </c>
      <c r="B8">
        <v>43400</v>
      </c>
      <c r="C8">
        <v>1050</v>
      </c>
      <c r="D8">
        <v>42700</v>
      </c>
      <c r="E8">
        <v>43700</v>
      </c>
      <c r="F8">
        <v>42650</v>
      </c>
      <c r="G8">
        <v>1563245</v>
      </c>
    </row>
    <row r="9" spans="1:7" x14ac:dyDescent="0.3">
      <c r="A9" s="1">
        <v>43637</v>
      </c>
      <c r="B9">
        <v>42350</v>
      </c>
      <c r="C9">
        <v>-50</v>
      </c>
      <c r="D9">
        <v>42250</v>
      </c>
      <c r="E9">
        <v>42600</v>
      </c>
      <c r="F9">
        <v>42050</v>
      </c>
      <c r="G9">
        <v>830951</v>
      </c>
    </row>
    <row r="10" spans="1:7" x14ac:dyDescent="0.3">
      <c r="A10" s="1">
        <v>43636</v>
      </c>
      <c r="B10">
        <v>42400</v>
      </c>
      <c r="C10">
        <v>50</v>
      </c>
      <c r="D10">
        <v>42550</v>
      </c>
      <c r="E10">
        <v>42750</v>
      </c>
      <c r="F10">
        <v>42100</v>
      </c>
      <c r="G10">
        <v>524833</v>
      </c>
    </row>
    <row r="11" spans="1:7" x14ac:dyDescent="0.3">
      <c r="A11" s="1">
        <v>43635</v>
      </c>
      <c r="B11">
        <v>42350</v>
      </c>
      <c r="C11">
        <v>-650</v>
      </c>
      <c r="D11">
        <v>42950</v>
      </c>
      <c r="E11">
        <v>43150</v>
      </c>
      <c r="F11">
        <v>42250</v>
      </c>
      <c r="G11">
        <v>928187</v>
      </c>
    </row>
    <row r="12" spans="1:7" x14ac:dyDescent="0.3">
      <c r="A12" s="1">
        <v>43634</v>
      </c>
      <c r="B12">
        <v>43000</v>
      </c>
      <c r="C12">
        <v>650</v>
      </c>
      <c r="D12">
        <v>42550</v>
      </c>
      <c r="E12">
        <v>43000</v>
      </c>
      <c r="F12">
        <v>42250</v>
      </c>
      <c r="G12">
        <v>888327</v>
      </c>
    </row>
    <row r="13" spans="1:7" x14ac:dyDescent="0.3">
      <c r="A13" s="1">
        <v>43633</v>
      </c>
      <c r="B13">
        <v>42350</v>
      </c>
      <c r="C13">
        <v>200</v>
      </c>
      <c r="D13">
        <v>42300</v>
      </c>
      <c r="E13">
        <v>42900</v>
      </c>
      <c r="F13">
        <v>42100</v>
      </c>
      <c r="G13">
        <v>506394</v>
      </c>
    </row>
    <row r="14" spans="1:7" x14ac:dyDescent="0.3">
      <c r="A14" s="1">
        <v>43630</v>
      </c>
      <c r="B14">
        <v>42150</v>
      </c>
      <c r="C14">
        <v>600</v>
      </c>
      <c r="D14">
        <v>41600</v>
      </c>
      <c r="E14">
        <v>43050</v>
      </c>
      <c r="F14">
        <v>41250</v>
      </c>
      <c r="G14">
        <v>848964</v>
      </c>
    </row>
    <row r="15" spans="1:7" x14ac:dyDescent="0.3">
      <c r="A15" s="1">
        <v>43629</v>
      </c>
      <c r="B15">
        <v>41550</v>
      </c>
      <c r="C15">
        <v>-1250</v>
      </c>
      <c r="D15">
        <v>42850</v>
      </c>
      <c r="E15">
        <v>43000</v>
      </c>
      <c r="F15">
        <v>41550</v>
      </c>
      <c r="G15">
        <v>1376583</v>
      </c>
    </row>
    <row r="16" spans="1:7" x14ac:dyDescent="0.3">
      <c r="A16" s="1">
        <v>43628</v>
      </c>
      <c r="B16">
        <v>42800</v>
      </c>
      <c r="C16">
        <v>0</v>
      </c>
      <c r="D16">
        <v>42800</v>
      </c>
      <c r="E16">
        <v>43200</v>
      </c>
      <c r="F16">
        <v>42600</v>
      </c>
      <c r="G16">
        <v>836853</v>
      </c>
    </row>
    <row r="17" spans="1:7" x14ac:dyDescent="0.3">
      <c r="A17" s="1">
        <v>43627</v>
      </c>
      <c r="B17">
        <v>42800</v>
      </c>
      <c r="C17">
        <v>-200</v>
      </c>
      <c r="D17">
        <v>42850</v>
      </c>
      <c r="E17">
        <v>43000</v>
      </c>
      <c r="F17">
        <v>42150</v>
      </c>
      <c r="G17">
        <v>1122282</v>
      </c>
    </row>
    <row r="18" spans="1:7" x14ac:dyDescent="0.3">
      <c r="A18" s="1">
        <v>43626</v>
      </c>
      <c r="B18">
        <v>43000</v>
      </c>
      <c r="C18">
        <v>1850</v>
      </c>
      <c r="D18">
        <v>42950</v>
      </c>
      <c r="E18">
        <v>43000</v>
      </c>
      <c r="F18">
        <v>42250</v>
      </c>
      <c r="G18">
        <v>1357541</v>
      </c>
    </row>
    <row r="19" spans="1:7" x14ac:dyDescent="0.3">
      <c r="A19" s="1">
        <v>43623</v>
      </c>
      <c r="B19">
        <v>41150</v>
      </c>
      <c r="C19">
        <v>-500</v>
      </c>
      <c r="D19">
        <v>42450</v>
      </c>
      <c r="E19">
        <v>42950</v>
      </c>
      <c r="F19">
        <v>40750</v>
      </c>
      <c r="G19">
        <v>1814285</v>
      </c>
    </row>
    <row r="20" spans="1:7" x14ac:dyDescent="0.3">
      <c r="A20" s="1">
        <v>43621</v>
      </c>
      <c r="B20">
        <v>41650</v>
      </c>
      <c r="C20">
        <v>1100</v>
      </c>
      <c r="D20">
        <v>41500</v>
      </c>
      <c r="E20">
        <v>41950</v>
      </c>
      <c r="F20">
        <v>41000</v>
      </c>
      <c r="G20">
        <v>1528001</v>
      </c>
    </row>
    <row r="21" spans="1:7" x14ac:dyDescent="0.3">
      <c r="A21" s="1">
        <v>43620</v>
      </c>
      <c r="B21">
        <v>40550</v>
      </c>
      <c r="C21">
        <v>1050</v>
      </c>
      <c r="D21">
        <v>39650</v>
      </c>
      <c r="E21">
        <v>40800</v>
      </c>
      <c r="F21">
        <v>39600</v>
      </c>
      <c r="G21">
        <v>1364448</v>
      </c>
    </row>
    <row r="22" spans="1:7" x14ac:dyDescent="0.3">
      <c r="A22" s="1">
        <v>43619</v>
      </c>
      <c r="B22">
        <v>39500</v>
      </c>
      <c r="C22">
        <v>150</v>
      </c>
      <c r="D22">
        <v>38900</v>
      </c>
      <c r="E22">
        <v>39650</v>
      </c>
      <c r="F22">
        <v>38650</v>
      </c>
      <c r="G22">
        <v>1550671</v>
      </c>
    </row>
    <row r="23" spans="1:7" x14ac:dyDescent="0.3">
      <c r="A23" s="1">
        <v>43616</v>
      </c>
      <c r="B23">
        <v>39350</v>
      </c>
      <c r="C23">
        <v>-1850</v>
      </c>
      <c r="D23">
        <v>40600</v>
      </c>
      <c r="E23">
        <v>40600</v>
      </c>
      <c r="F23">
        <v>38700</v>
      </c>
      <c r="G23">
        <v>2666239</v>
      </c>
    </row>
    <row r="24" spans="1:7" x14ac:dyDescent="0.3">
      <c r="A24" s="1">
        <v>43615</v>
      </c>
      <c r="B24">
        <v>41200</v>
      </c>
      <c r="C24">
        <v>300</v>
      </c>
      <c r="D24">
        <v>40300</v>
      </c>
      <c r="E24">
        <v>41350</v>
      </c>
      <c r="F24">
        <v>40200</v>
      </c>
      <c r="G24">
        <v>753525</v>
      </c>
    </row>
    <row r="25" spans="1:7" x14ac:dyDescent="0.3">
      <c r="A25" s="1">
        <v>43614</v>
      </c>
      <c r="B25">
        <v>40900</v>
      </c>
      <c r="C25">
        <v>0</v>
      </c>
      <c r="D25">
        <v>40950</v>
      </c>
      <c r="E25">
        <v>41400</v>
      </c>
      <c r="F25">
        <v>40200</v>
      </c>
      <c r="G25">
        <v>1319436</v>
      </c>
    </row>
    <row r="26" spans="1:7" x14ac:dyDescent="0.3">
      <c r="A26" s="1">
        <v>43613</v>
      </c>
      <c r="B26">
        <v>40900</v>
      </c>
      <c r="C26">
        <v>-750</v>
      </c>
      <c r="D26">
        <v>41400</v>
      </c>
      <c r="E26">
        <v>41650</v>
      </c>
      <c r="F26">
        <v>40100</v>
      </c>
      <c r="G26">
        <v>2354619</v>
      </c>
    </row>
    <row r="27" spans="1:7" x14ac:dyDescent="0.3">
      <c r="A27" s="1">
        <v>43612</v>
      </c>
      <c r="B27">
        <v>41650</v>
      </c>
      <c r="C27">
        <v>550</v>
      </c>
      <c r="D27">
        <v>41500</v>
      </c>
      <c r="E27">
        <v>42150</v>
      </c>
      <c r="F27">
        <v>41100</v>
      </c>
      <c r="G27">
        <v>755577</v>
      </c>
    </row>
    <row r="28" spans="1:7" x14ac:dyDescent="0.3">
      <c r="A28" s="1">
        <v>43609</v>
      </c>
      <c r="B28">
        <v>41100</v>
      </c>
      <c r="C28">
        <v>300</v>
      </c>
      <c r="D28">
        <v>40800</v>
      </c>
      <c r="E28">
        <v>41350</v>
      </c>
      <c r="F28">
        <v>40450</v>
      </c>
      <c r="G28">
        <v>767364</v>
      </c>
    </row>
    <row r="29" spans="1:7" x14ac:dyDescent="0.3">
      <c r="A29" s="1">
        <v>43608</v>
      </c>
      <c r="B29">
        <v>40800</v>
      </c>
      <c r="C29">
        <v>-350</v>
      </c>
      <c r="D29">
        <v>40500</v>
      </c>
      <c r="E29">
        <v>41050</v>
      </c>
      <c r="F29">
        <v>39850</v>
      </c>
      <c r="G29">
        <v>1641364</v>
      </c>
    </row>
    <row r="30" spans="1:7" x14ac:dyDescent="0.3">
      <c r="A30" s="1">
        <v>43607</v>
      </c>
      <c r="B30">
        <v>41150</v>
      </c>
      <c r="C30">
        <v>-150</v>
      </c>
      <c r="D30">
        <v>41250</v>
      </c>
      <c r="E30">
        <v>41750</v>
      </c>
      <c r="F30">
        <v>40950</v>
      </c>
      <c r="G30">
        <v>1079473</v>
      </c>
    </row>
    <row r="31" spans="1:7" x14ac:dyDescent="0.3">
      <c r="A31" s="1">
        <v>43606</v>
      </c>
      <c r="B31">
        <v>41300</v>
      </c>
      <c r="C31">
        <v>-1350</v>
      </c>
      <c r="D31">
        <v>42000</v>
      </c>
      <c r="E31">
        <v>42400</v>
      </c>
      <c r="F31">
        <v>41000</v>
      </c>
      <c r="G31">
        <v>1403186</v>
      </c>
    </row>
    <row r="32" spans="1:7" x14ac:dyDescent="0.3">
      <c r="A32" s="1">
        <v>43605</v>
      </c>
      <c r="B32">
        <v>42650</v>
      </c>
      <c r="C32">
        <v>650</v>
      </c>
      <c r="D32">
        <v>42000</v>
      </c>
      <c r="E32">
        <v>43200</v>
      </c>
      <c r="F32">
        <v>41900</v>
      </c>
      <c r="G32">
        <v>1311655</v>
      </c>
    </row>
    <row r="33" spans="1:7" x14ac:dyDescent="0.3">
      <c r="A33" s="1">
        <v>43602</v>
      </c>
      <c r="B33">
        <v>42000</v>
      </c>
      <c r="C33">
        <v>-350</v>
      </c>
      <c r="D33">
        <v>42550</v>
      </c>
      <c r="E33">
        <v>42700</v>
      </c>
      <c r="F33">
        <v>41200</v>
      </c>
      <c r="G33">
        <v>1134773</v>
      </c>
    </row>
    <row r="34" spans="1:7" x14ac:dyDescent="0.3">
      <c r="A34" s="1">
        <v>43601</v>
      </c>
      <c r="B34">
        <v>42350</v>
      </c>
      <c r="C34">
        <v>400</v>
      </c>
      <c r="D34">
        <v>44850</v>
      </c>
      <c r="E34">
        <v>44900</v>
      </c>
      <c r="F34">
        <v>42300</v>
      </c>
      <c r="G34">
        <v>2226891</v>
      </c>
    </row>
    <row r="35" spans="1:7" x14ac:dyDescent="0.3">
      <c r="A35" s="1">
        <v>43600</v>
      </c>
      <c r="B35">
        <v>41950</v>
      </c>
      <c r="C35">
        <v>-400</v>
      </c>
      <c r="D35">
        <v>41950</v>
      </c>
      <c r="E35">
        <v>43100</v>
      </c>
      <c r="F35">
        <v>41550</v>
      </c>
      <c r="G35">
        <v>1167679</v>
      </c>
    </row>
    <row r="36" spans="1:7" x14ac:dyDescent="0.3">
      <c r="A36" s="1">
        <v>43599</v>
      </c>
      <c r="B36">
        <v>42350</v>
      </c>
      <c r="C36">
        <v>0</v>
      </c>
      <c r="D36">
        <v>42350</v>
      </c>
      <c r="E36">
        <v>42850</v>
      </c>
      <c r="F36">
        <v>41900</v>
      </c>
      <c r="G36">
        <v>1476415</v>
      </c>
    </row>
    <row r="37" spans="1:7" x14ac:dyDescent="0.3">
      <c r="A37" s="1">
        <v>43598</v>
      </c>
      <c r="B37">
        <v>42350</v>
      </c>
      <c r="C37">
        <v>0</v>
      </c>
      <c r="D37">
        <v>41700</v>
      </c>
      <c r="E37">
        <v>42850</v>
      </c>
      <c r="F37">
        <v>41150</v>
      </c>
      <c r="G37">
        <v>1455206</v>
      </c>
    </row>
    <row r="38" spans="1:7" x14ac:dyDescent="0.3">
      <c r="A38" s="1">
        <v>43595</v>
      </c>
      <c r="B38">
        <v>42350</v>
      </c>
      <c r="C38">
        <v>-750</v>
      </c>
      <c r="D38">
        <v>43300</v>
      </c>
      <c r="E38">
        <v>43800</v>
      </c>
      <c r="F38">
        <v>41600</v>
      </c>
      <c r="G38">
        <v>1529124</v>
      </c>
    </row>
    <row r="39" spans="1:7" x14ac:dyDescent="0.3">
      <c r="A39" s="1">
        <v>43594</v>
      </c>
      <c r="B39">
        <v>43100</v>
      </c>
      <c r="C39">
        <v>-900</v>
      </c>
      <c r="D39">
        <v>43850</v>
      </c>
      <c r="E39">
        <v>43900</v>
      </c>
      <c r="F39">
        <v>42800</v>
      </c>
      <c r="G39">
        <v>1834099</v>
      </c>
    </row>
    <row r="40" spans="1:7" x14ac:dyDescent="0.3">
      <c r="A40" s="1">
        <v>43593</v>
      </c>
      <c r="B40">
        <v>44000</v>
      </c>
      <c r="C40">
        <v>-300</v>
      </c>
      <c r="D40">
        <v>43750</v>
      </c>
      <c r="E40">
        <v>44400</v>
      </c>
      <c r="F40">
        <v>43450</v>
      </c>
      <c r="G40">
        <v>1461288</v>
      </c>
    </row>
    <row r="41" spans="1:7" x14ac:dyDescent="0.3">
      <c r="A41" s="1">
        <v>43592</v>
      </c>
      <c r="B41">
        <v>44300</v>
      </c>
      <c r="C41">
        <v>1000</v>
      </c>
      <c r="D41">
        <v>42900</v>
      </c>
      <c r="E41">
        <v>44550</v>
      </c>
      <c r="F41">
        <v>42900</v>
      </c>
      <c r="G41">
        <v>2124070</v>
      </c>
    </row>
    <row r="42" spans="1:7" x14ac:dyDescent="0.3">
      <c r="A42" s="1">
        <v>43588</v>
      </c>
      <c r="B42">
        <v>43300</v>
      </c>
      <c r="C42">
        <v>-1600</v>
      </c>
      <c r="D42">
        <v>44900</v>
      </c>
      <c r="E42">
        <v>44900</v>
      </c>
      <c r="F42">
        <v>42900</v>
      </c>
      <c r="G42">
        <v>2123014</v>
      </c>
    </row>
    <row r="43" spans="1:7" x14ac:dyDescent="0.3">
      <c r="A43" s="1">
        <v>43587</v>
      </c>
      <c r="B43">
        <v>44900</v>
      </c>
      <c r="C43">
        <v>-350</v>
      </c>
      <c r="D43">
        <v>44700</v>
      </c>
      <c r="E43">
        <v>45400</v>
      </c>
      <c r="F43">
        <v>44150</v>
      </c>
      <c r="G43">
        <v>1357851</v>
      </c>
    </row>
    <row r="44" spans="1:7" x14ac:dyDescent="0.3">
      <c r="A44" s="1">
        <v>43585</v>
      </c>
      <c r="B44">
        <v>45250</v>
      </c>
      <c r="C44">
        <v>0</v>
      </c>
      <c r="D44">
        <v>45350</v>
      </c>
      <c r="E44">
        <v>46300</v>
      </c>
      <c r="F44">
        <v>44600</v>
      </c>
      <c r="G44">
        <v>2337864</v>
      </c>
    </row>
    <row r="45" spans="1:7" x14ac:dyDescent="0.3">
      <c r="A45" s="1">
        <v>43584</v>
      </c>
      <c r="B45">
        <v>45250</v>
      </c>
      <c r="C45">
        <v>2300</v>
      </c>
      <c r="D45">
        <v>43150</v>
      </c>
      <c r="E45">
        <v>45300</v>
      </c>
      <c r="F45">
        <v>43100</v>
      </c>
      <c r="G45">
        <v>2828522</v>
      </c>
    </row>
    <row r="46" spans="1:7" x14ac:dyDescent="0.3">
      <c r="A46" s="1">
        <v>43581</v>
      </c>
      <c r="B46">
        <v>42950</v>
      </c>
      <c r="C46">
        <v>500</v>
      </c>
      <c r="D46">
        <v>41700</v>
      </c>
      <c r="E46">
        <v>42950</v>
      </c>
      <c r="F46">
        <v>41650</v>
      </c>
      <c r="G46">
        <v>2019131</v>
      </c>
    </row>
    <row r="47" spans="1:7" x14ac:dyDescent="0.3">
      <c r="A47" s="1">
        <v>43580</v>
      </c>
      <c r="B47">
        <v>42450</v>
      </c>
      <c r="C47">
        <v>-1450</v>
      </c>
      <c r="D47">
        <v>44000</v>
      </c>
      <c r="E47">
        <v>44150</v>
      </c>
      <c r="F47">
        <v>42050</v>
      </c>
      <c r="G47">
        <v>3277505</v>
      </c>
    </row>
    <row r="48" spans="1:7" x14ac:dyDescent="0.3">
      <c r="A48" s="1">
        <v>43579</v>
      </c>
      <c r="B48">
        <v>43900</v>
      </c>
      <c r="C48">
        <v>750</v>
      </c>
      <c r="D48">
        <v>43300</v>
      </c>
      <c r="E48">
        <v>43900</v>
      </c>
      <c r="F48">
        <v>43200</v>
      </c>
      <c r="G48">
        <v>2302920</v>
      </c>
    </row>
    <row r="49" spans="1:7" x14ac:dyDescent="0.3">
      <c r="A49" s="1">
        <v>43578</v>
      </c>
      <c r="B49">
        <v>43150</v>
      </c>
      <c r="C49">
        <v>350</v>
      </c>
      <c r="D49">
        <v>43000</v>
      </c>
      <c r="E49">
        <v>43250</v>
      </c>
      <c r="F49">
        <v>42650</v>
      </c>
      <c r="G49">
        <v>1003963</v>
      </c>
    </row>
    <row r="50" spans="1:7" x14ac:dyDescent="0.3">
      <c r="A50" s="1">
        <v>43577</v>
      </c>
      <c r="B50">
        <v>42800</v>
      </c>
      <c r="C50">
        <v>300</v>
      </c>
      <c r="D50">
        <v>41900</v>
      </c>
      <c r="E50">
        <v>42950</v>
      </c>
      <c r="F50">
        <v>41900</v>
      </c>
      <c r="G50">
        <v>827378</v>
      </c>
    </row>
    <row r="51" spans="1:7" x14ac:dyDescent="0.3">
      <c r="A51" s="1">
        <v>43574</v>
      </c>
      <c r="B51">
        <v>42500</v>
      </c>
      <c r="C51">
        <v>-50</v>
      </c>
      <c r="D51">
        <v>43000</v>
      </c>
      <c r="E51">
        <v>43250</v>
      </c>
      <c r="F51">
        <v>42200</v>
      </c>
      <c r="G51">
        <v>802503</v>
      </c>
    </row>
    <row r="52" spans="1:7" x14ac:dyDescent="0.3">
      <c r="A52" s="1">
        <v>43573</v>
      </c>
      <c r="B52">
        <v>42550</v>
      </c>
      <c r="C52">
        <v>250</v>
      </c>
      <c r="D52">
        <v>42350</v>
      </c>
      <c r="E52">
        <v>43550</v>
      </c>
      <c r="F52">
        <v>42250</v>
      </c>
      <c r="G52">
        <v>2138419</v>
      </c>
    </row>
    <row r="53" spans="1:7" x14ac:dyDescent="0.3">
      <c r="A53" s="1">
        <v>43572</v>
      </c>
      <c r="B53">
        <v>42300</v>
      </c>
      <c r="C53">
        <v>500</v>
      </c>
      <c r="D53">
        <v>42050</v>
      </c>
      <c r="E53">
        <v>42300</v>
      </c>
      <c r="F53">
        <v>41600</v>
      </c>
      <c r="G53">
        <v>1655846</v>
      </c>
    </row>
    <row r="54" spans="1:7" x14ac:dyDescent="0.3">
      <c r="A54" s="1">
        <v>43571</v>
      </c>
      <c r="B54">
        <v>41800</v>
      </c>
      <c r="C54">
        <v>1150</v>
      </c>
      <c r="D54">
        <v>40650</v>
      </c>
      <c r="E54">
        <v>42000</v>
      </c>
      <c r="F54">
        <v>40400</v>
      </c>
      <c r="G54">
        <v>2199769</v>
      </c>
    </row>
    <row r="55" spans="1:7" x14ac:dyDescent="0.3">
      <c r="A55" s="1">
        <v>43570</v>
      </c>
      <c r="B55">
        <v>40650</v>
      </c>
      <c r="C55">
        <v>50</v>
      </c>
      <c r="D55">
        <v>40300</v>
      </c>
      <c r="E55">
        <v>40950</v>
      </c>
      <c r="F55">
        <v>40150</v>
      </c>
      <c r="G55">
        <v>960377</v>
      </c>
    </row>
    <row r="56" spans="1:7" x14ac:dyDescent="0.3">
      <c r="A56" s="1">
        <v>43567</v>
      </c>
      <c r="B56">
        <v>40600</v>
      </c>
      <c r="C56">
        <v>50</v>
      </c>
      <c r="D56">
        <v>40500</v>
      </c>
      <c r="E56">
        <v>40850</v>
      </c>
      <c r="F56">
        <v>39850</v>
      </c>
      <c r="G56">
        <v>1470765</v>
      </c>
    </row>
    <row r="57" spans="1:7" x14ac:dyDescent="0.3">
      <c r="A57" s="1">
        <v>43566</v>
      </c>
      <c r="B57">
        <v>40550</v>
      </c>
      <c r="C57">
        <v>450</v>
      </c>
      <c r="D57">
        <v>40150</v>
      </c>
      <c r="E57">
        <v>40750</v>
      </c>
      <c r="F57">
        <v>40000</v>
      </c>
      <c r="G57">
        <v>1766103</v>
      </c>
    </row>
    <row r="58" spans="1:7" x14ac:dyDescent="0.3">
      <c r="A58" s="1">
        <v>43565</v>
      </c>
      <c r="B58">
        <v>40100</v>
      </c>
      <c r="C58">
        <v>1150</v>
      </c>
      <c r="D58">
        <v>39050</v>
      </c>
      <c r="E58">
        <v>40100</v>
      </c>
      <c r="F58">
        <v>39050</v>
      </c>
      <c r="G58">
        <v>2035437</v>
      </c>
    </row>
    <row r="59" spans="1:7" x14ac:dyDescent="0.3">
      <c r="A59" s="1">
        <v>43564</v>
      </c>
      <c r="B59">
        <v>38950</v>
      </c>
      <c r="C59">
        <v>-50</v>
      </c>
      <c r="D59">
        <v>39050</v>
      </c>
      <c r="E59">
        <v>39300</v>
      </c>
      <c r="F59">
        <v>38650</v>
      </c>
      <c r="G59">
        <v>1140676</v>
      </c>
    </row>
    <row r="60" spans="1:7" x14ac:dyDescent="0.3">
      <c r="A60" s="1">
        <v>43563</v>
      </c>
      <c r="B60">
        <v>39000</v>
      </c>
      <c r="C60">
        <v>1300</v>
      </c>
      <c r="D60">
        <v>37600</v>
      </c>
      <c r="E60">
        <v>39000</v>
      </c>
      <c r="F60">
        <v>37550</v>
      </c>
      <c r="G60">
        <v>1553562</v>
      </c>
    </row>
    <row r="61" spans="1:7" x14ac:dyDescent="0.3">
      <c r="A61" s="1">
        <v>43560</v>
      </c>
      <c r="B61">
        <v>37700</v>
      </c>
      <c r="C61">
        <v>300</v>
      </c>
      <c r="D61">
        <v>37800</v>
      </c>
      <c r="E61">
        <v>37850</v>
      </c>
      <c r="F61">
        <v>37500</v>
      </c>
      <c r="G61">
        <v>960036</v>
      </c>
    </row>
    <row r="62" spans="1:7" x14ac:dyDescent="0.3">
      <c r="A62" s="1">
        <v>43559</v>
      </c>
      <c r="B62">
        <v>37400</v>
      </c>
      <c r="C62">
        <v>1000</v>
      </c>
      <c r="D62">
        <v>36500</v>
      </c>
      <c r="E62">
        <v>37800</v>
      </c>
      <c r="F62">
        <v>36400</v>
      </c>
      <c r="G62">
        <v>1782979</v>
      </c>
    </row>
    <row r="63" spans="1:7" x14ac:dyDescent="0.3">
      <c r="A63" s="1">
        <v>43558</v>
      </c>
      <c r="B63">
        <v>36400</v>
      </c>
      <c r="C63">
        <v>1300</v>
      </c>
      <c r="D63">
        <v>34850</v>
      </c>
      <c r="E63">
        <v>36500</v>
      </c>
      <c r="F63">
        <v>34850</v>
      </c>
      <c r="G63">
        <v>1642882</v>
      </c>
    </row>
    <row r="64" spans="1:7" x14ac:dyDescent="0.3">
      <c r="A64" s="1">
        <v>43557</v>
      </c>
      <c r="B64">
        <v>35100</v>
      </c>
      <c r="C64">
        <v>-350</v>
      </c>
      <c r="D64">
        <v>35350</v>
      </c>
      <c r="E64">
        <v>35600</v>
      </c>
      <c r="F64">
        <v>34850</v>
      </c>
      <c r="G64">
        <v>980384</v>
      </c>
    </row>
    <row r="65" spans="1:7" x14ac:dyDescent="0.3">
      <c r="A65" s="1">
        <v>43556</v>
      </c>
      <c r="B65">
        <v>35450</v>
      </c>
      <c r="C65">
        <v>100</v>
      </c>
      <c r="D65">
        <v>35500</v>
      </c>
      <c r="E65">
        <v>35850</v>
      </c>
      <c r="F65">
        <v>35100</v>
      </c>
      <c r="G65">
        <v>552066</v>
      </c>
    </row>
    <row r="66" spans="1:7" x14ac:dyDescent="0.3">
      <c r="A66" s="1">
        <v>43553</v>
      </c>
      <c r="B66">
        <v>35350</v>
      </c>
      <c r="C66">
        <v>900</v>
      </c>
      <c r="D66">
        <v>34750</v>
      </c>
      <c r="E66">
        <v>35750</v>
      </c>
      <c r="F66">
        <v>34750</v>
      </c>
      <c r="G66">
        <v>1421258</v>
      </c>
    </row>
    <row r="67" spans="1:7" x14ac:dyDescent="0.3">
      <c r="A67" s="1">
        <v>43552</v>
      </c>
      <c r="B67">
        <v>34450</v>
      </c>
      <c r="C67">
        <v>-150</v>
      </c>
      <c r="D67">
        <v>34700</v>
      </c>
      <c r="E67">
        <v>34850</v>
      </c>
      <c r="F67">
        <v>34250</v>
      </c>
      <c r="G67">
        <v>852647</v>
      </c>
    </row>
    <row r="68" spans="1:7" x14ac:dyDescent="0.3">
      <c r="A68" s="1">
        <v>43551</v>
      </c>
      <c r="B68">
        <v>34600</v>
      </c>
      <c r="C68">
        <v>500</v>
      </c>
      <c r="D68">
        <v>34600</v>
      </c>
      <c r="E68">
        <v>34800</v>
      </c>
      <c r="F68">
        <v>34100</v>
      </c>
      <c r="G68">
        <v>767613</v>
      </c>
    </row>
    <row r="69" spans="1:7" x14ac:dyDescent="0.3">
      <c r="A69" s="1">
        <v>43550</v>
      </c>
      <c r="B69">
        <v>34100</v>
      </c>
      <c r="C69">
        <v>300</v>
      </c>
      <c r="D69">
        <v>34850</v>
      </c>
      <c r="E69">
        <v>34900</v>
      </c>
      <c r="F69">
        <v>34000</v>
      </c>
      <c r="G69">
        <v>659015</v>
      </c>
    </row>
    <row r="70" spans="1:7" x14ac:dyDescent="0.3">
      <c r="A70" s="1">
        <v>43549</v>
      </c>
      <c r="B70">
        <v>33800</v>
      </c>
      <c r="C70">
        <v>-700</v>
      </c>
      <c r="D70">
        <v>34400</v>
      </c>
      <c r="E70">
        <v>34400</v>
      </c>
      <c r="F70">
        <v>33750</v>
      </c>
      <c r="G70">
        <v>398608</v>
      </c>
    </row>
    <row r="71" spans="1:7" x14ac:dyDescent="0.3">
      <c r="A71" s="1">
        <v>43546</v>
      </c>
      <c r="B71">
        <v>34500</v>
      </c>
      <c r="C71">
        <v>300</v>
      </c>
      <c r="D71">
        <v>34200</v>
      </c>
      <c r="E71">
        <v>34750</v>
      </c>
      <c r="F71">
        <v>33900</v>
      </c>
      <c r="G71">
        <v>888498</v>
      </c>
    </row>
    <row r="72" spans="1:7" x14ac:dyDescent="0.3">
      <c r="A72" s="1">
        <v>43545</v>
      </c>
      <c r="B72">
        <v>34200</v>
      </c>
      <c r="C72">
        <v>-650</v>
      </c>
      <c r="D72">
        <v>34750</v>
      </c>
      <c r="E72">
        <v>35200</v>
      </c>
      <c r="F72">
        <v>33800</v>
      </c>
      <c r="G72">
        <v>761526</v>
      </c>
    </row>
    <row r="73" spans="1:7" x14ac:dyDescent="0.3">
      <c r="A73" s="1">
        <v>43544</v>
      </c>
      <c r="B73">
        <v>34850</v>
      </c>
      <c r="C73">
        <v>150</v>
      </c>
      <c r="D73">
        <v>34700</v>
      </c>
      <c r="E73">
        <v>34950</v>
      </c>
      <c r="F73">
        <v>34200</v>
      </c>
      <c r="G73">
        <v>525577</v>
      </c>
    </row>
    <row r="74" spans="1:7" x14ac:dyDescent="0.3">
      <c r="A74" s="1">
        <v>43543</v>
      </c>
      <c r="B74">
        <v>34700</v>
      </c>
      <c r="C74">
        <v>0</v>
      </c>
      <c r="D74">
        <v>34450</v>
      </c>
      <c r="E74">
        <v>34900</v>
      </c>
      <c r="F74">
        <v>34000</v>
      </c>
      <c r="G74">
        <v>681154</v>
      </c>
    </row>
    <row r="75" spans="1:7" x14ac:dyDescent="0.3">
      <c r="A75" s="1">
        <v>43542</v>
      </c>
      <c r="B75">
        <v>34700</v>
      </c>
      <c r="C75">
        <v>950</v>
      </c>
      <c r="D75">
        <v>33900</v>
      </c>
      <c r="E75">
        <v>34950</v>
      </c>
      <c r="F75">
        <v>33800</v>
      </c>
      <c r="G75">
        <v>631922</v>
      </c>
    </row>
    <row r="76" spans="1:7" x14ac:dyDescent="0.3">
      <c r="A76" s="1">
        <v>43539</v>
      </c>
      <c r="B76">
        <v>33750</v>
      </c>
      <c r="C76">
        <v>-250</v>
      </c>
      <c r="D76">
        <v>33850</v>
      </c>
      <c r="E76">
        <v>34250</v>
      </c>
      <c r="F76">
        <v>33550</v>
      </c>
      <c r="G76">
        <v>1742905</v>
      </c>
    </row>
    <row r="77" spans="1:7" x14ac:dyDescent="0.3">
      <c r="A77" s="1">
        <v>43538</v>
      </c>
      <c r="B77">
        <v>34000</v>
      </c>
      <c r="C77">
        <v>-350</v>
      </c>
      <c r="D77">
        <v>34800</v>
      </c>
      <c r="E77">
        <v>34800</v>
      </c>
      <c r="F77">
        <v>33400</v>
      </c>
      <c r="G77">
        <v>1423619</v>
      </c>
    </row>
    <row r="78" spans="1:7" x14ac:dyDescent="0.3">
      <c r="A78" s="1">
        <v>43537</v>
      </c>
      <c r="B78">
        <v>34350</v>
      </c>
      <c r="C78">
        <v>-250</v>
      </c>
      <c r="D78">
        <v>34850</v>
      </c>
      <c r="E78">
        <v>34900</v>
      </c>
      <c r="F78">
        <v>33550</v>
      </c>
      <c r="G78">
        <v>826891</v>
      </c>
    </row>
    <row r="79" spans="1:7" x14ac:dyDescent="0.3">
      <c r="A79" s="1">
        <v>43536</v>
      </c>
      <c r="B79">
        <v>34600</v>
      </c>
      <c r="C79">
        <v>700</v>
      </c>
      <c r="D79">
        <v>34150</v>
      </c>
      <c r="E79">
        <v>34800</v>
      </c>
      <c r="F79">
        <v>34050</v>
      </c>
      <c r="G79">
        <v>852145</v>
      </c>
    </row>
    <row r="80" spans="1:7" x14ac:dyDescent="0.3">
      <c r="A80" s="1">
        <v>43535</v>
      </c>
      <c r="B80">
        <v>33900</v>
      </c>
      <c r="C80">
        <v>250</v>
      </c>
      <c r="D80">
        <v>33500</v>
      </c>
      <c r="E80">
        <v>34050</v>
      </c>
      <c r="F80">
        <v>33350</v>
      </c>
      <c r="G80">
        <v>681839</v>
      </c>
    </row>
    <row r="81" spans="1:7" x14ac:dyDescent="0.3">
      <c r="A81" s="1">
        <v>43532</v>
      </c>
      <c r="B81">
        <v>33650</v>
      </c>
      <c r="C81">
        <v>-550</v>
      </c>
      <c r="D81">
        <v>34200</v>
      </c>
      <c r="E81">
        <v>34300</v>
      </c>
      <c r="F81">
        <v>33650</v>
      </c>
      <c r="G81">
        <v>728590</v>
      </c>
    </row>
    <row r="82" spans="1:7" x14ac:dyDescent="0.3">
      <c r="A82" s="1">
        <v>43531</v>
      </c>
      <c r="B82">
        <v>34200</v>
      </c>
      <c r="C82">
        <v>-300</v>
      </c>
      <c r="D82">
        <v>34700</v>
      </c>
      <c r="E82">
        <v>35050</v>
      </c>
      <c r="F82">
        <v>33650</v>
      </c>
      <c r="G82">
        <v>1280662</v>
      </c>
    </row>
    <row r="83" spans="1:7" x14ac:dyDescent="0.3">
      <c r="A83" s="1">
        <v>43530</v>
      </c>
      <c r="B83">
        <v>34500</v>
      </c>
      <c r="C83">
        <v>-350</v>
      </c>
      <c r="D83">
        <v>35100</v>
      </c>
      <c r="E83">
        <v>35150</v>
      </c>
      <c r="F83">
        <v>34300</v>
      </c>
      <c r="G83">
        <v>1004691</v>
      </c>
    </row>
    <row r="84" spans="1:7" x14ac:dyDescent="0.3">
      <c r="A84" s="1">
        <v>43529</v>
      </c>
      <c r="B84">
        <v>34850</v>
      </c>
      <c r="C84">
        <v>-600</v>
      </c>
      <c r="D84">
        <v>35000</v>
      </c>
      <c r="E84">
        <v>35100</v>
      </c>
      <c r="F84">
        <v>33800</v>
      </c>
      <c r="G84">
        <v>1350646</v>
      </c>
    </row>
    <row r="85" spans="1:7" x14ac:dyDescent="0.3">
      <c r="A85" s="1">
        <v>43528</v>
      </c>
      <c r="B85">
        <v>35450</v>
      </c>
      <c r="C85">
        <v>-1100</v>
      </c>
      <c r="D85">
        <v>36500</v>
      </c>
      <c r="E85">
        <v>36500</v>
      </c>
      <c r="F85">
        <v>35200</v>
      </c>
      <c r="G85">
        <v>1298586</v>
      </c>
    </row>
    <row r="86" spans="1:7" x14ac:dyDescent="0.3">
      <c r="A86" s="1">
        <v>43524</v>
      </c>
      <c r="B86">
        <v>36550</v>
      </c>
      <c r="C86">
        <v>-400</v>
      </c>
      <c r="D86">
        <v>36900</v>
      </c>
      <c r="E86">
        <v>37200</v>
      </c>
      <c r="F86">
        <v>36550</v>
      </c>
      <c r="G86">
        <v>1085620</v>
      </c>
    </row>
    <row r="87" spans="1:7" x14ac:dyDescent="0.3">
      <c r="A87" s="1">
        <v>43523</v>
      </c>
      <c r="B87">
        <v>36950</v>
      </c>
      <c r="C87">
        <v>550</v>
      </c>
      <c r="D87">
        <v>36950</v>
      </c>
      <c r="E87">
        <v>37350</v>
      </c>
      <c r="F87">
        <v>36900</v>
      </c>
      <c r="G87">
        <v>933429</v>
      </c>
    </row>
    <row r="88" spans="1:7" x14ac:dyDescent="0.3">
      <c r="A88" s="1">
        <v>43522</v>
      </c>
      <c r="B88">
        <v>36400</v>
      </c>
      <c r="C88">
        <v>700</v>
      </c>
      <c r="D88">
        <v>36000</v>
      </c>
      <c r="E88">
        <v>36950</v>
      </c>
      <c r="F88">
        <v>35800</v>
      </c>
      <c r="G88">
        <v>1035478</v>
      </c>
    </row>
    <row r="89" spans="1:7" x14ac:dyDescent="0.3">
      <c r="A89" s="1">
        <v>43521</v>
      </c>
      <c r="B89">
        <v>35700</v>
      </c>
      <c r="C89">
        <v>100</v>
      </c>
      <c r="D89">
        <v>35500</v>
      </c>
      <c r="E89">
        <v>36000</v>
      </c>
      <c r="F89">
        <v>35050</v>
      </c>
      <c r="G89">
        <v>507623</v>
      </c>
    </row>
    <row r="90" spans="1:7" x14ac:dyDescent="0.3">
      <c r="A90" s="1">
        <v>43518</v>
      </c>
      <c r="B90">
        <v>35600</v>
      </c>
      <c r="C90">
        <v>0</v>
      </c>
      <c r="D90">
        <v>35750</v>
      </c>
      <c r="E90">
        <v>35900</v>
      </c>
      <c r="F90">
        <v>35300</v>
      </c>
      <c r="G90">
        <v>428309</v>
      </c>
    </row>
    <row r="91" spans="1:7" x14ac:dyDescent="0.3">
      <c r="A91" s="1">
        <v>43517</v>
      </c>
      <c r="B91">
        <v>35600</v>
      </c>
      <c r="C91">
        <v>400</v>
      </c>
      <c r="D91">
        <v>35200</v>
      </c>
      <c r="E91">
        <v>35750</v>
      </c>
      <c r="F91">
        <v>35150</v>
      </c>
      <c r="G91">
        <v>762715</v>
      </c>
    </row>
    <row r="92" spans="1:7" x14ac:dyDescent="0.3">
      <c r="A92" s="1">
        <v>43516</v>
      </c>
      <c r="B92">
        <v>35200</v>
      </c>
      <c r="C92">
        <v>50</v>
      </c>
      <c r="D92">
        <v>35300</v>
      </c>
      <c r="E92">
        <v>36500</v>
      </c>
      <c r="F92">
        <v>34800</v>
      </c>
      <c r="G92">
        <v>1273900</v>
      </c>
    </row>
    <row r="93" spans="1:7" x14ac:dyDescent="0.3">
      <c r="A93" s="1">
        <v>43515</v>
      </c>
      <c r="B93">
        <v>35150</v>
      </c>
      <c r="C93">
        <v>-450</v>
      </c>
      <c r="D93">
        <v>35650</v>
      </c>
      <c r="E93">
        <v>35650</v>
      </c>
      <c r="F93">
        <v>34850</v>
      </c>
      <c r="G93">
        <v>676022</v>
      </c>
    </row>
    <row r="94" spans="1:7" x14ac:dyDescent="0.3">
      <c r="A94" s="1">
        <v>43514</v>
      </c>
      <c r="B94">
        <v>35600</v>
      </c>
      <c r="C94">
        <v>-300</v>
      </c>
      <c r="D94">
        <v>35500</v>
      </c>
      <c r="E94">
        <v>35950</v>
      </c>
      <c r="F94">
        <v>34750</v>
      </c>
      <c r="G94">
        <v>729565</v>
      </c>
    </row>
    <row r="95" spans="1:7" x14ac:dyDescent="0.3">
      <c r="A95" s="1">
        <v>43511</v>
      </c>
      <c r="B95">
        <v>35900</v>
      </c>
      <c r="C95">
        <v>-600</v>
      </c>
      <c r="D95">
        <v>36350</v>
      </c>
      <c r="E95">
        <v>36350</v>
      </c>
      <c r="F95">
        <v>35800</v>
      </c>
      <c r="G95">
        <v>441673</v>
      </c>
    </row>
    <row r="96" spans="1:7" x14ac:dyDescent="0.3">
      <c r="A96" s="1">
        <v>43510</v>
      </c>
      <c r="B96">
        <v>36500</v>
      </c>
      <c r="C96">
        <v>750</v>
      </c>
      <c r="D96">
        <v>35400</v>
      </c>
      <c r="E96">
        <v>36500</v>
      </c>
      <c r="F96">
        <v>35050</v>
      </c>
      <c r="G96">
        <v>1334529</v>
      </c>
    </row>
    <row r="97" spans="1:7" x14ac:dyDescent="0.3">
      <c r="A97" s="1">
        <v>43509</v>
      </c>
      <c r="B97">
        <v>35750</v>
      </c>
      <c r="C97">
        <v>-1250</v>
      </c>
      <c r="D97">
        <v>36650</v>
      </c>
      <c r="E97">
        <v>37050</v>
      </c>
      <c r="F97">
        <v>35650</v>
      </c>
      <c r="G97">
        <v>1173347</v>
      </c>
    </row>
    <row r="98" spans="1:7" x14ac:dyDescent="0.3">
      <c r="A98" s="1">
        <v>43508</v>
      </c>
      <c r="B98">
        <v>37000</v>
      </c>
      <c r="C98">
        <v>0</v>
      </c>
      <c r="D98">
        <v>37150</v>
      </c>
      <c r="E98">
        <v>37300</v>
      </c>
      <c r="F98">
        <v>36800</v>
      </c>
      <c r="G98">
        <v>1150518</v>
      </c>
    </row>
    <row r="99" spans="1:7" x14ac:dyDescent="0.3">
      <c r="A99" s="1">
        <v>43507</v>
      </c>
      <c r="B99">
        <v>37000</v>
      </c>
      <c r="C99">
        <v>600</v>
      </c>
      <c r="D99">
        <v>36600</v>
      </c>
      <c r="E99">
        <v>37200</v>
      </c>
      <c r="F99">
        <v>36000</v>
      </c>
      <c r="G99">
        <v>1275069</v>
      </c>
    </row>
    <row r="100" spans="1:7" x14ac:dyDescent="0.3">
      <c r="A100" s="1">
        <v>43504</v>
      </c>
      <c r="B100">
        <v>36400</v>
      </c>
      <c r="C100">
        <v>300</v>
      </c>
      <c r="D100">
        <v>36300</v>
      </c>
      <c r="E100">
        <v>36450</v>
      </c>
      <c r="F100">
        <v>35950</v>
      </c>
      <c r="G100">
        <v>630740</v>
      </c>
    </row>
    <row r="101" spans="1:7" x14ac:dyDescent="0.3">
      <c r="A101" s="1">
        <v>43503</v>
      </c>
      <c r="B101">
        <v>36100</v>
      </c>
      <c r="C101">
        <v>250</v>
      </c>
      <c r="D101">
        <v>36500</v>
      </c>
      <c r="E101">
        <v>36600</v>
      </c>
      <c r="F101">
        <v>35950</v>
      </c>
      <c r="G101">
        <v>818674</v>
      </c>
    </row>
    <row r="102" spans="1:7" x14ac:dyDescent="0.3">
      <c r="A102" s="1">
        <v>43497</v>
      </c>
      <c r="B102">
        <v>35850</v>
      </c>
      <c r="C102">
        <v>-500</v>
      </c>
      <c r="D102">
        <v>36350</v>
      </c>
      <c r="E102">
        <v>36600</v>
      </c>
      <c r="F102">
        <v>35600</v>
      </c>
      <c r="G102">
        <v>829979</v>
      </c>
    </row>
    <row r="103" spans="1:7" x14ac:dyDescent="0.3">
      <c r="A103" s="1">
        <v>43496</v>
      </c>
      <c r="B103">
        <v>36350</v>
      </c>
      <c r="C103">
        <v>200</v>
      </c>
      <c r="D103">
        <v>36600</v>
      </c>
      <c r="E103">
        <v>36650</v>
      </c>
      <c r="F103">
        <v>36000</v>
      </c>
      <c r="G103">
        <v>1088374</v>
      </c>
    </row>
    <row r="104" spans="1:7" x14ac:dyDescent="0.3">
      <c r="A104" s="1">
        <v>43495</v>
      </c>
      <c r="B104">
        <v>36150</v>
      </c>
      <c r="C104">
        <v>1200</v>
      </c>
      <c r="D104">
        <v>35050</v>
      </c>
      <c r="E104">
        <v>36200</v>
      </c>
      <c r="F104">
        <v>34700</v>
      </c>
      <c r="G104">
        <v>1195389</v>
      </c>
    </row>
    <row r="105" spans="1:7" x14ac:dyDescent="0.3">
      <c r="A105" s="1">
        <v>43494</v>
      </c>
      <c r="B105">
        <v>34950</v>
      </c>
      <c r="C105">
        <v>100</v>
      </c>
      <c r="D105">
        <v>34350</v>
      </c>
      <c r="E105">
        <v>35000</v>
      </c>
      <c r="F105">
        <v>34100</v>
      </c>
      <c r="G105">
        <v>1002443</v>
      </c>
    </row>
    <row r="106" spans="1:7" x14ac:dyDescent="0.3">
      <c r="A106" s="1">
        <v>43493</v>
      </c>
      <c r="B106">
        <v>34850</v>
      </c>
      <c r="C106">
        <v>-900</v>
      </c>
      <c r="D106">
        <v>35500</v>
      </c>
      <c r="E106">
        <v>35850</v>
      </c>
      <c r="F106">
        <v>34600</v>
      </c>
      <c r="G106">
        <v>1277309</v>
      </c>
    </row>
    <row r="107" spans="1:7" x14ac:dyDescent="0.3">
      <c r="A107" s="1">
        <v>43490</v>
      </c>
      <c r="B107">
        <v>35750</v>
      </c>
      <c r="C107">
        <v>-900</v>
      </c>
      <c r="D107">
        <v>35800</v>
      </c>
      <c r="E107">
        <v>36550</v>
      </c>
      <c r="F107">
        <v>35600</v>
      </c>
      <c r="G107">
        <v>1408928</v>
      </c>
    </row>
    <row r="108" spans="1:7" x14ac:dyDescent="0.3">
      <c r="A108" s="1">
        <v>43489</v>
      </c>
      <c r="B108">
        <v>36650</v>
      </c>
      <c r="C108">
        <v>100</v>
      </c>
      <c r="D108">
        <v>36000</v>
      </c>
      <c r="E108">
        <v>36650</v>
      </c>
      <c r="F108">
        <v>35400</v>
      </c>
      <c r="G108">
        <v>1262251</v>
      </c>
    </row>
    <row r="109" spans="1:7" x14ac:dyDescent="0.3">
      <c r="A109" s="1">
        <v>43488</v>
      </c>
      <c r="B109">
        <v>36550</v>
      </c>
      <c r="C109">
        <v>700</v>
      </c>
      <c r="D109">
        <v>36050</v>
      </c>
      <c r="E109">
        <v>36550</v>
      </c>
      <c r="F109">
        <v>35800</v>
      </c>
      <c r="G109">
        <v>1134420</v>
      </c>
    </row>
    <row r="110" spans="1:7" x14ac:dyDescent="0.3">
      <c r="A110" s="1">
        <v>43487</v>
      </c>
      <c r="B110">
        <v>35850</v>
      </c>
      <c r="C110">
        <v>500</v>
      </c>
      <c r="D110">
        <v>35000</v>
      </c>
      <c r="E110">
        <v>35850</v>
      </c>
      <c r="F110">
        <v>35000</v>
      </c>
      <c r="G110">
        <v>978878</v>
      </c>
    </row>
    <row r="111" spans="1:7" x14ac:dyDescent="0.3">
      <c r="A111" s="1">
        <v>43486</v>
      </c>
      <c r="B111">
        <v>35350</v>
      </c>
      <c r="C111">
        <v>-450</v>
      </c>
      <c r="D111">
        <v>35800</v>
      </c>
      <c r="E111">
        <v>36450</v>
      </c>
      <c r="F111">
        <v>35100</v>
      </c>
      <c r="G111">
        <v>857815</v>
      </c>
    </row>
    <row r="112" spans="1:7" x14ac:dyDescent="0.3">
      <c r="A112" s="1">
        <v>43483</v>
      </c>
      <c r="B112">
        <v>35800</v>
      </c>
      <c r="C112">
        <v>850</v>
      </c>
      <c r="D112">
        <v>34950</v>
      </c>
      <c r="E112">
        <v>35800</v>
      </c>
      <c r="F112">
        <v>34750</v>
      </c>
      <c r="G112">
        <v>1154258</v>
      </c>
    </row>
    <row r="113" spans="1:7" x14ac:dyDescent="0.3">
      <c r="A113" s="1">
        <v>43482</v>
      </c>
      <c r="B113">
        <v>34950</v>
      </c>
      <c r="C113">
        <v>100</v>
      </c>
      <c r="D113">
        <v>34250</v>
      </c>
      <c r="E113">
        <v>35000</v>
      </c>
      <c r="F113">
        <v>34250</v>
      </c>
      <c r="G113">
        <v>676580</v>
      </c>
    </row>
    <row r="114" spans="1:7" x14ac:dyDescent="0.3">
      <c r="A114" s="1">
        <v>43481</v>
      </c>
      <c r="B114">
        <v>34850</v>
      </c>
      <c r="C114">
        <v>300</v>
      </c>
      <c r="D114">
        <v>34300</v>
      </c>
      <c r="E114">
        <v>34900</v>
      </c>
      <c r="F114">
        <v>33950</v>
      </c>
      <c r="G114">
        <v>607592</v>
      </c>
    </row>
    <row r="115" spans="1:7" x14ac:dyDescent="0.3">
      <c r="A115" s="1">
        <v>43480</v>
      </c>
      <c r="B115">
        <v>34550</v>
      </c>
      <c r="C115">
        <v>750</v>
      </c>
      <c r="D115">
        <v>33800</v>
      </c>
      <c r="E115">
        <v>34900</v>
      </c>
      <c r="F115">
        <v>33800</v>
      </c>
      <c r="G115">
        <v>1033143</v>
      </c>
    </row>
    <row r="116" spans="1:7" x14ac:dyDescent="0.3">
      <c r="A116" s="1">
        <v>43479</v>
      </c>
      <c r="B116">
        <v>33800</v>
      </c>
      <c r="C116">
        <v>-150</v>
      </c>
      <c r="D116">
        <v>33600</v>
      </c>
      <c r="E116">
        <v>34300</v>
      </c>
      <c r="F116">
        <v>33500</v>
      </c>
      <c r="G116">
        <v>728776</v>
      </c>
    </row>
    <row r="117" spans="1:7" x14ac:dyDescent="0.3">
      <c r="A117" s="1">
        <v>43476</v>
      </c>
      <c r="B117">
        <v>33950</v>
      </c>
      <c r="C117">
        <v>-350</v>
      </c>
      <c r="D117">
        <v>34000</v>
      </c>
      <c r="E117">
        <v>34300</v>
      </c>
      <c r="F117">
        <v>33550</v>
      </c>
      <c r="G117">
        <v>916827</v>
      </c>
    </row>
    <row r="118" spans="1:7" x14ac:dyDescent="0.3">
      <c r="A118" s="1">
        <v>43475</v>
      </c>
      <c r="B118">
        <v>34300</v>
      </c>
      <c r="C118">
        <v>-500</v>
      </c>
      <c r="D118">
        <v>34300</v>
      </c>
      <c r="E118">
        <v>34600</v>
      </c>
      <c r="F118">
        <v>33850</v>
      </c>
      <c r="G118">
        <v>1015367</v>
      </c>
    </row>
    <row r="119" spans="1:7" x14ac:dyDescent="0.3">
      <c r="A119" s="1">
        <v>43474</v>
      </c>
      <c r="B119">
        <v>34800</v>
      </c>
      <c r="C119">
        <v>1000</v>
      </c>
      <c r="D119">
        <v>33900</v>
      </c>
      <c r="E119">
        <v>35000</v>
      </c>
      <c r="F119">
        <v>33800</v>
      </c>
      <c r="G119">
        <v>840360</v>
      </c>
    </row>
    <row r="120" spans="1:7" x14ac:dyDescent="0.3">
      <c r="A120" s="1">
        <v>43473</v>
      </c>
      <c r="B120">
        <v>33800</v>
      </c>
      <c r="C120">
        <v>-400</v>
      </c>
      <c r="D120">
        <v>34900</v>
      </c>
      <c r="E120">
        <v>34900</v>
      </c>
      <c r="F120">
        <v>33550</v>
      </c>
      <c r="G120">
        <v>1013744</v>
      </c>
    </row>
    <row r="121" spans="1:7" x14ac:dyDescent="0.3">
      <c r="A121" s="1">
        <v>43472</v>
      </c>
      <c r="B121">
        <v>34200</v>
      </c>
      <c r="C121">
        <v>-650</v>
      </c>
      <c r="D121">
        <v>34850</v>
      </c>
      <c r="E121">
        <v>35000</v>
      </c>
      <c r="F121">
        <v>34200</v>
      </c>
      <c r="G121">
        <v>773118</v>
      </c>
    </row>
    <row r="122" spans="1:7" x14ac:dyDescent="0.3">
      <c r="A122" s="1">
        <v>43469</v>
      </c>
      <c r="B122">
        <v>34850</v>
      </c>
      <c r="C122">
        <v>2000</v>
      </c>
      <c r="D122">
        <v>33100</v>
      </c>
      <c r="E122">
        <v>35000</v>
      </c>
      <c r="F122">
        <v>32900</v>
      </c>
      <c r="G122">
        <v>1573507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124000</v>
      </c>
    </row>
    <row r="3" spans="1:5" x14ac:dyDescent="0.3">
      <c r="A3" s="3">
        <v>43627</v>
      </c>
      <c r="B3" s="4">
        <v>124500</v>
      </c>
    </row>
    <row r="4" spans="1:5" x14ac:dyDescent="0.3">
      <c r="A4" s="3">
        <v>43628</v>
      </c>
      <c r="B4" s="4">
        <v>124000</v>
      </c>
    </row>
    <row r="5" spans="1:5" x14ac:dyDescent="0.3">
      <c r="A5" s="3">
        <v>43629</v>
      </c>
      <c r="B5" s="4">
        <v>126500</v>
      </c>
    </row>
    <row r="6" spans="1:5" x14ac:dyDescent="0.3">
      <c r="A6" s="3">
        <v>43630</v>
      </c>
      <c r="B6" s="4">
        <v>125000</v>
      </c>
    </row>
    <row r="7" spans="1:5" x14ac:dyDescent="0.3">
      <c r="A7" s="3">
        <v>43631</v>
      </c>
      <c r="B7" s="4">
        <v>123833.33333333333</v>
      </c>
    </row>
    <row r="8" spans="1:5" x14ac:dyDescent="0.3">
      <c r="A8" s="3">
        <v>43632</v>
      </c>
      <c r="B8" s="4">
        <v>122666.66666666667</v>
      </c>
    </row>
    <row r="9" spans="1:5" x14ac:dyDescent="0.3">
      <c r="A9" s="3">
        <v>43633</v>
      </c>
      <c r="B9" s="4">
        <v>121500</v>
      </c>
    </row>
    <row r="10" spans="1:5" x14ac:dyDescent="0.3">
      <c r="A10" s="3">
        <v>43634</v>
      </c>
      <c r="B10" s="4">
        <v>121000</v>
      </c>
    </row>
    <row r="11" spans="1:5" x14ac:dyDescent="0.3">
      <c r="A11" s="3">
        <v>43635</v>
      </c>
      <c r="B11" s="4">
        <v>122000</v>
      </c>
    </row>
    <row r="12" spans="1:5" x14ac:dyDescent="0.3">
      <c r="A12" s="3">
        <v>43636</v>
      </c>
      <c r="B12" s="4">
        <v>122000</v>
      </c>
    </row>
    <row r="13" spans="1:5" x14ac:dyDescent="0.3">
      <c r="A13" s="3">
        <v>43637</v>
      </c>
      <c r="B13" s="4">
        <v>126500</v>
      </c>
    </row>
    <row r="14" spans="1:5" x14ac:dyDescent="0.3">
      <c r="A14" s="3">
        <v>43638</v>
      </c>
      <c r="B14" s="4">
        <v>126333.33333333333</v>
      </c>
    </row>
    <row r="15" spans="1:5" x14ac:dyDescent="0.3">
      <c r="A15" s="3">
        <v>43639</v>
      </c>
      <c r="B15" s="4">
        <v>126166.66666666667</v>
      </c>
    </row>
    <row r="16" spans="1:5" x14ac:dyDescent="0.3">
      <c r="A16" s="3">
        <v>43640</v>
      </c>
      <c r="B16" s="4">
        <v>126000</v>
      </c>
    </row>
    <row r="17" spans="1:5" x14ac:dyDescent="0.3">
      <c r="A17" s="3">
        <v>43641</v>
      </c>
      <c r="B17" s="4">
        <v>130500</v>
      </c>
    </row>
    <row r="18" spans="1:5" x14ac:dyDescent="0.3">
      <c r="A18" s="3">
        <v>43642</v>
      </c>
      <c r="B18" s="4">
        <v>129500</v>
      </c>
    </row>
    <row r="19" spans="1:5" x14ac:dyDescent="0.3">
      <c r="A19" s="3">
        <v>43643</v>
      </c>
      <c r="B19" s="4">
        <v>131500</v>
      </c>
    </row>
    <row r="20" spans="1:5" x14ac:dyDescent="0.3">
      <c r="A20" s="3">
        <v>43644</v>
      </c>
      <c r="B20" s="4">
        <v>131500</v>
      </c>
    </row>
    <row r="21" spans="1:5" x14ac:dyDescent="0.3">
      <c r="A21" s="3">
        <v>43645</v>
      </c>
      <c r="B21" s="4">
        <v>130833.33333333333</v>
      </c>
    </row>
    <row r="22" spans="1:5" x14ac:dyDescent="0.3">
      <c r="A22" s="3">
        <v>43646</v>
      </c>
      <c r="B22" s="4">
        <v>130166.66666666667</v>
      </c>
    </row>
    <row r="23" spans="1:5" x14ac:dyDescent="0.3">
      <c r="A23" s="3">
        <v>43647</v>
      </c>
      <c r="B23" s="4">
        <v>129500</v>
      </c>
      <c r="C23" s="4">
        <v>129500</v>
      </c>
      <c r="D23" s="5">
        <v>129500</v>
      </c>
      <c r="E23" s="5">
        <v>129500</v>
      </c>
    </row>
    <row r="24" spans="1:5" x14ac:dyDescent="0.3">
      <c r="A24" s="3">
        <v>43648</v>
      </c>
      <c r="C24" s="4">
        <f t="shared" ref="C24:C29" si="0">_xlfn.FORECAST.ETS(A24,$B$2:$B$23,$A$2:$A$23,1,1)</f>
        <v>129898.92715979673</v>
      </c>
      <c r="D24" s="5">
        <f t="shared" ref="D24:D29" si="1">C24-_xlfn.FORECAST.ETS.CONFINT(A24,$B$2:$B$23,$A$2:$A$23,0.95,1,1)</f>
        <v>126292.84947835559</v>
      </c>
      <c r="E24" s="5">
        <f t="shared" ref="E24:E29" si="2">C24+_xlfn.FORECAST.ETS.CONFINT(A24,$B$2:$B$23,$A$2:$A$23,0.95,1,1)</f>
        <v>133505.00484123788</v>
      </c>
    </row>
    <row r="25" spans="1:5" x14ac:dyDescent="0.3">
      <c r="A25" s="3">
        <v>43649</v>
      </c>
      <c r="C25" s="4">
        <f t="shared" si="0"/>
        <v>130297.85431959346</v>
      </c>
      <c r="D25" s="5">
        <f t="shared" si="1"/>
        <v>125961.88632742525</v>
      </c>
      <c r="E25" s="5">
        <f t="shared" si="2"/>
        <v>134633.82231176167</v>
      </c>
    </row>
    <row r="26" spans="1:5" x14ac:dyDescent="0.3">
      <c r="A26" s="3">
        <v>43650</v>
      </c>
      <c r="C26" s="4">
        <f t="shared" si="0"/>
        <v>130696.78147939019</v>
      </c>
      <c r="D26" s="5">
        <f t="shared" si="1"/>
        <v>125735.44919575132</v>
      </c>
      <c r="E26" s="5">
        <f t="shared" si="2"/>
        <v>135658.11376302905</v>
      </c>
    </row>
    <row r="27" spans="1:5" x14ac:dyDescent="0.3">
      <c r="A27" s="3">
        <v>43651</v>
      </c>
      <c r="C27" s="4">
        <f t="shared" si="0"/>
        <v>131095.70863918692</v>
      </c>
      <c r="D27" s="5">
        <f t="shared" si="1"/>
        <v>125577.88107293492</v>
      </c>
      <c r="E27" s="5">
        <f t="shared" si="2"/>
        <v>136613.53620543893</v>
      </c>
    </row>
    <row r="28" spans="1:5" x14ac:dyDescent="0.3">
      <c r="A28" s="3">
        <v>43652</v>
      </c>
      <c r="C28" s="4">
        <f t="shared" si="0"/>
        <v>131494.63579898365</v>
      </c>
      <c r="D28" s="5">
        <f t="shared" si="1"/>
        <v>125470.0649841173</v>
      </c>
      <c r="E28" s="5">
        <f t="shared" si="2"/>
        <v>137519.20661384999</v>
      </c>
    </row>
    <row r="29" spans="1:5" x14ac:dyDescent="0.3">
      <c r="A29" s="3">
        <v>43653</v>
      </c>
      <c r="C29" s="4">
        <f t="shared" si="0"/>
        <v>131893.56295878039</v>
      </c>
      <c r="D29" s="5">
        <f t="shared" si="1"/>
        <v>125400.34023091894</v>
      </c>
      <c r="E29" s="5">
        <f t="shared" si="2"/>
        <v>138386.78568664184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E19" sqref="E19"/>
    </sheetView>
  </sheetViews>
  <sheetFormatPr defaultRowHeight="16.5" x14ac:dyDescent="0.3"/>
  <cols>
    <col min="1" max="1" width="11.125" bestFit="1" customWidth="1"/>
    <col min="2" max="2" width="7.5" bestFit="1" customWidth="1"/>
    <col min="3" max="3" width="7.125" bestFit="1" customWidth="1"/>
    <col min="4" max="6" width="7.5" bestFit="1" customWidth="1"/>
    <col min="7" max="7" width="8.5" bestFit="1" customWidth="1"/>
  </cols>
  <sheetData>
    <row r="1" spans="1:7" x14ac:dyDescent="0.3">
      <c r="A1" t="s">
        <v>16</v>
      </c>
    </row>
    <row r="2" spans="1:7" x14ac:dyDescent="0.3">
      <c r="A2" t="s">
        <v>1</v>
      </c>
      <c r="B2" t="s">
        <v>9</v>
      </c>
      <c r="C2" t="s">
        <v>3</v>
      </c>
      <c r="D2" t="s">
        <v>10</v>
      </c>
      <c r="E2" t="s">
        <v>11</v>
      </c>
      <c r="F2" t="s">
        <v>12</v>
      </c>
      <c r="G2" t="s">
        <v>5</v>
      </c>
    </row>
    <row r="3" spans="1:7" x14ac:dyDescent="0.3">
      <c r="A3" s="1">
        <v>43647</v>
      </c>
      <c r="B3">
        <v>129500</v>
      </c>
      <c r="C3">
        <v>-2000</v>
      </c>
      <c r="D3">
        <v>132500</v>
      </c>
      <c r="E3">
        <v>133000</v>
      </c>
      <c r="F3">
        <v>129000</v>
      </c>
      <c r="G3">
        <v>432323</v>
      </c>
    </row>
    <row r="4" spans="1:7" x14ac:dyDescent="0.3">
      <c r="A4" s="1">
        <v>43644</v>
      </c>
      <c r="B4">
        <v>131500</v>
      </c>
      <c r="C4">
        <v>0</v>
      </c>
      <c r="D4">
        <v>131500</v>
      </c>
      <c r="E4">
        <v>133000</v>
      </c>
      <c r="F4">
        <v>130000</v>
      </c>
      <c r="G4">
        <v>362354</v>
      </c>
    </row>
    <row r="5" spans="1:7" x14ac:dyDescent="0.3">
      <c r="A5" s="1">
        <v>43643</v>
      </c>
      <c r="B5">
        <v>131500</v>
      </c>
      <c r="C5">
        <v>2000</v>
      </c>
      <c r="D5">
        <v>131000</v>
      </c>
      <c r="E5">
        <v>133500</v>
      </c>
      <c r="F5">
        <v>130000</v>
      </c>
      <c r="G5">
        <v>704159</v>
      </c>
    </row>
    <row r="6" spans="1:7" x14ac:dyDescent="0.3">
      <c r="A6" s="1">
        <v>43642</v>
      </c>
      <c r="B6">
        <v>129500</v>
      </c>
      <c r="C6">
        <v>-1000</v>
      </c>
      <c r="D6">
        <v>131000</v>
      </c>
      <c r="E6">
        <v>132500</v>
      </c>
      <c r="F6">
        <v>129000</v>
      </c>
      <c r="G6">
        <v>516097</v>
      </c>
    </row>
    <row r="7" spans="1:7" x14ac:dyDescent="0.3">
      <c r="A7" s="1">
        <v>43641</v>
      </c>
      <c r="B7">
        <v>130500</v>
      </c>
      <c r="C7">
        <v>4500</v>
      </c>
      <c r="D7">
        <v>129000</v>
      </c>
      <c r="E7">
        <v>131000</v>
      </c>
      <c r="F7">
        <v>127500</v>
      </c>
      <c r="G7">
        <v>956899</v>
      </c>
    </row>
    <row r="8" spans="1:7" x14ac:dyDescent="0.3">
      <c r="A8" s="1">
        <v>43640</v>
      </c>
      <c r="B8">
        <v>126000</v>
      </c>
      <c r="C8">
        <v>-500</v>
      </c>
      <c r="D8">
        <v>127000</v>
      </c>
      <c r="E8">
        <v>128000</v>
      </c>
      <c r="F8">
        <v>125500</v>
      </c>
      <c r="G8">
        <v>306333</v>
      </c>
    </row>
    <row r="9" spans="1:7" x14ac:dyDescent="0.3">
      <c r="A9" s="1">
        <v>43637</v>
      </c>
      <c r="B9">
        <v>126500</v>
      </c>
      <c r="C9">
        <v>4500</v>
      </c>
      <c r="D9">
        <v>124500</v>
      </c>
      <c r="E9">
        <v>128000</v>
      </c>
      <c r="F9">
        <v>124000</v>
      </c>
      <c r="G9">
        <v>808423</v>
      </c>
    </row>
    <row r="10" spans="1:7" x14ac:dyDescent="0.3">
      <c r="A10" s="1">
        <v>43636</v>
      </c>
      <c r="B10">
        <v>122000</v>
      </c>
      <c r="C10">
        <v>0</v>
      </c>
      <c r="D10">
        <v>122000</v>
      </c>
      <c r="E10">
        <v>124000</v>
      </c>
      <c r="F10">
        <v>120000</v>
      </c>
      <c r="G10">
        <v>287954</v>
      </c>
    </row>
    <row r="11" spans="1:7" x14ac:dyDescent="0.3">
      <c r="A11" s="1">
        <v>43635</v>
      </c>
      <c r="B11">
        <v>122000</v>
      </c>
      <c r="C11">
        <v>1000</v>
      </c>
      <c r="D11">
        <v>122500</v>
      </c>
      <c r="E11">
        <v>122500</v>
      </c>
      <c r="F11">
        <v>121000</v>
      </c>
      <c r="G11">
        <v>178919</v>
      </c>
    </row>
    <row r="12" spans="1:7" x14ac:dyDescent="0.3">
      <c r="A12" s="1">
        <v>43634</v>
      </c>
      <c r="B12">
        <v>121000</v>
      </c>
      <c r="C12">
        <v>-500</v>
      </c>
      <c r="D12">
        <v>121500</v>
      </c>
      <c r="E12">
        <v>123000</v>
      </c>
      <c r="F12">
        <v>120000</v>
      </c>
      <c r="G12">
        <v>344107</v>
      </c>
    </row>
    <row r="13" spans="1:7" x14ac:dyDescent="0.3">
      <c r="A13" s="1">
        <v>43633</v>
      </c>
      <c r="B13">
        <v>121500</v>
      </c>
      <c r="C13">
        <v>-3500</v>
      </c>
      <c r="D13">
        <v>125000</v>
      </c>
      <c r="E13">
        <v>125000</v>
      </c>
      <c r="F13">
        <v>121000</v>
      </c>
      <c r="G13">
        <v>349662</v>
      </c>
    </row>
    <row r="14" spans="1:7" x14ac:dyDescent="0.3">
      <c r="A14" s="1">
        <v>43630</v>
      </c>
      <c r="B14">
        <v>125000</v>
      </c>
      <c r="C14">
        <v>-1500</v>
      </c>
      <c r="D14">
        <v>127000</v>
      </c>
      <c r="E14">
        <v>128000</v>
      </c>
      <c r="F14">
        <v>124500</v>
      </c>
      <c r="G14">
        <v>357300</v>
      </c>
    </row>
    <row r="15" spans="1:7" x14ac:dyDescent="0.3">
      <c r="A15" s="1">
        <v>43629</v>
      </c>
      <c r="B15">
        <v>126500</v>
      </c>
      <c r="C15">
        <v>2500</v>
      </c>
      <c r="D15">
        <v>124000</v>
      </c>
      <c r="E15">
        <v>127500</v>
      </c>
      <c r="F15">
        <v>123500</v>
      </c>
      <c r="G15">
        <v>747390</v>
      </c>
    </row>
    <row r="16" spans="1:7" x14ac:dyDescent="0.3">
      <c r="A16" s="1">
        <v>43628</v>
      </c>
      <c r="B16">
        <v>124000</v>
      </c>
      <c r="C16">
        <v>-500</v>
      </c>
      <c r="D16">
        <v>124500</v>
      </c>
      <c r="E16">
        <v>125000</v>
      </c>
      <c r="F16">
        <v>122500</v>
      </c>
      <c r="G16">
        <v>212619</v>
      </c>
    </row>
    <row r="17" spans="1:7" x14ac:dyDescent="0.3">
      <c r="A17" s="1">
        <v>43627</v>
      </c>
      <c r="B17">
        <v>124500</v>
      </c>
      <c r="C17">
        <v>500</v>
      </c>
      <c r="D17">
        <v>124000</v>
      </c>
      <c r="E17">
        <v>125000</v>
      </c>
      <c r="F17">
        <v>122500</v>
      </c>
      <c r="G17">
        <v>244302</v>
      </c>
    </row>
    <row r="18" spans="1:7" x14ac:dyDescent="0.3">
      <c r="A18" s="1">
        <v>43626</v>
      </c>
      <c r="B18">
        <v>124000</v>
      </c>
      <c r="C18">
        <v>4000</v>
      </c>
      <c r="D18">
        <v>120000</v>
      </c>
      <c r="E18">
        <v>125000</v>
      </c>
      <c r="F18">
        <v>119000</v>
      </c>
      <c r="G18">
        <v>506951</v>
      </c>
    </row>
    <row r="19" spans="1:7" x14ac:dyDescent="0.3">
      <c r="A19" s="1">
        <v>43623</v>
      </c>
      <c r="B19">
        <v>120000</v>
      </c>
      <c r="C19">
        <v>-500</v>
      </c>
      <c r="D19">
        <v>120000</v>
      </c>
      <c r="E19">
        <v>120500</v>
      </c>
      <c r="F19">
        <v>117500</v>
      </c>
      <c r="G19">
        <v>537162</v>
      </c>
    </row>
    <row r="20" spans="1:7" x14ac:dyDescent="0.3">
      <c r="A20" s="1">
        <v>43621</v>
      </c>
      <c r="B20">
        <v>120500</v>
      </c>
      <c r="C20">
        <v>1000</v>
      </c>
      <c r="D20">
        <v>121000</v>
      </c>
      <c r="E20">
        <v>121500</v>
      </c>
      <c r="F20">
        <v>119500</v>
      </c>
      <c r="G20">
        <v>307665</v>
      </c>
    </row>
    <row r="21" spans="1:7" x14ac:dyDescent="0.3">
      <c r="A21" s="1">
        <v>43620</v>
      </c>
      <c r="B21">
        <v>119500</v>
      </c>
      <c r="C21">
        <v>-3000</v>
      </c>
      <c r="D21">
        <v>122500</v>
      </c>
      <c r="E21">
        <v>124000</v>
      </c>
      <c r="F21">
        <v>116500</v>
      </c>
      <c r="G21">
        <v>847685</v>
      </c>
    </row>
    <row r="22" spans="1:7" x14ac:dyDescent="0.3">
      <c r="A22" s="1">
        <v>43619</v>
      </c>
      <c r="B22">
        <v>122500</v>
      </c>
      <c r="C22">
        <v>-2000</v>
      </c>
      <c r="D22">
        <v>123500</v>
      </c>
      <c r="E22">
        <v>125500</v>
      </c>
      <c r="F22">
        <v>122000</v>
      </c>
      <c r="G22">
        <v>316035</v>
      </c>
    </row>
    <row r="23" spans="1:7" x14ac:dyDescent="0.3">
      <c r="A23" s="1">
        <v>43616</v>
      </c>
      <c r="B23">
        <v>124500</v>
      </c>
      <c r="C23">
        <v>0</v>
      </c>
      <c r="D23">
        <v>124000</v>
      </c>
      <c r="E23">
        <v>126000</v>
      </c>
      <c r="F23">
        <v>123000</v>
      </c>
      <c r="G23">
        <v>325040</v>
      </c>
    </row>
    <row r="24" spans="1:7" x14ac:dyDescent="0.3">
      <c r="A24" s="1">
        <v>43615</v>
      </c>
      <c r="B24">
        <v>124500</v>
      </c>
      <c r="C24">
        <v>3000</v>
      </c>
      <c r="D24">
        <v>122000</v>
      </c>
      <c r="E24">
        <v>125500</v>
      </c>
      <c r="F24">
        <v>122000</v>
      </c>
      <c r="G24">
        <v>460680</v>
      </c>
    </row>
    <row r="25" spans="1:7" x14ac:dyDescent="0.3">
      <c r="A25" s="1">
        <v>43614</v>
      </c>
      <c r="B25">
        <v>121500</v>
      </c>
      <c r="C25">
        <v>-1500</v>
      </c>
      <c r="D25">
        <v>122500</v>
      </c>
      <c r="E25">
        <v>123500</v>
      </c>
      <c r="F25">
        <v>120500</v>
      </c>
      <c r="G25">
        <v>323116</v>
      </c>
    </row>
    <row r="26" spans="1:7" x14ac:dyDescent="0.3">
      <c r="A26" s="1">
        <v>43613</v>
      </c>
      <c r="B26">
        <v>123000</v>
      </c>
      <c r="C26">
        <v>1000</v>
      </c>
      <c r="D26">
        <v>121000</v>
      </c>
      <c r="E26">
        <v>125000</v>
      </c>
      <c r="F26">
        <v>120500</v>
      </c>
      <c r="G26">
        <v>565899</v>
      </c>
    </row>
    <row r="27" spans="1:7" x14ac:dyDescent="0.3">
      <c r="A27" s="1">
        <v>43612</v>
      </c>
      <c r="B27">
        <v>122000</v>
      </c>
      <c r="C27">
        <v>-2000</v>
      </c>
      <c r="D27">
        <v>125000</v>
      </c>
      <c r="E27">
        <v>126500</v>
      </c>
      <c r="F27">
        <v>120500</v>
      </c>
      <c r="G27">
        <v>550142</v>
      </c>
    </row>
    <row r="28" spans="1:7" x14ac:dyDescent="0.3">
      <c r="A28" s="1">
        <v>43609</v>
      </c>
      <c r="B28">
        <v>124000</v>
      </c>
      <c r="C28">
        <v>0</v>
      </c>
      <c r="D28">
        <v>123000</v>
      </c>
      <c r="E28">
        <v>124000</v>
      </c>
      <c r="F28">
        <v>120500</v>
      </c>
      <c r="G28">
        <v>766145</v>
      </c>
    </row>
    <row r="29" spans="1:7" x14ac:dyDescent="0.3">
      <c r="A29" s="1">
        <v>43608</v>
      </c>
      <c r="B29">
        <v>124000</v>
      </c>
      <c r="C29">
        <v>-1500</v>
      </c>
      <c r="D29">
        <v>125000</v>
      </c>
      <c r="E29">
        <v>127000</v>
      </c>
      <c r="F29">
        <v>123500</v>
      </c>
      <c r="G29">
        <v>425136</v>
      </c>
    </row>
    <row r="30" spans="1:7" x14ac:dyDescent="0.3">
      <c r="A30" s="1">
        <v>43607</v>
      </c>
      <c r="B30">
        <v>125500</v>
      </c>
      <c r="C30">
        <v>500</v>
      </c>
      <c r="D30">
        <v>125500</v>
      </c>
      <c r="E30">
        <v>126500</v>
      </c>
      <c r="F30">
        <v>121500</v>
      </c>
      <c r="G30">
        <v>840648</v>
      </c>
    </row>
    <row r="31" spans="1:7" x14ac:dyDescent="0.3">
      <c r="A31" s="1">
        <v>43606</v>
      </c>
      <c r="B31">
        <v>125000</v>
      </c>
      <c r="C31">
        <v>-1500</v>
      </c>
      <c r="D31">
        <v>126500</v>
      </c>
      <c r="E31">
        <v>127500</v>
      </c>
      <c r="F31">
        <v>125000</v>
      </c>
      <c r="G31">
        <v>694961</v>
      </c>
    </row>
    <row r="32" spans="1:7" x14ac:dyDescent="0.3">
      <c r="A32" s="1">
        <v>43605</v>
      </c>
      <c r="B32">
        <v>126500</v>
      </c>
      <c r="C32">
        <v>2000</v>
      </c>
      <c r="D32">
        <v>126500</v>
      </c>
      <c r="E32">
        <v>128500</v>
      </c>
      <c r="F32">
        <v>125500</v>
      </c>
      <c r="G32">
        <v>899474</v>
      </c>
    </row>
    <row r="33" spans="1:7" x14ac:dyDescent="0.3">
      <c r="A33" s="1">
        <v>43602</v>
      </c>
      <c r="B33">
        <v>124500</v>
      </c>
      <c r="C33">
        <v>-9000</v>
      </c>
      <c r="D33">
        <v>129000</v>
      </c>
      <c r="E33">
        <v>129500</v>
      </c>
      <c r="F33">
        <v>124000</v>
      </c>
      <c r="G33">
        <v>5222004</v>
      </c>
    </row>
    <row r="34" spans="1:7" x14ac:dyDescent="0.3">
      <c r="A34" s="1">
        <v>43601</v>
      </c>
      <c r="B34">
        <v>133500</v>
      </c>
      <c r="C34">
        <v>1500</v>
      </c>
      <c r="D34">
        <v>132500</v>
      </c>
      <c r="E34">
        <v>134000</v>
      </c>
      <c r="F34">
        <v>130500</v>
      </c>
      <c r="G34">
        <v>558891</v>
      </c>
    </row>
    <row r="35" spans="1:7" x14ac:dyDescent="0.3">
      <c r="A35" s="1">
        <v>43600</v>
      </c>
      <c r="B35">
        <v>132000</v>
      </c>
      <c r="C35">
        <v>-2000</v>
      </c>
      <c r="D35">
        <v>135500</v>
      </c>
      <c r="E35">
        <v>136000</v>
      </c>
      <c r="F35">
        <v>130000</v>
      </c>
      <c r="G35">
        <v>1241060</v>
      </c>
    </row>
    <row r="36" spans="1:7" x14ac:dyDescent="0.3">
      <c r="A36" s="1">
        <v>43599</v>
      </c>
      <c r="B36">
        <v>134000</v>
      </c>
      <c r="C36">
        <v>5500</v>
      </c>
      <c r="D36">
        <v>127000</v>
      </c>
      <c r="E36">
        <v>135000</v>
      </c>
      <c r="F36">
        <v>126500</v>
      </c>
      <c r="G36">
        <v>1360661</v>
      </c>
    </row>
    <row r="37" spans="1:7" x14ac:dyDescent="0.3">
      <c r="A37" s="1">
        <v>43598</v>
      </c>
      <c r="B37">
        <v>128500</v>
      </c>
      <c r="C37">
        <v>-1500</v>
      </c>
      <c r="D37">
        <v>130500</v>
      </c>
      <c r="E37">
        <v>130500</v>
      </c>
      <c r="F37">
        <v>127000</v>
      </c>
      <c r="G37">
        <v>584824</v>
      </c>
    </row>
    <row r="38" spans="1:7" x14ac:dyDescent="0.3">
      <c r="A38" s="1">
        <v>43595</v>
      </c>
      <c r="B38">
        <v>130000</v>
      </c>
      <c r="C38">
        <v>3500</v>
      </c>
      <c r="D38">
        <v>128500</v>
      </c>
      <c r="E38">
        <v>131000</v>
      </c>
      <c r="F38">
        <v>127500</v>
      </c>
      <c r="G38">
        <v>1006921</v>
      </c>
    </row>
    <row r="39" spans="1:7" x14ac:dyDescent="0.3">
      <c r="A39" s="1">
        <v>43594</v>
      </c>
      <c r="B39">
        <v>126500</v>
      </c>
      <c r="C39">
        <v>-2000</v>
      </c>
      <c r="D39">
        <v>133500</v>
      </c>
      <c r="E39">
        <v>133500</v>
      </c>
      <c r="F39">
        <v>126500</v>
      </c>
      <c r="G39">
        <v>1352763</v>
      </c>
    </row>
    <row r="40" spans="1:7" x14ac:dyDescent="0.3">
      <c r="A40" s="1">
        <v>43593</v>
      </c>
      <c r="B40">
        <v>128500</v>
      </c>
      <c r="C40">
        <v>1000</v>
      </c>
      <c r="D40">
        <v>126500</v>
      </c>
      <c r="E40">
        <v>130000</v>
      </c>
      <c r="F40">
        <v>125500</v>
      </c>
      <c r="G40">
        <v>700167</v>
      </c>
    </row>
    <row r="41" spans="1:7" x14ac:dyDescent="0.3">
      <c r="A41" s="1">
        <v>43592</v>
      </c>
      <c r="B41">
        <v>127500</v>
      </c>
      <c r="C41">
        <v>-500</v>
      </c>
      <c r="D41">
        <v>126000</v>
      </c>
      <c r="E41">
        <v>130000</v>
      </c>
      <c r="F41">
        <v>126000</v>
      </c>
      <c r="G41">
        <v>664716</v>
      </c>
    </row>
    <row r="42" spans="1:7" x14ac:dyDescent="0.3">
      <c r="A42" s="1">
        <v>43588</v>
      </c>
      <c r="B42">
        <v>128000</v>
      </c>
      <c r="C42">
        <v>5000</v>
      </c>
      <c r="D42">
        <v>126000</v>
      </c>
      <c r="E42">
        <v>129000</v>
      </c>
      <c r="F42">
        <v>125500</v>
      </c>
      <c r="G42">
        <v>1098989</v>
      </c>
    </row>
    <row r="43" spans="1:7" x14ac:dyDescent="0.3">
      <c r="A43" s="1">
        <v>43587</v>
      </c>
      <c r="B43">
        <v>123000</v>
      </c>
      <c r="C43">
        <v>3000</v>
      </c>
      <c r="D43">
        <v>120000</v>
      </c>
      <c r="E43">
        <v>124500</v>
      </c>
      <c r="F43">
        <v>119500</v>
      </c>
      <c r="G43">
        <v>742545</v>
      </c>
    </row>
    <row r="44" spans="1:7" x14ac:dyDescent="0.3">
      <c r="A44" s="1">
        <v>43585</v>
      </c>
      <c r="B44">
        <v>120000</v>
      </c>
      <c r="C44">
        <v>500</v>
      </c>
      <c r="D44">
        <v>119000</v>
      </c>
      <c r="E44">
        <v>121000</v>
      </c>
      <c r="F44">
        <v>118500</v>
      </c>
      <c r="G44">
        <v>494890</v>
      </c>
    </row>
    <row r="45" spans="1:7" x14ac:dyDescent="0.3">
      <c r="A45" s="1">
        <v>43584</v>
      </c>
      <c r="B45">
        <v>119500</v>
      </c>
      <c r="C45">
        <v>4500</v>
      </c>
      <c r="D45">
        <v>115500</v>
      </c>
      <c r="E45">
        <v>119500</v>
      </c>
      <c r="F45">
        <v>114000</v>
      </c>
      <c r="G45">
        <v>512703</v>
      </c>
    </row>
    <row r="46" spans="1:7" x14ac:dyDescent="0.3">
      <c r="A46" s="1">
        <v>43581</v>
      </c>
      <c r="B46">
        <v>115000</v>
      </c>
      <c r="C46">
        <v>-1000</v>
      </c>
      <c r="D46">
        <v>115500</v>
      </c>
      <c r="E46">
        <v>117500</v>
      </c>
      <c r="F46">
        <v>113000</v>
      </c>
      <c r="G46">
        <v>366725</v>
      </c>
    </row>
    <row r="47" spans="1:7" x14ac:dyDescent="0.3">
      <c r="A47" s="1">
        <v>43580</v>
      </c>
      <c r="B47">
        <v>116000</v>
      </c>
      <c r="C47">
        <v>-2000</v>
      </c>
      <c r="D47">
        <v>117500</v>
      </c>
      <c r="E47">
        <v>118000</v>
      </c>
      <c r="F47">
        <v>115000</v>
      </c>
      <c r="G47">
        <v>292233</v>
      </c>
    </row>
    <row r="48" spans="1:7" x14ac:dyDescent="0.3">
      <c r="A48" s="1">
        <v>43579</v>
      </c>
      <c r="B48">
        <v>118000</v>
      </c>
      <c r="C48">
        <v>1500</v>
      </c>
      <c r="D48">
        <v>117500</v>
      </c>
      <c r="E48">
        <v>118500</v>
      </c>
      <c r="F48">
        <v>115500</v>
      </c>
      <c r="G48">
        <v>443136</v>
      </c>
    </row>
    <row r="49" spans="1:7" x14ac:dyDescent="0.3">
      <c r="A49" s="1">
        <v>43578</v>
      </c>
      <c r="B49">
        <v>116500</v>
      </c>
      <c r="C49">
        <v>-1500</v>
      </c>
      <c r="D49">
        <v>118500</v>
      </c>
      <c r="E49">
        <v>119500</v>
      </c>
      <c r="F49">
        <v>116000</v>
      </c>
      <c r="G49">
        <v>259471</v>
      </c>
    </row>
    <row r="50" spans="1:7" x14ac:dyDescent="0.3">
      <c r="A50" s="1">
        <v>43577</v>
      </c>
      <c r="B50">
        <v>118000</v>
      </c>
      <c r="C50">
        <v>1000</v>
      </c>
      <c r="D50">
        <v>118000</v>
      </c>
      <c r="E50">
        <v>120500</v>
      </c>
      <c r="F50">
        <v>117000</v>
      </c>
      <c r="G50">
        <v>457505</v>
      </c>
    </row>
    <row r="51" spans="1:7" x14ac:dyDescent="0.3">
      <c r="A51" s="1">
        <v>43574</v>
      </c>
      <c r="B51">
        <v>117000</v>
      </c>
      <c r="C51">
        <v>500</v>
      </c>
      <c r="D51">
        <v>117000</v>
      </c>
      <c r="E51">
        <v>119000</v>
      </c>
      <c r="F51">
        <v>115000</v>
      </c>
      <c r="G51">
        <v>329620</v>
      </c>
    </row>
    <row r="52" spans="1:7" x14ac:dyDescent="0.3">
      <c r="A52" s="1">
        <v>43573</v>
      </c>
      <c r="B52">
        <v>116500</v>
      </c>
      <c r="C52">
        <v>-1000</v>
      </c>
      <c r="D52">
        <v>119000</v>
      </c>
      <c r="E52">
        <v>119500</v>
      </c>
      <c r="F52">
        <v>116000</v>
      </c>
      <c r="G52">
        <v>443925</v>
      </c>
    </row>
    <row r="53" spans="1:7" x14ac:dyDescent="0.3">
      <c r="A53" s="1">
        <v>43572</v>
      </c>
      <c r="B53">
        <v>117500</v>
      </c>
      <c r="C53">
        <v>0</v>
      </c>
      <c r="D53">
        <v>117000</v>
      </c>
      <c r="E53">
        <v>119000</v>
      </c>
      <c r="F53">
        <v>115500</v>
      </c>
      <c r="G53">
        <v>653103</v>
      </c>
    </row>
    <row r="54" spans="1:7" x14ac:dyDescent="0.3">
      <c r="A54" s="1">
        <v>43571</v>
      </c>
      <c r="B54">
        <v>117500</v>
      </c>
      <c r="C54">
        <v>7000</v>
      </c>
      <c r="D54">
        <v>113500</v>
      </c>
      <c r="E54">
        <v>118000</v>
      </c>
      <c r="F54">
        <v>112500</v>
      </c>
      <c r="G54">
        <v>1744272</v>
      </c>
    </row>
    <row r="55" spans="1:7" x14ac:dyDescent="0.3">
      <c r="A55" s="1">
        <v>43570</v>
      </c>
      <c r="B55">
        <v>110500</v>
      </c>
      <c r="C55">
        <v>8000</v>
      </c>
      <c r="D55">
        <v>104000</v>
      </c>
      <c r="E55">
        <v>110500</v>
      </c>
      <c r="F55">
        <v>103000</v>
      </c>
      <c r="G55">
        <v>1228969</v>
      </c>
    </row>
    <row r="56" spans="1:7" x14ac:dyDescent="0.3">
      <c r="A56" s="1">
        <v>43567</v>
      </c>
      <c r="B56">
        <v>102500</v>
      </c>
      <c r="C56">
        <v>0</v>
      </c>
      <c r="D56">
        <v>102500</v>
      </c>
      <c r="E56">
        <v>102500</v>
      </c>
      <c r="F56">
        <v>101500</v>
      </c>
      <c r="G56">
        <v>162349</v>
      </c>
    </row>
    <row r="57" spans="1:7" x14ac:dyDescent="0.3">
      <c r="A57" s="1">
        <v>43566</v>
      </c>
      <c r="B57">
        <v>102500</v>
      </c>
      <c r="C57">
        <v>0</v>
      </c>
      <c r="D57">
        <v>103000</v>
      </c>
      <c r="E57">
        <v>103000</v>
      </c>
      <c r="F57">
        <v>101500</v>
      </c>
      <c r="G57">
        <v>253796</v>
      </c>
    </row>
    <row r="58" spans="1:7" x14ac:dyDescent="0.3">
      <c r="A58" s="1">
        <v>43565</v>
      </c>
      <c r="B58">
        <v>102500</v>
      </c>
      <c r="C58">
        <v>2000</v>
      </c>
      <c r="D58">
        <v>101000</v>
      </c>
      <c r="E58">
        <v>103000</v>
      </c>
      <c r="F58">
        <v>100500</v>
      </c>
      <c r="G58">
        <v>263334</v>
      </c>
    </row>
    <row r="59" spans="1:7" x14ac:dyDescent="0.3">
      <c r="A59" s="1">
        <v>43564</v>
      </c>
      <c r="B59">
        <v>100500</v>
      </c>
      <c r="C59">
        <v>-1500</v>
      </c>
      <c r="D59">
        <v>102000</v>
      </c>
      <c r="E59">
        <v>102000</v>
      </c>
      <c r="F59">
        <v>100000</v>
      </c>
      <c r="G59">
        <v>383038</v>
      </c>
    </row>
    <row r="60" spans="1:7" x14ac:dyDescent="0.3">
      <c r="A60" s="1">
        <v>43563</v>
      </c>
      <c r="B60">
        <v>102000</v>
      </c>
      <c r="C60">
        <v>-500</v>
      </c>
      <c r="D60">
        <v>103000</v>
      </c>
      <c r="E60">
        <v>103500</v>
      </c>
      <c r="F60">
        <v>101500</v>
      </c>
      <c r="G60">
        <v>203479</v>
      </c>
    </row>
    <row r="61" spans="1:7" x14ac:dyDescent="0.3">
      <c r="A61" s="1">
        <v>43560</v>
      </c>
      <c r="B61">
        <v>102500</v>
      </c>
      <c r="C61">
        <v>0</v>
      </c>
      <c r="D61">
        <v>102500</v>
      </c>
      <c r="E61">
        <v>103000</v>
      </c>
      <c r="F61">
        <v>102000</v>
      </c>
      <c r="G61">
        <v>132105</v>
      </c>
    </row>
    <row r="62" spans="1:7" x14ac:dyDescent="0.3">
      <c r="A62" s="1">
        <v>43559</v>
      </c>
      <c r="B62">
        <v>102500</v>
      </c>
      <c r="C62">
        <v>0</v>
      </c>
      <c r="D62">
        <v>102500</v>
      </c>
      <c r="E62">
        <v>103000</v>
      </c>
      <c r="F62">
        <v>101500</v>
      </c>
      <c r="G62">
        <v>261063</v>
      </c>
    </row>
    <row r="63" spans="1:7" x14ac:dyDescent="0.3">
      <c r="A63" s="1">
        <v>43558</v>
      </c>
      <c r="B63">
        <v>102500</v>
      </c>
      <c r="C63">
        <v>-1000</v>
      </c>
      <c r="D63">
        <v>103000</v>
      </c>
      <c r="E63">
        <v>104000</v>
      </c>
      <c r="F63">
        <v>102000</v>
      </c>
      <c r="G63">
        <v>294101</v>
      </c>
    </row>
    <row r="64" spans="1:7" x14ac:dyDescent="0.3">
      <c r="A64" s="1">
        <v>43557</v>
      </c>
      <c r="B64">
        <v>103500</v>
      </c>
      <c r="C64">
        <v>500</v>
      </c>
      <c r="D64">
        <v>103500</v>
      </c>
      <c r="E64">
        <v>104000</v>
      </c>
      <c r="F64">
        <v>102000</v>
      </c>
      <c r="G64">
        <v>227338</v>
      </c>
    </row>
    <row r="65" spans="1:7" x14ac:dyDescent="0.3">
      <c r="A65" s="1">
        <v>43556</v>
      </c>
      <c r="B65">
        <v>103000</v>
      </c>
      <c r="C65">
        <v>-500</v>
      </c>
      <c r="D65">
        <v>103500</v>
      </c>
      <c r="E65">
        <v>104000</v>
      </c>
      <c r="F65">
        <v>102000</v>
      </c>
      <c r="G65">
        <v>216132</v>
      </c>
    </row>
    <row r="66" spans="1:7" x14ac:dyDescent="0.3">
      <c r="A66" s="1">
        <v>43553</v>
      </c>
      <c r="B66">
        <v>103500</v>
      </c>
      <c r="C66">
        <v>1000</v>
      </c>
      <c r="D66">
        <v>103000</v>
      </c>
      <c r="E66">
        <v>104000</v>
      </c>
      <c r="F66">
        <v>102500</v>
      </c>
      <c r="G66">
        <v>153823</v>
      </c>
    </row>
    <row r="67" spans="1:7" x14ac:dyDescent="0.3">
      <c r="A67" s="1">
        <v>43552</v>
      </c>
      <c r="B67">
        <v>102500</v>
      </c>
      <c r="C67">
        <v>0</v>
      </c>
      <c r="D67">
        <v>102000</v>
      </c>
      <c r="E67">
        <v>104000</v>
      </c>
      <c r="F67">
        <v>102000</v>
      </c>
      <c r="G67">
        <v>162966</v>
      </c>
    </row>
    <row r="68" spans="1:7" x14ac:dyDescent="0.3">
      <c r="A68" s="1">
        <v>43551</v>
      </c>
      <c r="B68">
        <v>102500</v>
      </c>
      <c r="C68">
        <v>-1500</v>
      </c>
      <c r="D68">
        <v>104500</v>
      </c>
      <c r="E68">
        <v>104500</v>
      </c>
      <c r="F68">
        <v>102000</v>
      </c>
      <c r="G68">
        <v>208707</v>
      </c>
    </row>
    <row r="69" spans="1:7" x14ac:dyDescent="0.3">
      <c r="A69" s="1">
        <v>43550</v>
      </c>
      <c r="B69">
        <v>104000</v>
      </c>
      <c r="C69">
        <v>2000</v>
      </c>
      <c r="D69">
        <v>102500</v>
      </c>
      <c r="E69">
        <v>105500</v>
      </c>
      <c r="F69">
        <v>102000</v>
      </c>
      <c r="G69">
        <v>257452</v>
      </c>
    </row>
    <row r="70" spans="1:7" x14ac:dyDescent="0.3">
      <c r="A70" s="1">
        <v>43549</v>
      </c>
      <c r="B70">
        <v>102000</v>
      </c>
      <c r="C70">
        <v>-2000</v>
      </c>
      <c r="D70">
        <v>102000</v>
      </c>
      <c r="E70">
        <v>104000</v>
      </c>
      <c r="F70">
        <v>101500</v>
      </c>
      <c r="G70">
        <v>171747</v>
      </c>
    </row>
    <row r="71" spans="1:7" x14ac:dyDescent="0.3">
      <c r="A71" s="1">
        <v>43546</v>
      </c>
      <c r="B71">
        <v>104000</v>
      </c>
      <c r="C71">
        <v>1500</v>
      </c>
      <c r="D71">
        <v>103000</v>
      </c>
      <c r="E71">
        <v>104500</v>
      </c>
      <c r="F71">
        <v>103000</v>
      </c>
      <c r="G71">
        <v>239614</v>
      </c>
    </row>
    <row r="72" spans="1:7" x14ac:dyDescent="0.3">
      <c r="A72" s="1">
        <v>43545</v>
      </c>
      <c r="B72">
        <v>102500</v>
      </c>
      <c r="C72">
        <v>500</v>
      </c>
      <c r="D72">
        <v>102000</v>
      </c>
      <c r="E72">
        <v>104000</v>
      </c>
      <c r="F72">
        <v>101500</v>
      </c>
      <c r="G72">
        <v>230173</v>
      </c>
    </row>
    <row r="73" spans="1:7" x14ac:dyDescent="0.3">
      <c r="A73" s="1">
        <v>43544</v>
      </c>
      <c r="B73">
        <v>102000</v>
      </c>
      <c r="C73">
        <v>-500</v>
      </c>
      <c r="D73">
        <v>103000</v>
      </c>
      <c r="E73">
        <v>103500</v>
      </c>
      <c r="F73">
        <v>100000</v>
      </c>
      <c r="G73">
        <v>492001</v>
      </c>
    </row>
    <row r="74" spans="1:7" x14ac:dyDescent="0.3">
      <c r="A74" s="1">
        <v>43543</v>
      </c>
      <c r="B74">
        <v>102500</v>
      </c>
      <c r="C74">
        <v>-5000</v>
      </c>
      <c r="D74">
        <v>107500</v>
      </c>
      <c r="E74">
        <v>108500</v>
      </c>
      <c r="F74">
        <v>102500</v>
      </c>
      <c r="G74">
        <v>605054</v>
      </c>
    </row>
    <row r="75" spans="1:7" x14ac:dyDescent="0.3">
      <c r="A75" s="1">
        <v>43542</v>
      </c>
      <c r="B75">
        <v>107500</v>
      </c>
      <c r="C75">
        <v>0</v>
      </c>
      <c r="D75">
        <v>108000</v>
      </c>
      <c r="E75">
        <v>108500</v>
      </c>
      <c r="F75">
        <v>107000</v>
      </c>
      <c r="G75">
        <v>197291</v>
      </c>
    </row>
    <row r="76" spans="1:7" x14ac:dyDescent="0.3">
      <c r="A76" s="1">
        <v>43539</v>
      </c>
      <c r="B76">
        <v>107500</v>
      </c>
      <c r="C76">
        <v>1000</v>
      </c>
      <c r="D76">
        <v>106500</v>
      </c>
      <c r="E76">
        <v>108500</v>
      </c>
      <c r="F76">
        <v>106500</v>
      </c>
      <c r="G76">
        <v>463768</v>
      </c>
    </row>
    <row r="77" spans="1:7" x14ac:dyDescent="0.3">
      <c r="A77" s="1">
        <v>43538</v>
      </c>
      <c r="B77">
        <v>106500</v>
      </c>
      <c r="C77">
        <v>2500</v>
      </c>
      <c r="D77">
        <v>105000</v>
      </c>
      <c r="E77">
        <v>107500</v>
      </c>
      <c r="F77">
        <v>104500</v>
      </c>
      <c r="G77">
        <v>444051</v>
      </c>
    </row>
    <row r="78" spans="1:7" x14ac:dyDescent="0.3">
      <c r="A78" s="1">
        <v>43537</v>
      </c>
      <c r="B78">
        <v>104000</v>
      </c>
      <c r="C78">
        <v>500</v>
      </c>
      <c r="D78">
        <v>104000</v>
      </c>
      <c r="E78">
        <v>106500</v>
      </c>
      <c r="F78">
        <v>103500</v>
      </c>
      <c r="G78">
        <v>240466</v>
      </c>
    </row>
    <row r="79" spans="1:7" x14ac:dyDescent="0.3">
      <c r="A79" s="1">
        <v>43536</v>
      </c>
      <c r="B79">
        <v>103500</v>
      </c>
      <c r="C79">
        <v>-2500</v>
      </c>
      <c r="D79">
        <v>106500</v>
      </c>
      <c r="E79">
        <v>107000</v>
      </c>
      <c r="F79">
        <v>103500</v>
      </c>
      <c r="G79">
        <v>380777</v>
      </c>
    </row>
    <row r="80" spans="1:7" x14ac:dyDescent="0.3">
      <c r="A80" s="1">
        <v>43535</v>
      </c>
      <c r="B80">
        <v>106000</v>
      </c>
      <c r="C80">
        <v>-1500</v>
      </c>
      <c r="D80">
        <v>108000</v>
      </c>
      <c r="E80">
        <v>108000</v>
      </c>
      <c r="F80">
        <v>104500</v>
      </c>
      <c r="G80">
        <v>276026</v>
      </c>
    </row>
    <row r="81" spans="1:7" x14ac:dyDescent="0.3">
      <c r="A81" s="1">
        <v>43532</v>
      </c>
      <c r="B81">
        <v>107500</v>
      </c>
      <c r="C81">
        <v>3000</v>
      </c>
      <c r="D81">
        <v>109000</v>
      </c>
      <c r="E81">
        <v>109500</v>
      </c>
      <c r="F81">
        <v>106500</v>
      </c>
      <c r="G81">
        <v>792787</v>
      </c>
    </row>
    <row r="82" spans="1:7" x14ac:dyDescent="0.3">
      <c r="A82" s="1">
        <v>43531</v>
      </c>
      <c r="B82">
        <v>104500</v>
      </c>
      <c r="C82">
        <v>-1000</v>
      </c>
      <c r="D82">
        <v>105500</v>
      </c>
      <c r="E82">
        <v>107000</v>
      </c>
      <c r="F82">
        <v>103500</v>
      </c>
      <c r="G82">
        <v>330354</v>
      </c>
    </row>
    <row r="83" spans="1:7" x14ac:dyDescent="0.3">
      <c r="A83" s="1">
        <v>43530</v>
      </c>
      <c r="B83">
        <v>105500</v>
      </c>
      <c r="C83">
        <v>-1000</v>
      </c>
      <c r="D83">
        <v>107000</v>
      </c>
      <c r="E83">
        <v>108000</v>
      </c>
      <c r="F83">
        <v>104000</v>
      </c>
      <c r="G83">
        <v>298220</v>
      </c>
    </row>
    <row r="84" spans="1:7" x14ac:dyDescent="0.3">
      <c r="A84" s="1">
        <v>43529</v>
      </c>
      <c r="B84">
        <v>106500</v>
      </c>
      <c r="C84">
        <v>-2000</v>
      </c>
      <c r="D84">
        <v>108000</v>
      </c>
      <c r="E84">
        <v>108000</v>
      </c>
      <c r="F84">
        <v>105500</v>
      </c>
      <c r="G84">
        <v>472504</v>
      </c>
    </row>
    <row r="85" spans="1:7" x14ac:dyDescent="0.3">
      <c r="A85" s="1">
        <v>43528</v>
      </c>
      <c r="B85">
        <v>108500</v>
      </c>
      <c r="C85">
        <v>5000</v>
      </c>
      <c r="D85">
        <v>105500</v>
      </c>
      <c r="E85">
        <v>109000</v>
      </c>
      <c r="F85">
        <v>105000</v>
      </c>
      <c r="G85">
        <v>853038</v>
      </c>
    </row>
    <row r="86" spans="1:7" x14ac:dyDescent="0.3">
      <c r="A86" s="1">
        <v>43524</v>
      </c>
      <c r="B86">
        <v>103500</v>
      </c>
      <c r="C86">
        <v>-1500</v>
      </c>
      <c r="D86">
        <v>105000</v>
      </c>
      <c r="E86">
        <v>106500</v>
      </c>
      <c r="F86">
        <v>103500</v>
      </c>
      <c r="G86">
        <v>733261</v>
      </c>
    </row>
    <row r="87" spans="1:7" x14ac:dyDescent="0.3">
      <c r="A87" s="1">
        <v>43523</v>
      </c>
      <c r="B87">
        <v>105000</v>
      </c>
      <c r="C87">
        <v>1500</v>
      </c>
      <c r="D87">
        <v>104500</v>
      </c>
      <c r="E87">
        <v>105500</v>
      </c>
      <c r="F87">
        <v>103000</v>
      </c>
      <c r="G87">
        <v>551979</v>
      </c>
    </row>
    <row r="88" spans="1:7" x14ac:dyDescent="0.3">
      <c r="A88" s="1">
        <v>43522</v>
      </c>
      <c r="B88">
        <v>103500</v>
      </c>
      <c r="C88">
        <v>5200</v>
      </c>
      <c r="D88">
        <v>98400</v>
      </c>
      <c r="E88">
        <v>103500</v>
      </c>
      <c r="F88">
        <v>98400</v>
      </c>
      <c r="G88">
        <v>1238902</v>
      </c>
    </row>
    <row r="89" spans="1:7" x14ac:dyDescent="0.3">
      <c r="A89" s="1">
        <v>43521</v>
      </c>
      <c r="B89">
        <v>98300</v>
      </c>
      <c r="C89">
        <v>-1000</v>
      </c>
      <c r="D89">
        <v>99400</v>
      </c>
      <c r="E89">
        <v>99800</v>
      </c>
      <c r="F89">
        <v>98100</v>
      </c>
      <c r="G89">
        <v>370483</v>
      </c>
    </row>
    <row r="90" spans="1:7" x14ac:dyDescent="0.3">
      <c r="A90" s="1">
        <v>43518</v>
      </c>
      <c r="B90">
        <v>99300</v>
      </c>
      <c r="C90">
        <v>400</v>
      </c>
      <c r="D90">
        <v>99500</v>
      </c>
      <c r="E90">
        <v>100500</v>
      </c>
      <c r="F90">
        <v>98800</v>
      </c>
      <c r="G90">
        <v>294247</v>
      </c>
    </row>
    <row r="91" spans="1:7" x14ac:dyDescent="0.3">
      <c r="A91" s="1">
        <v>43517</v>
      </c>
      <c r="B91">
        <v>98900</v>
      </c>
      <c r="C91">
        <v>-800</v>
      </c>
      <c r="D91">
        <v>99800</v>
      </c>
      <c r="E91">
        <v>101000</v>
      </c>
      <c r="F91">
        <v>98800</v>
      </c>
      <c r="G91">
        <v>328444</v>
      </c>
    </row>
    <row r="92" spans="1:7" x14ac:dyDescent="0.3">
      <c r="A92" s="1">
        <v>43516</v>
      </c>
      <c r="B92">
        <v>99700</v>
      </c>
      <c r="C92">
        <v>-300</v>
      </c>
      <c r="D92">
        <v>100500</v>
      </c>
      <c r="E92">
        <v>101000</v>
      </c>
      <c r="F92">
        <v>98500</v>
      </c>
      <c r="G92">
        <v>387109</v>
      </c>
    </row>
    <row r="93" spans="1:7" x14ac:dyDescent="0.3">
      <c r="A93" s="1">
        <v>43515</v>
      </c>
      <c r="B93">
        <v>100000</v>
      </c>
      <c r="C93">
        <v>-2000</v>
      </c>
      <c r="D93">
        <v>101500</v>
      </c>
      <c r="E93">
        <v>102000</v>
      </c>
      <c r="F93">
        <v>100000</v>
      </c>
      <c r="G93">
        <v>231131</v>
      </c>
    </row>
    <row r="94" spans="1:7" x14ac:dyDescent="0.3">
      <c r="A94" s="1">
        <v>43514</v>
      </c>
      <c r="B94">
        <v>102000</v>
      </c>
      <c r="C94">
        <v>500</v>
      </c>
      <c r="D94">
        <v>102500</v>
      </c>
      <c r="E94">
        <v>103000</v>
      </c>
      <c r="F94">
        <v>101000</v>
      </c>
      <c r="G94">
        <v>355745</v>
      </c>
    </row>
    <row r="95" spans="1:7" x14ac:dyDescent="0.3">
      <c r="A95" s="1">
        <v>43511</v>
      </c>
      <c r="B95">
        <v>101500</v>
      </c>
      <c r="C95">
        <v>1000</v>
      </c>
      <c r="D95">
        <v>101500</v>
      </c>
      <c r="E95">
        <v>103500</v>
      </c>
      <c r="F95">
        <v>100500</v>
      </c>
      <c r="G95">
        <v>653634</v>
      </c>
    </row>
    <row r="96" spans="1:7" x14ac:dyDescent="0.3">
      <c r="A96" s="1">
        <v>43510</v>
      </c>
      <c r="B96">
        <v>100500</v>
      </c>
      <c r="C96">
        <v>2400</v>
      </c>
      <c r="D96">
        <v>97800</v>
      </c>
      <c r="E96">
        <v>101000</v>
      </c>
      <c r="F96">
        <v>96100</v>
      </c>
      <c r="G96">
        <v>849160</v>
      </c>
    </row>
    <row r="97" spans="1:7" x14ac:dyDescent="0.3">
      <c r="A97" s="1">
        <v>43509</v>
      </c>
      <c r="B97">
        <v>98100</v>
      </c>
      <c r="C97">
        <v>2100</v>
      </c>
      <c r="D97">
        <v>96500</v>
      </c>
      <c r="E97">
        <v>98900</v>
      </c>
      <c r="F97">
        <v>95500</v>
      </c>
      <c r="G97">
        <v>519566</v>
      </c>
    </row>
    <row r="98" spans="1:7" x14ac:dyDescent="0.3">
      <c r="A98" s="1">
        <v>43508</v>
      </c>
      <c r="B98">
        <v>96000</v>
      </c>
      <c r="C98">
        <v>400</v>
      </c>
      <c r="D98">
        <v>95600</v>
      </c>
      <c r="E98">
        <v>96500</v>
      </c>
      <c r="F98">
        <v>93300</v>
      </c>
      <c r="G98">
        <v>599314</v>
      </c>
    </row>
    <row r="99" spans="1:7" x14ac:dyDescent="0.3">
      <c r="A99" s="1">
        <v>43507</v>
      </c>
      <c r="B99">
        <v>95600</v>
      </c>
      <c r="C99">
        <v>-2600</v>
      </c>
      <c r="D99">
        <v>98500</v>
      </c>
      <c r="E99">
        <v>98700</v>
      </c>
      <c r="F99">
        <v>95300</v>
      </c>
      <c r="G99">
        <v>906796</v>
      </c>
    </row>
    <row r="100" spans="1:7" x14ac:dyDescent="0.3">
      <c r="A100" s="1">
        <v>43504</v>
      </c>
      <c r="B100">
        <v>98200</v>
      </c>
      <c r="C100">
        <v>-800</v>
      </c>
      <c r="D100">
        <v>98700</v>
      </c>
      <c r="E100">
        <v>99100</v>
      </c>
      <c r="F100">
        <v>98100</v>
      </c>
      <c r="G100">
        <v>314884</v>
      </c>
    </row>
    <row r="101" spans="1:7" x14ac:dyDescent="0.3">
      <c r="A101" s="1">
        <v>43503</v>
      </c>
      <c r="B101">
        <v>99000</v>
      </c>
      <c r="C101">
        <v>-600</v>
      </c>
      <c r="D101">
        <v>100000</v>
      </c>
      <c r="E101">
        <v>100000</v>
      </c>
      <c r="F101">
        <v>98700</v>
      </c>
      <c r="G101">
        <v>307297</v>
      </c>
    </row>
    <row r="102" spans="1:7" x14ac:dyDescent="0.3">
      <c r="A102" s="1">
        <v>43497</v>
      </c>
      <c r="B102">
        <v>99600</v>
      </c>
      <c r="C102">
        <v>300</v>
      </c>
      <c r="D102">
        <v>99400</v>
      </c>
      <c r="E102">
        <v>100500</v>
      </c>
      <c r="F102">
        <v>99200</v>
      </c>
      <c r="G102">
        <v>388183</v>
      </c>
    </row>
    <row r="103" spans="1:7" x14ac:dyDescent="0.3">
      <c r="A103" s="1">
        <v>43496</v>
      </c>
      <c r="B103">
        <v>99300</v>
      </c>
      <c r="C103">
        <v>-600</v>
      </c>
      <c r="D103">
        <v>100500</v>
      </c>
      <c r="E103">
        <v>100500</v>
      </c>
      <c r="F103">
        <v>98800</v>
      </c>
      <c r="G103">
        <v>546040</v>
      </c>
    </row>
    <row r="104" spans="1:7" x14ac:dyDescent="0.3">
      <c r="A104" s="1">
        <v>43495</v>
      </c>
      <c r="B104">
        <v>99900</v>
      </c>
      <c r="C104">
        <v>-2100</v>
      </c>
      <c r="D104">
        <v>102000</v>
      </c>
      <c r="E104">
        <v>102500</v>
      </c>
      <c r="F104">
        <v>99500</v>
      </c>
      <c r="G104">
        <v>565397</v>
      </c>
    </row>
    <row r="105" spans="1:7" x14ac:dyDescent="0.3">
      <c r="A105" s="1">
        <v>43494</v>
      </c>
      <c r="B105">
        <v>102000</v>
      </c>
      <c r="C105">
        <v>0</v>
      </c>
      <c r="D105">
        <v>101500</v>
      </c>
      <c r="E105">
        <v>102000</v>
      </c>
      <c r="F105">
        <v>101000</v>
      </c>
      <c r="G105">
        <v>225138</v>
      </c>
    </row>
    <row r="106" spans="1:7" x14ac:dyDescent="0.3">
      <c r="A106" s="1">
        <v>43493</v>
      </c>
      <c r="B106">
        <v>102000</v>
      </c>
      <c r="C106">
        <v>-500</v>
      </c>
      <c r="D106">
        <v>103000</v>
      </c>
      <c r="E106">
        <v>104000</v>
      </c>
      <c r="F106">
        <v>101500</v>
      </c>
      <c r="G106">
        <v>275296</v>
      </c>
    </row>
    <row r="107" spans="1:7" x14ac:dyDescent="0.3">
      <c r="A107" s="1">
        <v>43490</v>
      </c>
      <c r="B107">
        <v>102500</v>
      </c>
      <c r="C107">
        <v>500</v>
      </c>
      <c r="D107">
        <v>101500</v>
      </c>
      <c r="E107">
        <v>103000</v>
      </c>
      <c r="F107">
        <v>101000</v>
      </c>
      <c r="G107">
        <v>355017</v>
      </c>
    </row>
    <row r="108" spans="1:7" x14ac:dyDescent="0.3">
      <c r="A108" s="1">
        <v>43489</v>
      </c>
      <c r="B108">
        <v>102000</v>
      </c>
      <c r="C108">
        <v>-500</v>
      </c>
      <c r="D108">
        <v>102500</v>
      </c>
      <c r="E108">
        <v>103500</v>
      </c>
      <c r="F108">
        <v>101000</v>
      </c>
      <c r="G108">
        <v>282408</v>
      </c>
    </row>
    <row r="109" spans="1:7" x14ac:dyDescent="0.3">
      <c r="A109" s="1">
        <v>43488</v>
      </c>
      <c r="B109">
        <v>102500</v>
      </c>
      <c r="C109">
        <v>500</v>
      </c>
      <c r="D109">
        <v>101500</v>
      </c>
      <c r="E109">
        <v>103000</v>
      </c>
      <c r="F109">
        <v>100500</v>
      </c>
      <c r="G109">
        <v>360462</v>
      </c>
    </row>
    <row r="110" spans="1:7" x14ac:dyDescent="0.3">
      <c r="A110" s="1">
        <v>43487</v>
      </c>
      <c r="B110">
        <v>102000</v>
      </c>
      <c r="C110">
        <v>3200</v>
      </c>
      <c r="D110">
        <v>99400</v>
      </c>
      <c r="E110">
        <v>102500</v>
      </c>
      <c r="F110">
        <v>99300</v>
      </c>
      <c r="G110">
        <v>448490</v>
      </c>
    </row>
    <row r="111" spans="1:7" x14ac:dyDescent="0.3">
      <c r="A111" s="1">
        <v>43486</v>
      </c>
      <c r="B111">
        <v>98800</v>
      </c>
      <c r="C111">
        <v>-800</v>
      </c>
      <c r="D111">
        <v>99900</v>
      </c>
      <c r="E111">
        <v>100000</v>
      </c>
      <c r="F111">
        <v>98700</v>
      </c>
      <c r="G111">
        <v>252620</v>
      </c>
    </row>
    <row r="112" spans="1:7" x14ac:dyDescent="0.3">
      <c r="A112" s="1">
        <v>43483</v>
      </c>
      <c r="B112">
        <v>99600</v>
      </c>
      <c r="C112">
        <v>1100</v>
      </c>
      <c r="D112">
        <v>99000</v>
      </c>
      <c r="E112">
        <v>99900</v>
      </c>
      <c r="F112">
        <v>98900</v>
      </c>
      <c r="G112">
        <v>291588</v>
      </c>
    </row>
    <row r="113" spans="1:7" x14ac:dyDescent="0.3">
      <c r="A113" s="1">
        <v>43482</v>
      </c>
      <c r="B113">
        <v>98500</v>
      </c>
      <c r="C113">
        <v>-1500</v>
      </c>
      <c r="D113">
        <v>100000</v>
      </c>
      <c r="E113">
        <v>102000</v>
      </c>
      <c r="F113">
        <v>98500</v>
      </c>
      <c r="G113">
        <v>434803</v>
      </c>
    </row>
    <row r="114" spans="1:7" x14ac:dyDescent="0.3">
      <c r="A114" s="1">
        <v>43481</v>
      </c>
      <c r="B114">
        <v>100000</v>
      </c>
      <c r="C114">
        <v>100</v>
      </c>
      <c r="D114">
        <v>100500</v>
      </c>
      <c r="E114">
        <v>101000</v>
      </c>
      <c r="F114">
        <v>99800</v>
      </c>
      <c r="G114">
        <v>217209</v>
      </c>
    </row>
    <row r="115" spans="1:7" x14ac:dyDescent="0.3">
      <c r="A115" s="1">
        <v>43480</v>
      </c>
      <c r="B115">
        <v>99900</v>
      </c>
      <c r="C115">
        <v>-100</v>
      </c>
      <c r="D115">
        <v>100000</v>
      </c>
      <c r="E115">
        <v>102500</v>
      </c>
      <c r="F115">
        <v>99500</v>
      </c>
      <c r="G115">
        <v>381581</v>
      </c>
    </row>
    <row r="116" spans="1:7" x14ac:dyDescent="0.3">
      <c r="A116" s="1">
        <v>43479</v>
      </c>
      <c r="B116">
        <v>100000</v>
      </c>
      <c r="C116">
        <v>-2000</v>
      </c>
      <c r="D116">
        <v>102000</v>
      </c>
      <c r="E116">
        <v>102000</v>
      </c>
      <c r="F116">
        <v>99800</v>
      </c>
      <c r="G116">
        <v>243305</v>
      </c>
    </row>
    <row r="117" spans="1:7" x14ac:dyDescent="0.3">
      <c r="A117" s="1">
        <v>43476</v>
      </c>
      <c r="B117">
        <v>102000</v>
      </c>
      <c r="C117">
        <v>1000</v>
      </c>
      <c r="D117">
        <v>101000</v>
      </c>
      <c r="E117">
        <v>103500</v>
      </c>
      <c r="F117">
        <v>101000</v>
      </c>
      <c r="G117">
        <v>180561</v>
      </c>
    </row>
    <row r="118" spans="1:7" x14ac:dyDescent="0.3">
      <c r="A118" s="1">
        <v>43475</v>
      </c>
      <c r="B118">
        <v>101000</v>
      </c>
      <c r="C118">
        <v>-1000</v>
      </c>
      <c r="D118">
        <v>101000</v>
      </c>
      <c r="E118">
        <v>103000</v>
      </c>
      <c r="F118">
        <v>100500</v>
      </c>
      <c r="G118">
        <v>291573</v>
      </c>
    </row>
    <row r="119" spans="1:7" x14ac:dyDescent="0.3">
      <c r="A119" s="1">
        <v>43474</v>
      </c>
      <c r="B119">
        <v>102000</v>
      </c>
      <c r="C119">
        <v>2100</v>
      </c>
      <c r="D119">
        <v>100500</v>
      </c>
      <c r="E119">
        <v>102500</v>
      </c>
      <c r="F119">
        <v>100000</v>
      </c>
      <c r="G119">
        <v>357096</v>
      </c>
    </row>
    <row r="120" spans="1:7" x14ac:dyDescent="0.3">
      <c r="A120" s="1">
        <v>43473</v>
      </c>
      <c r="B120">
        <v>99900</v>
      </c>
      <c r="C120">
        <v>-3100</v>
      </c>
      <c r="D120">
        <v>102500</v>
      </c>
      <c r="E120">
        <v>103000</v>
      </c>
      <c r="F120">
        <v>99500</v>
      </c>
      <c r="G120">
        <v>450462</v>
      </c>
    </row>
    <row r="121" spans="1:7" x14ac:dyDescent="0.3">
      <c r="A121" s="1">
        <v>43472</v>
      </c>
      <c r="B121">
        <v>103000</v>
      </c>
      <c r="C121">
        <v>-500</v>
      </c>
      <c r="D121">
        <v>105000</v>
      </c>
      <c r="E121">
        <v>107000</v>
      </c>
      <c r="F121">
        <v>102000</v>
      </c>
      <c r="G121">
        <v>378153</v>
      </c>
    </row>
    <row r="122" spans="1:7" x14ac:dyDescent="0.3">
      <c r="A122" s="1">
        <v>43469</v>
      </c>
      <c r="B122">
        <v>103500</v>
      </c>
      <c r="C122">
        <v>1000</v>
      </c>
      <c r="D122">
        <v>102000</v>
      </c>
      <c r="E122">
        <v>104000</v>
      </c>
      <c r="F122">
        <v>101500</v>
      </c>
      <c r="G122">
        <v>251728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F24" sqref="F24"/>
    </sheetView>
  </sheetViews>
  <sheetFormatPr defaultRowHeight="16.5" x14ac:dyDescent="0.3"/>
  <cols>
    <col min="1" max="1" width="11.125" bestFit="1" customWidth="1"/>
    <col min="2" max="2" width="8.5" bestFit="1" customWidth="1"/>
    <col min="3" max="4" width="7.25" bestFit="1" customWidth="1"/>
    <col min="5" max="5" width="7.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1">
        <v>43647</v>
      </c>
      <c r="B3">
        <v>2129.7399999999998</v>
      </c>
      <c r="C3">
        <v>-0.88</v>
      </c>
      <c r="D3" s="2">
        <v>-4.0000000000000002E-4</v>
      </c>
      <c r="E3">
        <v>412291</v>
      </c>
      <c r="F3">
        <v>4730192</v>
      </c>
    </row>
    <row r="4" spans="1:6" x14ac:dyDescent="0.3">
      <c r="A4" s="1">
        <v>43644</v>
      </c>
      <c r="B4">
        <v>2130.62</v>
      </c>
      <c r="C4">
        <v>-3.7</v>
      </c>
      <c r="D4" s="2">
        <v>-1.6999999999999999E-3</v>
      </c>
      <c r="E4">
        <v>529503</v>
      </c>
      <c r="F4">
        <v>4191165</v>
      </c>
    </row>
    <row r="5" spans="1:6" x14ac:dyDescent="0.3">
      <c r="A5" s="1">
        <v>43643</v>
      </c>
      <c r="B5">
        <v>2134.3200000000002</v>
      </c>
      <c r="C5">
        <v>12.47</v>
      </c>
      <c r="D5" s="2">
        <v>5.8999999999999999E-3</v>
      </c>
      <c r="E5">
        <v>637264</v>
      </c>
      <c r="F5">
        <v>5064017</v>
      </c>
    </row>
    <row r="6" spans="1:6" x14ac:dyDescent="0.3">
      <c r="A6" s="1">
        <v>43642</v>
      </c>
      <c r="B6">
        <v>2121.85</v>
      </c>
      <c r="C6">
        <v>0.21</v>
      </c>
      <c r="D6" s="2">
        <v>1E-4</v>
      </c>
      <c r="E6">
        <v>725559</v>
      </c>
      <c r="F6">
        <v>4389757</v>
      </c>
    </row>
    <row r="7" spans="1:6" x14ac:dyDescent="0.3">
      <c r="A7" s="1">
        <v>43641</v>
      </c>
      <c r="B7">
        <v>2121.64</v>
      </c>
      <c r="C7">
        <v>-4.6900000000000004</v>
      </c>
      <c r="D7" s="2">
        <v>-2.2000000000000001E-3</v>
      </c>
      <c r="E7">
        <v>634514</v>
      </c>
      <c r="F7">
        <v>4198154</v>
      </c>
    </row>
    <row r="8" spans="1:6" x14ac:dyDescent="0.3">
      <c r="A8" s="1">
        <v>43640</v>
      </c>
      <c r="B8">
        <v>2126.33</v>
      </c>
      <c r="C8">
        <v>0.71</v>
      </c>
      <c r="D8" s="2">
        <v>2.9999999999999997E-4</v>
      </c>
      <c r="E8">
        <v>660547</v>
      </c>
      <c r="F8">
        <v>3996337</v>
      </c>
    </row>
    <row r="9" spans="1:6" x14ac:dyDescent="0.3">
      <c r="A9" s="1">
        <v>43637</v>
      </c>
      <c r="B9">
        <v>2125.62</v>
      </c>
      <c r="C9">
        <v>-5.67</v>
      </c>
      <c r="D9" s="2">
        <v>-2.7000000000000001E-3</v>
      </c>
      <c r="E9">
        <v>680199</v>
      </c>
      <c r="F9">
        <v>5112321</v>
      </c>
    </row>
    <row r="10" spans="1:6" x14ac:dyDescent="0.3">
      <c r="A10" s="1">
        <v>43636</v>
      </c>
      <c r="B10">
        <v>2131.29</v>
      </c>
      <c r="C10">
        <v>6.51</v>
      </c>
      <c r="D10" s="2">
        <v>3.0999999999999999E-3</v>
      </c>
      <c r="E10">
        <v>996213</v>
      </c>
      <c r="F10">
        <v>3906259</v>
      </c>
    </row>
    <row r="11" spans="1:6" x14ac:dyDescent="0.3">
      <c r="A11" s="1">
        <v>43635</v>
      </c>
      <c r="B11">
        <v>2124.7800000000002</v>
      </c>
      <c r="C11">
        <v>26.07</v>
      </c>
      <c r="D11" s="2">
        <v>1.24E-2</v>
      </c>
      <c r="E11">
        <v>847570</v>
      </c>
      <c r="F11">
        <v>4860633</v>
      </c>
    </row>
    <row r="12" spans="1:6" x14ac:dyDescent="0.3">
      <c r="A12" s="1">
        <v>43634</v>
      </c>
      <c r="B12">
        <v>2098.71</v>
      </c>
      <c r="C12">
        <v>7.98</v>
      </c>
      <c r="D12" s="2">
        <v>3.8E-3</v>
      </c>
      <c r="E12">
        <v>584434</v>
      </c>
      <c r="F12">
        <v>4272621</v>
      </c>
    </row>
    <row r="13" spans="1:6" x14ac:dyDescent="0.3">
      <c r="A13" s="1">
        <v>43633</v>
      </c>
      <c r="B13">
        <v>2090.73</v>
      </c>
      <c r="C13">
        <v>-4.68</v>
      </c>
      <c r="D13" s="2">
        <v>-2.2000000000000001E-3</v>
      </c>
      <c r="E13">
        <v>547928</v>
      </c>
      <c r="F13">
        <v>3980288</v>
      </c>
    </row>
    <row r="14" spans="1:6" x14ac:dyDescent="0.3">
      <c r="A14" s="1">
        <v>43630</v>
      </c>
      <c r="B14">
        <v>2095.41</v>
      </c>
      <c r="C14">
        <v>-7.74</v>
      </c>
      <c r="D14" s="2">
        <v>-3.7000000000000002E-3</v>
      </c>
      <c r="E14">
        <v>465636</v>
      </c>
      <c r="F14">
        <v>4576882</v>
      </c>
    </row>
    <row r="15" spans="1:6" x14ac:dyDescent="0.3">
      <c r="A15" s="1">
        <v>43629</v>
      </c>
      <c r="B15">
        <v>2103.15</v>
      </c>
      <c r="C15">
        <v>-5.6</v>
      </c>
      <c r="D15" s="2">
        <v>-2.7000000000000001E-3</v>
      </c>
      <c r="E15">
        <v>543630</v>
      </c>
      <c r="F15">
        <v>5928147</v>
      </c>
    </row>
    <row r="16" spans="1:6" x14ac:dyDescent="0.3">
      <c r="A16" s="1">
        <v>43628</v>
      </c>
      <c r="B16">
        <v>2108.75</v>
      </c>
      <c r="C16">
        <v>-3.06</v>
      </c>
      <c r="D16" s="2">
        <v>-1.4E-3</v>
      </c>
      <c r="E16">
        <v>686305</v>
      </c>
      <c r="F16">
        <v>4614542</v>
      </c>
    </row>
    <row r="17" spans="1:6" x14ac:dyDescent="0.3">
      <c r="A17" s="1">
        <v>43627</v>
      </c>
      <c r="B17">
        <v>2111.81</v>
      </c>
      <c r="C17">
        <v>12.32</v>
      </c>
      <c r="D17" s="2">
        <v>5.8999999999999999E-3</v>
      </c>
      <c r="E17">
        <v>542183</v>
      </c>
      <c r="F17">
        <v>4097741</v>
      </c>
    </row>
    <row r="18" spans="1:6" x14ac:dyDescent="0.3">
      <c r="A18" s="1">
        <v>43626</v>
      </c>
      <c r="B18">
        <v>2099.4899999999998</v>
      </c>
      <c r="C18">
        <v>27.16</v>
      </c>
      <c r="D18" s="2">
        <v>1.3100000000000001E-2</v>
      </c>
      <c r="E18">
        <v>452195</v>
      </c>
      <c r="F18">
        <v>4129681</v>
      </c>
    </row>
    <row r="19" spans="1:6" x14ac:dyDescent="0.3">
      <c r="A19" s="1">
        <v>43623</v>
      </c>
      <c r="B19">
        <v>2072.33</v>
      </c>
      <c r="C19">
        <v>3.22</v>
      </c>
      <c r="D19" s="2">
        <v>1.6000000000000001E-3</v>
      </c>
      <c r="E19">
        <v>357532</v>
      </c>
      <c r="F19">
        <v>4244185</v>
      </c>
    </row>
    <row r="20" spans="1:6" x14ac:dyDescent="0.3">
      <c r="A20" s="1">
        <v>43621</v>
      </c>
      <c r="B20">
        <v>2069.11</v>
      </c>
      <c r="C20">
        <v>2.14</v>
      </c>
      <c r="D20" s="2">
        <v>1E-3</v>
      </c>
      <c r="E20">
        <v>372801</v>
      </c>
      <c r="F20">
        <v>4370136</v>
      </c>
    </row>
    <row r="21" spans="1:6" x14ac:dyDescent="0.3">
      <c r="A21" s="1">
        <v>43620</v>
      </c>
      <c r="B21">
        <v>2066.9699999999998</v>
      </c>
      <c r="C21">
        <v>-0.88</v>
      </c>
      <c r="D21" s="2">
        <v>-4.0000000000000002E-4</v>
      </c>
      <c r="E21">
        <v>428182</v>
      </c>
      <c r="F21">
        <v>4773926</v>
      </c>
    </row>
    <row r="22" spans="1:6" x14ac:dyDescent="0.3">
      <c r="A22" s="1">
        <v>43619</v>
      </c>
      <c r="B22">
        <v>2067.85</v>
      </c>
      <c r="C22">
        <v>26.11</v>
      </c>
      <c r="D22" s="2">
        <v>1.2800000000000001E-2</v>
      </c>
      <c r="E22">
        <v>381005</v>
      </c>
      <c r="F22">
        <v>4581028</v>
      </c>
    </row>
    <row r="23" spans="1:6" x14ac:dyDescent="0.3">
      <c r="A23" s="1">
        <v>43616</v>
      </c>
      <c r="B23">
        <v>2041.74</v>
      </c>
      <c r="C23">
        <v>2.94</v>
      </c>
      <c r="D23" s="2">
        <v>1.4E-3</v>
      </c>
      <c r="E23">
        <v>426548</v>
      </c>
      <c r="F23">
        <v>4838796</v>
      </c>
    </row>
    <row r="24" spans="1:6" x14ac:dyDescent="0.3">
      <c r="A24" s="1">
        <v>43615</v>
      </c>
      <c r="B24">
        <v>2038.8</v>
      </c>
      <c r="C24">
        <v>15.48</v>
      </c>
      <c r="D24" s="2">
        <v>7.7000000000000002E-3</v>
      </c>
      <c r="E24">
        <v>444802</v>
      </c>
      <c r="F24">
        <v>4833410</v>
      </c>
    </row>
    <row r="25" spans="1:6" x14ac:dyDescent="0.3">
      <c r="A25" s="1">
        <v>43614</v>
      </c>
      <c r="B25">
        <v>2023.32</v>
      </c>
      <c r="C25">
        <v>-25.51</v>
      </c>
      <c r="D25" s="2">
        <v>-1.2500000000000001E-2</v>
      </c>
      <c r="E25">
        <v>368271</v>
      </c>
      <c r="F25">
        <v>4564422</v>
      </c>
    </row>
    <row r="26" spans="1:6" x14ac:dyDescent="0.3">
      <c r="A26" s="1">
        <v>43613</v>
      </c>
      <c r="B26">
        <v>2048.83</v>
      </c>
      <c r="C26">
        <v>4.62</v>
      </c>
      <c r="D26" s="2">
        <v>2.3E-3</v>
      </c>
      <c r="E26">
        <v>474627</v>
      </c>
      <c r="F26">
        <v>7648693</v>
      </c>
    </row>
    <row r="27" spans="1:6" x14ac:dyDescent="0.3">
      <c r="A27" s="1">
        <v>43612</v>
      </c>
      <c r="B27">
        <v>2044.21</v>
      </c>
      <c r="C27">
        <v>-1.1000000000000001</v>
      </c>
      <c r="D27" s="2">
        <v>-5.0000000000000001E-4</v>
      </c>
      <c r="E27">
        <v>342684</v>
      </c>
      <c r="F27">
        <v>3394628</v>
      </c>
    </row>
    <row r="28" spans="1:6" x14ac:dyDescent="0.3">
      <c r="A28" s="1">
        <v>43609</v>
      </c>
      <c r="B28">
        <v>2045.31</v>
      </c>
      <c r="C28">
        <v>-14.28</v>
      </c>
      <c r="D28" s="2">
        <v>-6.8999999999999999E-3</v>
      </c>
      <c r="E28">
        <v>471975</v>
      </c>
      <c r="F28">
        <v>4458262</v>
      </c>
    </row>
    <row r="29" spans="1:6" x14ac:dyDescent="0.3">
      <c r="A29" s="1">
        <v>43608</v>
      </c>
      <c r="B29">
        <v>2059.59</v>
      </c>
      <c r="C29">
        <v>-5.27</v>
      </c>
      <c r="D29" s="2">
        <v>-2.5999999999999999E-3</v>
      </c>
      <c r="E29">
        <v>500234</v>
      </c>
      <c r="F29">
        <v>4744879</v>
      </c>
    </row>
    <row r="30" spans="1:6" x14ac:dyDescent="0.3">
      <c r="A30" s="1">
        <v>43607</v>
      </c>
      <c r="B30">
        <v>2064.86</v>
      </c>
      <c r="C30">
        <v>3.61</v>
      </c>
      <c r="D30" s="2">
        <v>1.8E-3</v>
      </c>
      <c r="E30">
        <v>500633</v>
      </c>
      <c r="F30">
        <v>4520006</v>
      </c>
    </row>
    <row r="31" spans="1:6" x14ac:dyDescent="0.3">
      <c r="A31" s="1">
        <v>43606</v>
      </c>
      <c r="B31">
        <v>2061.25</v>
      </c>
      <c r="C31">
        <v>5.54</v>
      </c>
      <c r="D31" s="2">
        <v>2.7000000000000001E-3</v>
      </c>
      <c r="E31">
        <v>516057</v>
      </c>
      <c r="F31">
        <v>5212908</v>
      </c>
    </row>
    <row r="32" spans="1:6" x14ac:dyDescent="0.3">
      <c r="A32" s="1">
        <v>43605</v>
      </c>
      <c r="B32">
        <v>2055.71</v>
      </c>
      <c r="C32">
        <v>-0.09</v>
      </c>
      <c r="D32" s="2">
        <v>0</v>
      </c>
      <c r="E32">
        <v>622980</v>
      </c>
      <c r="F32">
        <v>4625745</v>
      </c>
    </row>
    <row r="33" spans="1:6" x14ac:dyDescent="0.3">
      <c r="A33" s="1">
        <v>43602</v>
      </c>
      <c r="B33">
        <v>2055.8000000000002</v>
      </c>
      <c r="C33">
        <v>-11.89</v>
      </c>
      <c r="D33" s="2">
        <v>-5.7999999999999996E-3</v>
      </c>
      <c r="E33">
        <v>519449</v>
      </c>
      <c r="F33">
        <v>4863783</v>
      </c>
    </row>
    <row r="34" spans="1:6" x14ac:dyDescent="0.3">
      <c r="A34" s="1">
        <v>43601</v>
      </c>
      <c r="B34">
        <v>2067.69</v>
      </c>
      <c r="C34">
        <v>-25.09</v>
      </c>
      <c r="D34" s="2">
        <v>-1.2E-2</v>
      </c>
      <c r="E34">
        <v>733268</v>
      </c>
      <c r="F34">
        <v>5960610</v>
      </c>
    </row>
    <row r="35" spans="1:6" x14ac:dyDescent="0.3">
      <c r="A35" s="1">
        <v>43600</v>
      </c>
      <c r="B35">
        <v>2092.7800000000002</v>
      </c>
      <c r="C35">
        <v>10.94</v>
      </c>
      <c r="D35" s="2">
        <v>5.3E-3</v>
      </c>
      <c r="E35">
        <v>556549</v>
      </c>
      <c r="F35">
        <v>4856173</v>
      </c>
    </row>
    <row r="36" spans="1:6" x14ac:dyDescent="0.3">
      <c r="A36" s="1">
        <v>43599</v>
      </c>
      <c r="B36">
        <v>2081.84</v>
      </c>
      <c r="C36">
        <v>2.83</v>
      </c>
      <c r="D36" s="2">
        <v>1.4E-3</v>
      </c>
      <c r="E36">
        <v>688582</v>
      </c>
      <c r="F36">
        <v>5780370</v>
      </c>
    </row>
    <row r="37" spans="1:6" x14ac:dyDescent="0.3">
      <c r="A37" s="1">
        <v>43598</v>
      </c>
      <c r="B37">
        <v>2079.0100000000002</v>
      </c>
      <c r="C37">
        <v>-29.03</v>
      </c>
      <c r="D37" s="2">
        <v>-1.38E-2</v>
      </c>
      <c r="E37">
        <v>494836</v>
      </c>
      <c r="F37">
        <v>4523847</v>
      </c>
    </row>
    <row r="38" spans="1:6" x14ac:dyDescent="0.3">
      <c r="A38" s="1">
        <v>43595</v>
      </c>
      <c r="B38">
        <v>2108.04</v>
      </c>
      <c r="C38">
        <v>6.03</v>
      </c>
      <c r="D38" s="2">
        <v>2.8999999999999998E-3</v>
      </c>
      <c r="E38">
        <v>701729</v>
      </c>
      <c r="F38">
        <v>6228329</v>
      </c>
    </row>
    <row r="39" spans="1:6" x14ac:dyDescent="0.3">
      <c r="A39" s="1">
        <v>43594</v>
      </c>
      <c r="B39">
        <v>2102.0100000000002</v>
      </c>
      <c r="C39">
        <v>-66</v>
      </c>
      <c r="D39" s="2">
        <v>-3.04E-2</v>
      </c>
      <c r="E39">
        <v>729216</v>
      </c>
      <c r="F39">
        <v>7926742</v>
      </c>
    </row>
    <row r="40" spans="1:6" x14ac:dyDescent="0.3">
      <c r="A40" s="1">
        <v>43593</v>
      </c>
      <c r="B40">
        <v>2168.0100000000002</v>
      </c>
      <c r="C40">
        <v>-8.98</v>
      </c>
      <c r="D40" s="2">
        <v>-4.1000000000000003E-3</v>
      </c>
      <c r="E40">
        <v>448442</v>
      </c>
      <c r="F40">
        <v>5052696</v>
      </c>
    </row>
    <row r="41" spans="1:6" x14ac:dyDescent="0.3">
      <c r="A41" s="1">
        <v>43592</v>
      </c>
      <c r="B41">
        <v>2176.9899999999998</v>
      </c>
      <c r="C41">
        <v>-19.329999999999998</v>
      </c>
      <c r="D41" s="2">
        <v>-8.8000000000000005E-3</v>
      </c>
      <c r="E41">
        <v>472192</v>
      </c>
      <c r="F41">
        <v>5330635</v>
      </c>
    </row>
    <row r="42" spans="1:6" x14ac:dyDescent="0.3">
      <c r="A42" s="1">
        <v>43588</v>
      </c>
      <c r="B42">
        <v>2196.3200000000002</v>
      </c>
      <c r="C42">
        <v>-16.43</v>
      </c>
      <c r="D42" s="2">
        <v>-7.4000000000000003E-3</v>
      </c>
      <c r="E42">
        <v>609795</v>
      </c>
      <c r="F42">
        <v>5186042</v>
      </c>
    </row>
    <row r="43" spans="1:6" x14ac:dyDescent="0.3">
      <c r="A43" s="1">
        <v>43587</v>
      </c>
      <c r="B43">
        <v>2212.75</v>
      </c>
      <c r="C43">
        <v>9.16</v>
      </c>
      <c r="D43" s="2">
        <v>4.1999999999999997E-3</v>
      </c>
      <c r="E43">
        <v>358950</v>
      </c>
      <c r="F43">
        <v>4924645</v>
      </c>
    </row>
    <row r="44" spans="1:6" x14ac:dyDescent="0.3">
      <c r="A44" s="1">
        <v>43585</v>
      </c>
      <c r="B44">
        <v>2203.59</v>
      </c>
      <c r="C44">
        <v>-12.84</v>
      </c>
      <c r="D44" s="2">
        <v>-5.7999999999999996E-3</v>
      </c>
      <c r="E44">
        <v>374761</v>
      </c>
      <c r="F44">
        <v>5568343</v>
      </c>
    </row>
    <row r="45" spans="1:6" x14ac:dyDescent="0.3">
      <c r="A45" s="1">
        <v>43584</v>
      </c>
      <c r="B45">
        <v>2216.4299999999998</v>
      </c>
      <c r="C45">
        <v>37.119999999999997</v>
      </c>
      <c r="D45" s="2">
        <v>1.7000000000000001E-2</v>
      </c>
      <c r="E45">
        <v>373525</v>
      </c>
      <c r="F45">
        <v>4885124</v>
      </c>
    </row>
    <row r="46" spans="1:6" x14ac:dyDescent="0.3">
      <c r="A46" s="1">
        <v>43581</v>
      </c>
      <c r="B46">
        <v>2179.31</v>
      </c>
      <c r="C46">
        <v>-11.19</v>
      </c>
      <c r="D46" s="2">
        <v>-5.1000000000000004E-3</v>
      </c>
      <c r="E46">
        <v>560739</v>
      </c>
      <c r="F46">
        <v>5143993</v>
      </c>
    </row>
    <row r="47" spans="1:6" x14ac:dyDescent="0.3">
      <c r="A47" s="1">
        <v>43580</v>
      </c>
      <c r="B47">
        <v>2190.5</v>
      </c>
      <c r="C47">
        <v>-10.53</v>
      </c>
      <c r="D47" s="2">
        <v>-4.7999999999999996E-3</v>
      </c>
      <c r="E47">
        <v>427285</v>
      </c>
      <c r="F47">
        <v>5413864</v>
      </c>
    </row>
    <row r="48" spans="1:6" x14ac:dyDescent="0.3">
      <c r="A48" s="1">
        <v>43579</v>
      </c>
      <c r="B48">
        <v>2201.0300000000002</v>
      </c>
      <c r="C48">
        <v>-19.48</v>
      </c>
      <c r="D48" s="2">
        <v>-8.8000000000000005E-3</v>
      </c>
      <c r="E48">
        <v>564866</v>
      </c>
      <c r="F48">
        <v>6002015</v>
      </c>
    </row>
    <row r="49" spans="1:6" x14ac:dyDescent="0.3">
      <c r="A49" s="1">
        <v>43578</v>
      </c>
      <c r="B49">
        <v>2220.5100000000002</v>
      </c>
      <c r="C49">
        <v>3.86</v>
      </c>
      <c r="D49" s="2">
        <v>1.6999999999999999E-3</v>
      </c>
      <c r="E49">
        <v>470609</v>
      </c>
      <c r="F49">
        <v>4786981</v>
      </c>
    </row>
    <row r="50" spans="1:6" x14ac:dyDescent="0.3">
      <c r="A50" s="1">
        <v>43577</v>
      </c>
      <c r="B50">
        <v>2216.65</v>
      </c>
      <c r="C50">
        <v>0.5</v>
      </c>
      <c r="D50" s="2">
        <v>2.0000000000000001E-4</v>
      </c>
      <c r="E50">
        <v>487911</v>
      </c>
      <c r="F50">
        <v>4566179</v>
      </c>
    </row>
    <row r="51" spans="1:6" x14ac:dyDescent="0.3">
      <c r="A51" s="1">
        <v>43574</v>
      </c>
      <c r="B51">
        <v>2216.15</v>
      </c>
      <c r="C51">
        <v>2.38</v>
      </c>
      <c r="D51" s="2">
        <v>1.1000000000000001E-3</v>
      </c>
      <c r="E51">
        <v>517275</v>
      </c>
      <c r="F51">
        <v>4847420</v>
      </c>
    </row>
    <row r="52" spans="1:6" x14ac:dyDescent="0.3">
      <c r="A52" s="1">
        <v>43573</v>
      </c>
      <c r="B52">
        <v>2213.77</v>
      </c>
      <c r="C52">
        <v>-32.119999999999997</v>
      </c>
      <c r="D52" s="2">
        <v>-1.43E-2</v>
      </c>
      <c r="E52">
        <v>507550</v>
      </c>
      <c r="F52">
        <v>5940105</v>
      </c>
    </row>
    <row r="53" spans="1:6" x14ac:dyDescent="0.3">
      <c r="A53" s="1">
        <v>43572</v>
      </c>
      <c r="B53">
        <v>2245.89</v>
      </c>
      <c r="C53">
        <v>-2.74</v>
      </c>
      <c r="D53" s="2">
        <v>-1.1999999999999999E-3</v>
      </c>
      <c r="E53">
        <v>445956</v>
      </c>
      <c r="F53">
        <v>5425594</v>
      </c>
    </row>
    <row r="54" spans="1:6" x14ac:dyDescent="0.3">
      <c r="A54" s="1">
        <v>43571</v>
      </c>
      <c r="B54">
        <v>2248.63</v>
      </c>
      <c r="C54">
        <v>5.75</v>
      </c>
      <c r="D54" s="2">
        <v>2.5999999999999999E-3</v>
      </c>
      <c r="E54">
        <v>561427</v>
      </c>
      <c r="F54">
        <v>6894773</v>
      </c>
    </row>
    <row r="55" spans="1:6" x14ac:dyDescent="0.3">
      <c r="A55" s="1">
        <v>43570</v>
      </c>
      <c r="B55">
        <v>2242.88</v>
      </c>
      <c r="C55">
        <v>9.43</v>
      </c>
      <c r="D55" s="2">
        <v>4.1999999999999997E-3</v>
      </c>
      <c r="E55">
        <v>397924</v>
      </c>
      <c r="F55">
        <v>6554649</v>
      </c>
    </row>
    <row r="56" spans="1:6" x14ac:dyDescent="0.3">
      <c r="A56" s="1">
        <v>43567</v>
      </c>
      <c r="B56">
        <v>2233.4499999999998</v>
      </c>
      <c r="C56">
        <v>9.01</v>
      </c>
      <c r="D56" s="2">
        <v>4.1000000000000003E-3</v>
      </c>
      <c r="E56">
        <v>436941</v>
      </c>
      <c r="F56">
        <v>5870307</v>
      </c>
    </row>
    <row r="57" spans="1:6" x14ac:dyDescent="0.3">
      <c r="A57" s="1">
        <v>43566</v>
      </c>
      <c r="B57">
        <v>2224.44</v>
      </c>
      <c r="C57">
        <v>0.05</v>
      </c>
      <c r="D57" s="2">
        <v>0</v>
      </c>
      <c r="E57">
        <v>395009</v>
      </c>
      <c r="F57">
        <v>5767600</v>
      </c>
    </row>
    <row r="58" spans="1:6" x14ac:dyDescent="0.3">
      <c r="A58" s="1">
        <v>43565</v>
      </c>
      <c r="B58">
        <v>2224.39</v>
      </c>
      <c r="C58">
        <v>10.83</v>
      </c>
      <c r="D58" s="2">
        <v>4.8999999999999998E-3</v>
      </c>
      <c r="E58">
        <v>390930</v>
      </c>
      <c r="F58">
        <v>4895638</v>
      </c>
    </row>
    <row r="59" spans="1:6" x14ac:dyDescent="0.3">
      <c r="A59" s="1">
        <v>43564</v>
      </c>
      <c r="B59">
        <v>2213.56</v>
      </c>
      <c r="C59">
        <v>2.96</v>
      </c>
      <c r="D59" s="2">
        <v>1.2999999999999999E-3</v>
      </c>
      <c r="E59">
        <v>409577</v>
      </c>
      <c r="F59">
        <v>4778338</v>
      </c>
    </row>
    <row r="60" spans="1:6" x14ac:dyDescent="0.3">
      <c r="A60" s="1">
        <v>43563</v>
      </c>
      <c r="B60">
        <v>2210.6</v>
      </c>
      <c r="C60">
        <v>0.99</v>
      </c>
      <c r="D60" s="2">
        <v>4.0000000000000002E-4</v>
      </c>
      <c r="E60">
        <v>335877</v>
      </c>
      <c r="F60">
        <v>4558330</v>
      </c>
    </row>
    <row r="61" spans="1:6" x14ac:dyDescent="0.3">
      <c r="A61" s="1">
        <v>43560</v>
      </c>
      <c r="B61">
        <v>2209.61</v>
      </c>
      <c r="C61">
        <v>3.08</v>
      </c>
      <c r="D61" s="2">
        <v>1.4E-3</v>
      </c>
      <c r="E61">
        <v>511707</v>
      </c>
      <c r="F61">
        <v>4129338</v>
      </c>
    </row>
    <row r="62" spans="1:6" x14ac:dyDescent="0.3">
      <c r="A62" s="1">
        <v>43559</v>
      </c>
      <c r="B62">
        <v>2206.5300000000002</v>
      </c>
      <c r="C62">
        <v>3.26</v>
      </c>
      <c r="D62" s="2">
        <v>1.5E-3</v>
      </c>
      <c r="E62">
        <v>425460</v>
      </c>
      <c r="F62">
        <v>4729875</v>
      </c>
    </row>
    <row r="63" spans="1:6" x14ac:dyDescent="0.3">
      <c r="A63" s="1">
        <v>43558</v>
      </c>
      <c r="B63">
        <v>2203.27</v>
      </c>
      <c r="C63">
        <v>26.09</v>
      </c>
      <c r="D63" s="2">
        <v>1.2E-2</v>
      </c>
      <c r="E63">
        <v>344289</v>
      </c>
      <c r="F63">
        <v>5116975</v>
      </c>
    </row>
    <row r="64" spans="1:6" x14ac:dyDescent="0.3">
      <c r="A64" s="1">
        <v>43557</v>
      </c>
      <c r="B64">
        <v>2177.1799999999998</v>
      </c>
      <c r="C64">
        <v>8.9</v>
      </c>
      <c r="D64" s="2">
        <v>4.1000000000000003E-3</v>
      </c>
      <c r="E64">
        <v>250943</v>
      </c>
      <c r="F64">
        <v>4097935</v>
      </c>
    </row>
    <row r="65" spans="1:6" x14ac:dyDescent="0.3">
      <c r="A65" s="1">
        <v>43556</v>
      </c>
      <c r="B65">
        <v>2168.2800000000002</v>
      </c>
      <c r="C65">
        <v>27.61</v>
      </c>
      <c r="D65" s="2">
        <v>1.29E-2</v>
      </c>
      <c r="E65">
        <v>259056</v>
      </c>
      <c r="F65">
        <v>4237852</v>
      </c>
    </row>
    <row r="66" spans="1:6" x14ac:dyDescent="0.3">
      <c r="A66" s="1">
        <v>43553</v>
      </c>
      <c r="B66">
        <v>2140.67</v>
      </c>
      <c r="C66">
        <v>12.57</v>
      </c>
      <c r="D66" s="2">
        <v>5.8999999999999999E-3</v>
      </c>
      <c r="E66">
        <v>357009</v>
      </c>
      <c r="F66">
        <v>5040893</v>
      </c>
    </row>
    <row r="67" spans="1:6" x14ac:dyDescent="0.3">
      <c r="A67" s="1">
        <v>43552</v>
      </c>
      <c r="B67">
        <v>2128.1</v>
      </c>
      <c r="C67">
        <v>-17.52</v>
      </c>
      <c r="D67" s="2">
        <v>-8.2000000000000007E-3</v>
      </c>
      <c r="E67">
        <v>284332</v>
      </c>
      <c r="F67">
        <v>4315448</v>
      </c>
    </row>
    <row r="68" spans="1:6" x14ac:dyDescent="0.3">
      <c r="A68" s="1">
        <v>43551</v>
      </c>
      <c r="B68">
        <v>2145.62</v>
      </c>
      <c r="C68">
        <v>-3.18</v>
      </c>
      <c r="D68" s="2">
        <v>-1.5E-3</v>
      </c>
      <c r="E68">
        <v>358547</v>
      </c>
      <c r="F68">
        <v>4431972</v>
      </c>
    </row>
    <row r="69" spans="1:6" x14ac:dyDescent="0.3">
      <c r="A69" s="1">
        <v>43550</v>
      </c>
      <c r="B69">
        <v>2148.8000000000002</v>
      </c>
      <c r="C69">
        <v>3.94</v>
      </c>
      <c r="D69" s="2">
        <v>1.8E-3</v>
      </c>
      <c r="E69">
        <v>295608</v>
      </c>
      <c r="F69">
        <v>4123405</v>
      </c>
    </row>
    <row r="70" spans="1:6" x14ac:dyDescent="0.3">
      <c r="A70" s="1">
        <v>43549</v>
      </c>
      <c r="B70">
        <v>2144.86</v>
      </c>
      <c r="C70">
        <v>-42.09</v>
      </c>
      <c r="D70" s="2">
        <v>-1.9199999999999998E-2</v>
      </c>
      <c r="E70">
        <v>302120</v>
      </c>
      <c r="F70">
        <v>4048366</v>
      </c>
    </row>
    <row r="71" spans="1:6" x14ac:dyDescent="0.3">
      <c r="A71" s="1">
        <v>43546</v>
      </c>
      <c r="B71">
        <v>2186.9499999999998</v>
      </c>
      <c r="C71">
        <v>2.0699999999999998</v>
      </c>
      <c r="D71" s="2">
        <v>8.9999999999999998E-4</v>
      </c>
      <c r="E71">
        <v>291431</v>
      </c>
      <c r="F71">
        <v>4852197</v>
      </c>
    </row>
    <row r="72" spans="1:6" x14ac:dyDescent="0.3">
      <c r="A72" s="1">
        <v>43545</v>
      </c>
      <c r="B72">
        <v>2184.88</v>
      </c>
      <c r="C72">
        <v>7.78</v>
      </c>
      <c r="D72" s="2">
        <v>3.5999999999999999E-3</v>
      </c>
      <c r="E72">
        <v>337350</v>
      </c>
      <c r="F72">
        <v>6153800</v>
      </c>
    </row>
    <row r="73" spans="1:6" x14ac:dyDescent="0.3">
      <c r="A73" s="1">
        <v>43544</v>
      </c>
      <c r="B73">
        <v>2177.1</v>
      </c>
      <c r="C73">
        <v>-0.52</v>
      </c>
      <c r="D73" s="2">
        <v>-2.0000000000000001E-4</v>
      </c>
      <c r="E73">
        <v>312810</v>
      </c>
      <c r="F73">
        <v>4099673</v>
      </c>
    </row>
    <row r="74" spans="1:6" x14ac:dyDescent="0.3">
      <c r="A74" s="1">
        <v>43543</v>
      </c>
      <c r="B74">
        <v>2177.62</v>
      </c>
      <c r="C74">
        <v>-1.87</v>
      </c>
      <c r="D74" s="2">
        <v>-8.9999999999999998E-4</v>
      </c>
      <c r="E74">
        <v>314207</v>
      </c>
      <c r="F74">
        <v>3807770</v>
      </c>
    </row>
    <row r="75" spans="1:6" x14ac:dyDescent="0.3">
      <c r="A75" s="1">
        <v>43542</v>
      </c>
      <c r="B75">
        <v>2179.4899999999998</v>
      </c>
      <c r="C75">
        <v>3.38</v>
      </c>
      <c r="D75" s="2">
        <v>1.6000000000000001E-3</v>
      </c>
      <c r="E75">
        <v>249163</v>
      </c>
      <c r="F75">
        <v>3959857</v>
      </c>
    </row>
    <row r="76" spans="1:6" x14ac:dyDescent="0.3">
      <c r="A76" s="1">
        <v>43539</v>
      </c>
      <c r="B76">
        <v>2176.11</v>
      </c>
      <c r="C76">
        <v>20.43</v>
      </c>
      <c r="D76" s="2">
        <v>9.4999999999999998E-3</v>
      </c>
      <c r="E76">
        <v>373548</v>
      </c>
      <c r="F76">
        <v>6297979</v>
      </c>
    </row>
    <row r="77" spans="1:6" x14ac:dyDescent="0.3">
      <c r="A77" s="1">
        <v>43538</v>
      </c>
      <c r="B77">
        <v>2155.6799999999998</v>
      </c>
      <c r="C77">
        <v>7.27</v>
      </c>
      <c r="D77" s="2">
        <v>3.3999999999999998E-3</v>
      </c>
      <c r="E77">
        <v>337193</v>
      </c>
      <c r="F77">
        <v>5802023</v>
      </c>
    </row>
    <row r="78" spans="1:6" x14ac:dyDescent="0.3">
      <c r="A78" s="1">
        <v>43537</v>
      </c>
      <c r="B78">
        <v>2148.41</v>
      </c>
      <c r="C78">
        <v>-8.77</v>
      </c>
      <c r="D78" s="2">
        <v>-4.1000000000000003E-3</v>
      </c>
      <c r="E78">
        <v>279216</v>
      </c>
      <c r="F78">
        <v>3978006</v>
      </c>
    </row>
    <row r="79" spans="1:6" x14ac:dyDescent="0.3">
      <c r="A79" s="1">
        <v>43536</v>
      </c>
      <c r="B79">
        <v>2157.1799999999998</v>
      </c>
      <c r="C79">
        <v>19.079999999999998</v>
      </c>
      <c r="D79" s="2">
        <v>8.8999999999999999E-3</v>
      </c>
      <c r="E79">
        <v>345710</v>
      </c>
      <c r="F79">
        <v>4119381</v>
      </c>
    </row>
    <row r="80" spans="1:6" x14ac:dyDescent="0.3">
      <c r="A80" s="1">
        <v>43535</v>
      </c>
      <c r="B80">
        <v>2138.1</v>
      </c>
      <c r="C80">
        <v>0.66</v>
      </c>
      <c r="D80" s="2">
        <v>2.9999999999999997E-4</v>
      </c>
      <c r="E80">
        <v>260053</v>
      </c>
      <c r="F80">
        <v>3866272</v>
      </c>
    </row>
    <row r="81" spans="1:6" x14ac:dyDescent="0.3">
      <c r="A81" s="1">
        <v>43532</v>
      </c>
      <c r="B81">
        <v>2137.44</v>
      </c>
      <c r="C81">
        <v>-28.35</v>
      </c>
      <c r="D81" s="2">
        <v>-1.3100000000000001E-2</v>
      </c>
      <c r="E81">
        <v>308815</v>
      </c>
      <c r="F81">
        <v>4436517</v>
      </c>
    </row>
    <row r="82" spans="1:6" x14ac:dyDescent="0.3">
      <c r="A82" s="1">
        <v>43531</v>
      </c>
      <c r="B82">
        <v>2165.79</v>
      </c>
      <c r="C82">
        <v>-9.81</v>
      </c>
      <c r="D82" s="2">
        <v>-4.4999999999999997E-3</v>
      </c>
      <c r="E82">
        <v>287996</v>
      </c>
      <c r="F82">
        <v>4763712</v>
      </c>
    </row>
    <row r="83" spans="1:6" x14ac:dyDescent="0.3">
      <c r="A83" s="1">
        <v>43530</v>
      </c>
      <c r="B83">
        <v>2175.6</v>
      </c>
      <c r="C83">
        <v>-3.63</v>
      </c>
      <c r="D83" s="2">
        <v>-1.6999999999999999E-3</v>
      </c>
      <c r="E83">
        <v>320126</v>
      </c>
      <c r="F83">
        <v>4695755</v>
      </c>
    </row>
    <row r="84" spans="1:6" x14ac:dyDescent="0.3">
      <c r="A84" s="1">
        <v>43529</v>
      </c>
      <c r="B84">
        <v>2179.23</v>
      </c>
      <c r="C84">
        <v>-11.43</v>
      </c>
      <c r="D84" s="2">
        <v>-5.1999999999999998E-3</v>
      </c>
      <c r="E84">
        <v>308799</v>
      </c>
      <c r="F84">
        <v>4909625</v>
      </c>
    </row>
    <row r="85" spans="1:6" x14ac:dyDescent="0.3">
      <c r="A85" s="1">
        <v>43528</v>
      </c>
      <c r="B85">
        <v>2190.66</v>
      </c>
      <c r="C85">
        <v>-4.78</v>
      </c>
      <c r="D85" s="2">
        <v>-2.2000000000000001E-3</v>
      </c>
      <c r="E85">
        <v>367747</v>
      </c>
      <c r="F85">
        <v>6311416</v>
      </c>
    </row>
    <row r="86" spans="1:6" x14ac:dyDescent="0.3">
      <c r="A86" s="1">
        <v>43524</v>
      </c>
      <c r="B86">
        <v>2195.44</v>
      </c>
      <c r="C86">
        <v>-39.35</v>
      </c>
      <c r="D86" s="2">
        <v>-1.7600000000000001E-2</v>
      </c>
      <c r="E86">
        <v>489008</v>
      </c>
      <c r="F86">
        <v>8053936</v>
      </c>
    </row>
    <row r="87" spans="1:6" x14ac:dyDescent="0.3">
      <c r="A87" s="1">
        <v>43523</v>
      </c>
      <c r="B87">
        <v>2234.79</v>
      </c>
      <c r="C87">
        <v>8.19</v>
      </c>
      <c r="D87" s="2">
        <v>3.7000000000000002E-3</v>
      </c>
      <c r="E87">
        <v>296431</v>
      </c>
      <c r="F87">
        <v>4823190</v>
      </c>
    </row>
    <row r="88" spans="1:6" x14ac:dyDescent="0.3">
      <c r="A88" s="1">
        <v>43522</v>
      </c>
      <c r="B88">
        <v>2226.6</v>
      </c>
      <c r="C88">
        <v>-5.96</v>
      </c>
      <c r="D88" s="2">
        <v>-2.7000000000000001E-3</v>
      </c>
      <c r="E88">
        <v>327193</v>
      </c>
      <c r="F88">
        <v>4921095</v>
      </c>
    </row>
    <row r="89" spans="1:6" x14ac:dyDescent="0.3">
      <c r="A89" s="1">
        <v>43521</v>
      </c>
      <c r="B89">
        <v>2232.56</v>
      </c>
      <c r="C89">
        <v>2.06</v>
      </c>
      <c r="D89" s="2">
        <v>8.9999999999999998E-4</v>
      </c>
      <c r="E89">
        <v>333063</v>
      </c>
      <c r="F89">
        <v>4598631</v>
      </c>
    </row>
    <row r="90" spans="1:6" x14ac:dyDescent="0.3">
      <c r="A90" s="1">
        <v>43518</v>
      </c>
      <c r="B90">
        <v>2230.5</v>
      </c>
      <c r="C90">
        <v>1.84</v>
      </c>
      <c r="D90" s="2">
        <v>8.0000000000000004E-4</v>
      </c>
      <c r="E90">
        <v>401737</v>
      </c>
      <c r="F90">
        <v>4540762</v>
      </c>
    </row>
    <row r="91" spans="1:6" x14ac:dyDescent="0.3">
      <c r="A91" s="1">
        <v>43517</v>
      </c>
      <c r="B91">
        <v>2228.66</v>
      </c>
      <c r="C91">
        <v>-1.1000000000000001</v>
      </c>
      <c r="D91" s="2">
        <v>-5.0000000000000001E-4</v>
      </c>
      <c r="E91">
        <v>375779</v>
      </c>
      <c r="F91">
        <v>5382025</v>
      </c>
    </row>
    <row r="92" spans="1:6" x14ac:dyDescent="0.3">
      <c r="A92" s="1">
        <v>43516</v>
      </c>
      <c r="B92">
        <v>2229.7600000000002</v>
      </c>
      <c r="C92">
        <v>24.13</v>
      </c>
      <c r="D92" s="2">
        <v>1.09E-2</v>
      </c>
      <c r="E92">
        <v>369029</v>
      </c>
      <c r="F92">
        <v>5842969</v>
      </c>
    </row>
    <row r="93" spans="1:6" x14ac:dyDescent="0.3">
      <c r="A93" s="1">
        <v>43515</v>
      </c>
      <c r="B93">
        <v>2205.63</v>
      </c>
      <c r="C93">
        <v>-5.26</v>
      </c>
      <c r="D93" s="2">
        <v>-2.3999999999999998E-3</v>
      </c>
      <c r="E93">
        <v>384228</v>
      </c>
      <c r="F93">
        <v>4460124</v>
      </c>
    </row>
    <row r="94" spans="1:6" x14ac:dyDescent="0.3">
      <c r="A94" s="1">
        <v>43514</v>
      </c>
      <c r="B94">
        <v>2210.89</v>
      </c>
      <c r="C94">
        <v>14.8</v>
      </c>
      <c r="D94" s="2">
        <v>6.7000000000000002E-3</v>
      </c>
      <c r="E94">
        <v>309197</v>
      </c>
      <c r="F94">
        <v>4564786</v>
      </c>
    </row>
    <row r="95" spans="1:6" x14ac:dyDescent="0.3">
      <c r="A95" s="1">
        <v>43511</v>
      </c>
      <c r="B95">
        <v>2196.09</v>
      </c>
      <c r="C95">
        <v>-29.76</v>
      </c>
      <c r="D95" s="2">
        <v>-1.34E-2</v>
      </c>
      <c r="E95">
        <v>395651</v>
      </c>
      <c r="F95">
        <v>4983570</v>
      </c>
    </row>
    <row r="96" spans="1:6" x14ac:dyDescent="0.3">
      <c r="A96" s="1">
        <v>43510</v>
      </c>
      <c r="B96">
        <v>2225.85</v>
      </c>
      <c r="C96">
        <v>24.37</v>
      </c>
      <c r="D96" s="2">
        <v>1.11E-2</v>
      </c>
      <c r="E96">
        <v>561305</v>
      </c>
      <c r="F96">
        <v>6281173</v>
      </c>
    </row>
    <row r="97" spans="1:6" x14ac:dyDescent="0.3">
      <c r="A97" s="1">
        <v>43509</v>
      </c>
      <c r="B97">
        <v>2201.48</v>
      </c>
      <c r="C97">
        <v>11.01</v>
      </c>
      <c r="D97" s="2">
        <v>5.0000000000000001E-3</v>
      </c>
      <c r="E97">
        <v>416940</v>
      </c>
      <c r="F97">
        <v>5504338</v>
      </c>
    </row>
    <row r="98" spans="1:6" x14ac:dyDescent="0.3">
      <c r="A98" s="1">
        <v>43508</v>
      </c>
      <c r="B98">
        <v>2190.4699999999998</v>
      </c>
      <c r="C98">
        <v>9.74</v>
      </c>
      <c r="D98" s="2">
        <v>4.4999999999999997E-3</v>
      </c>
      <c r="E98">
        <v>423286</v>
      </c>
      <c r="F98">
        <v>5753218</v>
      </c>
    </row>
    <row r="99" spans="1:6" x14ac:dyDescent="0.3">
      <c r="A99" s="1">
        <v>43507</v>
      </c>
      <c r="B99">
        <v>2180.73</v>
      </c>
      <c r="C99">
        <v>3.68</v>
      </c>
      <c r="D99" s="2">
        <v>1.6999999999999999E-3</v>
      </c>
      <c r="E99">
        <v>398632</v>
      </c>
      <c r="F99">
        <v>5149761</v>
      </c>
    </row>
    <row r="100" spans="1:6" x14ac:dyDescent="0.3">
      <c r="A100" s="1">
        <v>43504</v>
      </c>
      <c r="B100">
        <v>2177.0500000000002</v>
      </c>
      <c r="C100">
        <v>-26.37</v>
      </c>
      <c r="D100" s="2">
        <v>-1.2E-2</v>
      </c>
      <c r="E100">
        <v>386225</v>
      </c>
      <c r="F100">
        <v>5633694</v>
      </c>
    </row>
    <row r="101" spans="1:6" x14ac:dyDescent="0.3">
      <c r="A101" s="1">
        <v>43503</v>
      </c>
      <c r="B101">
        <v>2203.42</v>
      </c>
      <c r="C101">
        <v>-0.04</v>
      </c>
      <c r="D101" s="2">
        <v>0</v>
      </c>
      <c r="E101">
        <v>423145</v>
      </c>
      <c r="F101">
        <v>6249732</v>
      </c>
    </row>
    <row r="102" spans="1:6" x14ac:dyDescent="0.3">
      <c r="A102" s="1">
        <v>43497</v>
      </c>
      <c r="B102">
        <v>2203.46</v>
      </c>
      <c r="C102">
        <v>-1.39</v>
      </c>
      <c r="D102" s="2">
        <v>-5.9999999999999995E-4</v>
      </c>
      <c r="E102">
        <v>471733</v>
      </c>
      <c r="F102">
        <v>6740304</v>
      </c>
    </row>
    <row r="103" spans="1:6" x14ac:dyDescent="0.3">
      <c r="A103" s="1">
        <v>43496</v>
      </c>
      <c r="B103">
        <v>2204.85</v>
      </c>
      <c r="C103">
        <v>-1.35</v>
      </c>
      <c r="D103" s="2">
        <v>-5.9999999999999995E-4</v>
      </c>
      <c r="E103">
        <v>537459</v>
      </c>
      <c r="F103">
        <v>7661131</v>
      </c>
    </row>
    <row r="104" spans="1:6" x14ac:dyDescent="0.3">
      <c r="A104" s="1">
        <v>43495</v>
      </c>
      <c r="B104">
        <v>2206.1999999999998</v>
      </c>
      <c r="C104">
        <v>22.84</v>
      </c>
      <c r="D104" s="2">
        <v>1.0500000000000001E-2</v>
      </c>
      <c r="E104">
        <v>469483</v>
      </c>
      <c r="F104">
        <v>6776093</v>
      </c>
    </row>
    <row r="105" spans="1:6" x14ac:dyDescent="0.3">
      <c r="A105" s="1">
        <v>43494</v>
      </c>
      <c r="B105">
        <v>2183.36</v>
      </c>
      <c r="C105">
        <v>6.06</v>
      </c>
      <c r="D105" s="2">
        <v>2.8E-3</v>
      </c>
      <c r="E105">
        <v>539639</v>
      </c>
      <c r="F105">
        <v>6274123</v>
      </c>
    </row>
    <row r="106" spans="1:6" x14ac:dyDescent="0.3">
      <c r="A106" s="1">
        <v>43493</v>
      </c>
      <c r="B106">
        <v>2177.3000000000002</v>
      </c>
      <c r="C106">
        <v>-0.43</v>
      </c>
      <c r="D106" s="2">
        <v>-2.0000000000000001E-4</v>
      </c>
      <c r="E106">
        <v>366842</v>
      </c>
      <c r="F106">
        <v>5990036</v>
      </c>
    </row>
    <row r="107" spans="1:6" x14ac:dyDescent="0.3">
      <c r="A107" s="1">
        <v>43490</v>
      </c>
      <c r="B107">
        <v>2177.73</v>
      </c>
      <c r="C107">
        <v>32.700000000000003</v>
      </c>
      <c r="D107" s="2">
        <v>1.52E-2</v>
      </c>
      <c r="E107">
        <v>402960</v>
      </c>
      <c r="F107">
        <v>6926796</v>
      </c>
    </row>
    <row r="108" spans="1:6" x14ac:dyDescent="0.3">
      <c r="A108" s="1">
        <v>43489</v>
      </c>
      <c r="B108">
        <v>2145.0300000000002</v>
      </c>
      <c r="C108">
        <v>17.25</v>
      </c>
      <c r="D108" s="2">
        <v>8.0999999999999996E-3</v>
      </c>
      <c r="E108">
        <v>407782</v>
      </c>
      <c r="F108">
        <v>5942872</v>
      </c>
    </row>
    <row r="109" spans="1:6" x14ac:dyDescent="0.3">
      <c r="A109" s="1">
        <v>43488</v>
      </c>
      <c r="B109">
        <v>2127.7800000000002</v>
      </c>
      <c r="C109">
        <v>10.01</v>
      </c>
      <c r="D109" s="2">
        <v>4.7000000000000002E-3</v>
      </c>
      <c r="E109">
        <v>401771</v>
      </c>
      <c r="F109">
        <v>5001027</v>
      </c>
    </row>
    <row r="110" spans="1:6" x14ac:dyDescent="0.3">
      <c r="A110" s="1">
        <v>43487</v>
      </c>
      <c r="B110">
        <v>2117.77</v>
      </c>
      <c r="C110">
        <v>-6.84</v>
      </c>
      <c r="D110" s="2">
        <v>-3.2000000000000002E-3</v>
      </c>
      <c r="E110">
        <v>414468</v>
      </c>
      <c r="F110">
        <v>4836542</v>
      </c>
    </row>
    <row r="111" spans="1:6" x14ac:dyDescent="0.3">
      <c r="A111" s="1">
        <v>43486</v>
      </c>
      <c r="B111">
        <v>2124.61</v>
      </c>
      <c r="C111">
        <v>0.33</v>
      </c>
      <c r="D111" s="2">
        <v>2.0000000000000001E-4</v>
      </c>
      <c r="E111">
        <v>392704</v>
      </c>
      <c r="F111">
        <v>5212676</v>
      </c>
    </row>
    <row r="112" spans="1:6" x14ac:dyDescent="0.3">
      <c r="A112" s="1">
        <v>43483</v>
      </c>
      <c r="B112">
        <v>2124.2800000000002</v>
      </c>
      <c r="C112">
        <v>17.22</v>
      </c>
      <c r="D112" s="2">
        <v>8.2000000000000007E-3</v>
      </c>
      <c r="E112">
        <v>449278</v>
      </c>
      <c r="F112">
        <v>5171836</v>
      </c>
    </row>
    <row r="113" spans="1:6" x14ac:dyDescent="0.3">
      <c r="A113" s="1">
        <v>43482</v>
      </c>
      <c r="B113">
        <v>2107.06</v>
      </c>
      <c r="C113">
        <v>0.96</v>
      </c>
      <c r="D113" s="2">
        <v>5.0000000000000001E-4</v>
      </c>
      <c r="E113">
        <v>464810</v>
      </c>
      <c r="F113">
        <v>5663724</v>
      </c>
    </row>
    <row r="114" spans="1:6" x14ac:dyDescent="0.3">
      <c r="A114" s="1">
        <v>43481</v>
      </c>
      <c r="B114">
        <v>2106.1</v>
      </c>
      <c r="C114">
        <v>8.92</v>
      </c>
      <c r="D114" s="2">
        <v>4.3E-3</v>
      </c>
      <c r="E114">
        <v>492712</v>
      </c>
      <c r="F114">
        <v>5273405</v>
      </c>
    </row>
    <row r="115" spans="1:6" x14ac:dyDescent="0.3">
      <c r="A115" s="1">
        <v>43480</v>
      </c>
      <c r="B115">
        <v>2097.1799999999998</v>
      </c>
      <c r="C115">
        <v>32.659999999999997</v>
      </c>
      <c r="D115" s="2">
        <v>1.5800000000000002E-2</v>
      </c>
      <c r="E115">
        <v>432915</v>
      </c>
      <c r="F115">
        <v>5154295</v>
      </c>
    </row>
    <row r="116" spans="1:6" x14ac:dyDescent="0.3">
      <c r="A116" s="1">
        <v>43479</v>
      </c>
      <c r="B116">
        <v>2064.52</v>
      </c>
      <c r="C116">
        <v>-11.05</v>
      </c>
      <c r="D116" s="2">
        <v>-5.3E-3</v>
      </c>
      <c r="E116">
        <v>427924</v>
      </c>
      <c r="F116">
        <v>4875183</v>
      </c>
    </row>
    <row r="117" spans="1:6" x14ac:dyDescent="0.3">
      <c r="A117" s="1">
        <v>43476</v>
      </c>
      <c r="B117">
        <v>2075.5700000000002</v>
      </c>
      <c r="C117">
        <v>12.29</v>
      </c>
      <c r="D117" s="2">
        <v>6.0000000000000001E-3</v>
      </c>
      <c r="E117">
        <v>372532</v>
      </c>
      <c r="F117">
        <v>4479731</v>
      </c>
    </row>
    <row r="118" spans="1:6" x14ac:dyDescent="0.3">
      <c r="A118" s="1">
        <v>43475</v>
      </c>
      <c r="B118">
        <v>2063.2800000000002</v>
      </c>
      <c r="C118">
        <v>-1.43</v>
      </c>
      <c r="D118" s="2">
        <v>-6.9999999999999999E-4</v>
      </c>
      <c r="E118">
        <v>375681</v>
      </c>
      <c r="F118">
        <v>5270294</v>
      </c>
    </row>
    <row r="119" spans="1:6" x14ac:dyDescent="0.3">
      <c r="A119" s="1">
        <v>43474</v>
      </c>
      <c r="B119">
        <v>2064.71</v>
      </c>
      <c r="C119">
        <v>39.44</v>
      </c>
      <c r="D119" s="2">
        <v>1.95E-2</v>
      </c>
      <c r="E119">
        <v>379519</v>
      </c>
      <c r="F119">
        <v>5421755</v>
      </c>
    </row>
    <row r="120" spans="1:6" x14ac:dyDescent="0.3">
      <c r="A120" s="1">
        <v>43473</v>
      </c>
      <c r="B120">
        <v>2025.27</v>
      </c>
      <c r="C120">
        <v>-11.83</v>
      </c>
      <c r="D120" s="2">
        <v>-5.7999999999999996E-3</v>
      </c>
      <c r="E120">
        <v>390699</v>
      </c>
      <c r="F120">
        <v>4722446</v>
      </c>
    </row>
    <row r="121" spans="1:6" x14ac:dyDescent="0.3">
      <c r="A121" s="1">
        <v>43472</v>
      </c>
      <c r="B121">
        <v>2037.1</v>
      </c>
      <c r="C121">
        <v>26.85</v>
      </c>
      <c r="D121" s="2">
        <v>1.34E-2</v>
      </c>
      <c r="E121">
        <v>428010</v>
      </c>
      <c r="F121">
        <v>5129877</v>
      </c>
    </row>
    <row r="122" spans="1:6" x14ac:dyDescent="0.3">
      <c r="A122" s="1">
        <v>43469</v>
      </c>
      <c r="B122">
        <v>2010.25</v>
      </c>
      <c r="C122">
        <v>16.55</v>
      </c>
      <c r="D122" s="2">
        <v>8.3000000000000001E-3</v>
      </c>
      <c r="E122">
        <v>403264</v>
      </c>
      <c r="F122">
        <v>5401591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6.5" x14ac:dyDescent="0.3"/>
  <cols>
    <col min="1" max="1" width="11.125" bestFit="1" customWidth="1"/>
    <col min="2" max="2" width="7.5" bestFit="1" customWidth="1"/>
    <col min="3" max="4" width="7.25" bestFit="1" customWidth="1"/>
    <col min="5" max="5" width="8.5" bestFit="1" customWidth="1"/>
  </cols>
  <sheetData>
    <row r="1" spans="1:6" x14ac:dyDescent="0.3">
      <c r="A1" t="s">
        <v>7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1">
        <v>43647</v>
      </c>
      <c r="B3">
        <v>696</v>
      </c>
      <c r="C3">
        <v>5.47</v>
      </c>
      <c r="D3" s="2">
        <v>7.9000000000000008E-3</v>
      </c>
      <c r="E3">
        <v>734433</v>
      </c>
      <c r="F3">
        <v>5156354</v>
      </c>
    </row>
    <row r="4" spans="1:6" x14ac:dyDescent="0.3">
      <c r="A4" s="1">
        <v>43644</v>
      </c>
      <c r="B4">
        <v>690.53</v>
      </c>
      <c r="C4">
        <v>-7.68</v>
      </c>
      <c r="D4" s="2">
        <v>-1.0999999999999999E-2</v>
      </c>
      <c r="E4">
        <v>766069</v>
      </c>
      <c r="F4">
        <v>4102087</v>
      </c>
    </row>
    <row r="5" spans="1:6" x14ac:dyDescent="0.3">
      <c r="A5" s="1">
        <v>43643</v>
      </c>
      <c r="B5">
        <v>698.21</v>
      </c>
      <c r="C5">
        <v>-11.16</v>
      </c>
      <c r="D5" s="2">
        <v>-1.5699999999999999E-2</v>
      </c>
      <c r="E5">
        <v>894894</v>
      </c>
      <c r="F5">
        <v>5066792</v>
      </c>
    </row>
    <row r="6" spans="1:6" x14ac:dyDescent="0.3">
      <c r="A6" s="1">
        <v>43642</v>
      </c>
      <c r="B6">
        <v>709.37</v>
      </c>
      <c r="C6">
        <v>-0.65</v>
      </c>
      <c r="D6" s="2">
        <v>-8.9999999999999998E-4</v>
      </c>
      <c r="E6">
        <v>969271</v>
      </c>
      <c r="F6">
        <v>4672753</v>
      </c>
    </row>
    <row r="7" spans="1:6" x14ac:dyDescent="0.3">
      <c r="A7" s="1">
        <v>43641</v>
      </c>
      <c r="B7">
        <v>710.02</v>
      </c>
      <c r="C7">
        <v>-7.67</v>
      </c>
      <c r="D7" s="2">
        <v>-1.0699999999999999E-2</v>
      </c>
      <c r="E7">
        <v>1045305</v>
      </c>
      <c r="F7">
        <v>4822920</v>
      </c>
    </row>
    <row r="8" spans="1:6" x14ac:dyDescent="0.3">
      <c r="A8" s="1">
        <v>43640</v>
      </c>
      <c r="B8">
        <v>717.69</v>
      </c>
      <c r="C8">
        <v>-4.95</v>
      </c>
      <c r="D8" s="2">
        <v>-6.7999999999999996E-3</v>
      </c>
      <c r="E8">
        <v>907855</v>
      </c>
      <c r="F8">
        <v>3647703</v>
      </c>
    </row>
    <row r="9" spans="1:6" x14ac:dyDescent="0.3">
      <c r="A9" s="1">
        <v>43637</v>
      </c>
      <c r="B9">
        <v>722.64</v>
      </c>
      <c r="C9">
        <v>-4.68</v>
      </c>
      <c r="D9" s="2">
        <v>-6.4000000000000003E-3</v>
      </c>
      <c r="E9">
        <v>1085095</v>
      </c>
      <c r="F9">
        <v>4315751</v>
      </c>
    </row>
    <row r="10" spans="1:6" x14ac:dyDescent="0.3">
      <c r="A10" s="1">
        <v>43636</v>
      </c>
      <c r="B10">
        <v>727.32</v>
      </c>
      <c r="C10">
        <v>9.61</v>
      </c>
      <c r="D10" s="2">
        <v>1.34E-2</v>
      </c>
      <c r="E10">
        <v>988381</v>
      </c>
      <c r="F10">
        <v>3987654</v>
      </c>
    </row>
    <row r="11" spans="1:6" x14ac:dyDescent="0.3">
      <c r="A11" s="1">
        <v>43635</v>
      </c>
      <c r="B11">
        <v>717.71</v>
      </c>
      <c r="C11">
        <v>2.85</v>
      </c>
      <c r="D11" s="2">
        <v>4.0000000000000001E-3</v>
      </c>
      <c r="E11">
        <v>968532</v>
      </c>
      <c r="F11">
        <v>4196694</v>
      </c>
    </row>
    <row r="12" spans="1:6" x14ac:dyDescent="0.3">
      <c r="A12" s="1">
        <v>43634</v>
      </c>
      <c r="B12">
        <v>714.86</v>
      </c>
      <c r="C12">
        <v>-4.2699999999999996</v>
      </c>
      <c r="D12" s="2">
        <v>-5.8999999999999999E-3</v>
      </c>
      <c r="E12">
        <v>1034891</v>
      </c>
      <c r="F12">
        <v>4847831</v>
      </c>
    </row>
    <row r="13" spans="1:6" x14ac:dyDescent="0.3">
      <c r="A13" s="1">
        <v>43633</v>
      </c>
      <c r="B13">
        <v>719.13</v>
      </c>
      <c r="C13">
        <v>-3.12</v>
      </c>
      <c r="D13" s="2">
        <v>-4.3E-3</v>
      </c>
      <c r="E13">
        <v>747642</v>
      </c>
      <c r="F13">
        <v>3944071</v>
      </c>
    </row>
    <row r="14" spans="1:6" x14ac:dyDescent="0.3">
      <c r="A14" s="1">
        <v>43630</v>
      </c>
      <c r="B14">
        <v>722.25</v>
      </c>
      <c r="C14">
        <v>-4.43</v>
      </c>
      <c r="D14" s="2">
        <v>-6.1000000000000004E-3</v>
      </c>
      <c r="E14">
        <v>821182</v>
      </c>
      <c r="F14">
        <v>4521010</v>
      </c>
    </row>
    <row r="15" spans="1:6" x14ac:dyDescent="0.3">
      <c r="A15" s="1">
        <v>43629</v>
      </c>
      <c r="B15">
        <v>726.68</v>
      </c>
      <c r="C15">
        <v>2.36</v>
      </c>
      <c r="D15" s="2">
        <v>3.3E-3</v>
      </c>
      <c r="E15">
        <v>821288</v>
      </c>
      <c r="F15">
        <v>4816462</v>
      </c>
    </row>
    <row r="16" spans="1:6" x14ac:dyDescent="0.3">
      <c r="A16" s="1">
        <v>43628</v>
      </c>
      <c r="B16">
        <v>724.32</v>
      </c>
      <c r="C16">
        <v>-4.47</v>
      </c>
      <c r="D16" s="2">
        <v>-6.1000000000000004E-3</v>
      </c>
      <c r="E16">
        <v>711059</v>
      </c>
      <c r="F16">
        <v>3935617</v>
      </c>
    </row>
    <row r="17" spans="1:6" x14ac:dyDescent="0.3">
      <c r="A17" s="1">
        <v>43627</v>
      </c>
      <c r="B17">
        <v>728.79</v>
      </c>
      <c r="C17">
        <v>7.65</v>
      </c>
      <c r="D17" s="2">
        <v>1.06E-2</v>
      </c>
      <c r="E17">
        <v>881060</v>
      </c>
      <c r="F17">
        <v>4119705</v>
      </c>
    </row>
    <row r="18" spans="1:6" x14ac:dyDescent="0.3">
      <c r="A18" s="1">
        <v>43626</v>
      </c>
      <c r="B18">
        <v>721.14</v>
      </c>
      <c r="C18">
        <v>4.6100000000000003</v>
      </c>
      <c r="D18" s="2">
        <v>6.4000000000000003E-3</v>
      </c>
      <c r="E18">
        <v>749928</v>
      </c>
      <c r="F18">
        <v>4012189</v>
      </c>
    </row>
    <row r="19" spans="1:6" x14ac:dyDescent="0.3">
      <c r="A19" s="1">
        <v>43623</v>
      </c>
      <c r="B19">
        <v>716.53</v>
      </c>
      <c r="C19">
        <v>8.7799999999999994</v>
      </c>
      <c r="D19" s="2">
        <v>1.24E-2</v>
      </c>
      <c r="E19">
        <v>709467</v>
      </c>
      <c r="F19">
        <v>3940970</v>
      </c>
    </row>
    <row r="20" spans="1:6" x14ac:dyDescent="0.3">
      <c r="A20" s="1">
        <v>43621</v>
      </c>
      <c r="B20">
        <v>707.75</v>
      </c>
      <c r="C20">
        <v>5.22</v>
      </c>
      <c r="D20" s="2">
        <v>7.4000000000000003E-3</v>
      </c>
      <c r="E20">
        <v>603889</v>
      </c>
      <c r="F20">
        <v>4006583</v>
      </c>
    </row>
    <row r="21" spans="1:6" x14ac:dyDescent="0.3">
      <c r="A21" s="1">
        <v>43620</v>
      </c>
      <c r="B21">
        <v>702.53</v>
      </c>
      <c r="C21">
        <v>5.03</v>
      </c>
      <c r="D21" s="2">
        <v>7.1999999999999998E-3</v>
      </c>
      <c r="E21">
        <v>647149</v>
      </c>
      <c r="F21">
        <v>3798899</v>
      </c>
    </row>
    <row r="22" spans="1:6" x14ac:dyDescent="0.3">
      <c r="A22" s="1">
        <v>43619</v>
      </c>
      <c r="B22">
        <v>697.5</v>
      </c>
      <c r="C22">
        <v>1.03</v>
      </c>
      <c r="D22" s="2">
        <v>1.5E-3</v>
      </c>
      <c r="E22">
        <v>633989</v>
      </c>
      <c r="F22">
        <v>3539963</v>
      </c>
    </row>
    <row r="23" spans="1:6" x14ac:dyDescent="0.3">
      <c r="A23" s="1">
        <v>43616</v>
      </c>
      <c r="B23">
        <v>696.47</v>
      </c>
      <c r="C23">
        <v>7.14</v>
      </c>
      <c r="D23" s="2">
        <v>1.04E-2</v>
      </c>
      <c r="E23">
        <v>631339</v>
      </c>
      <c r="F23">
        <v>3451045</v>
      </c>
    </row>
    <row r="24" spans="1:6" x14ac:dyDescent="0.3">
      <c r="A24" s="1">
        <v>43615</v>
      </c>
      <c r="B24">
        <v>689.33</v>
      </c>
      <c r="C24">
        <v>-2.14</v>
      </c>
      <c r="D24" s="2">
        <v>-3.0999999999999999E-3</v>
      </c>
      <c r="E24">
        <v>654329</v>
      </c>
      <c r="F24">
        <v>3847175</v>
      </c>
    </row>
    <row r="25" spans="1:6" x14ac:dyDescent="0.3">
      <c r="A25" s="1">
        <v>43614</v>
      </c>
      <c r="B25">
        <v>691.47</v>
      </c>
      <c r="C25">
        <v>-11.29</v>
      </c>
      <c r="D25" s="2">
        <v>-1.61E-2</v>
      </c>
      <c r="E25">
        <v>827806</v>
      </c>
      <c r="F25">
        <v>4409476</v>
      </c>
    </row>
    <row r="26" spans="1:6" x14ac:dyDescent="0.3">
      <c r="A26" s="1">
        <v>43613</v>
      </c>
      <c r="B26">
        <v>702.76</v>
      </c>
      <c r="C26">
        <v>13.09</v>
      </c>
      <c r="D26" s="2">
        <v>1.9E-2</v>
      </c>
      <c r="E26">
        <v>711505</v>
      </c>
      <c r="F26">
        <v>4470459</v>
      </c>
    </row>
    <row r="27" spans="1:6" x14ac:dyDescent="0.3">
      <c r="A27" s="1">
        <v>43612</v>
      </c>
      <c r="B27">
        <v>689.67</v>
      </c>
      <c r="C27">
        <v>-0.36</v>
      </c>
      <c r="D27" s="2">
        <v>-5.0000000000000001E-4</v>
      </c>
      <c r="E27">
        <v>769017</v>
      </c>
      <c r="F27">
        <v>4251423</v>
      </c>
    </row>
    <row r="28" spans="1:6" x14ac:dyDescent="0.3">
      <c r="A28" s="1">
        <v>43609</v>
      </c>
      <c r="B28">
        <v>690.03</v>
      </c>
      <c r="C28">
        <v>-6.86</v>
      </c>
      <c r="D28" s="2">
        <v>-9.7999999999999997E-3</v>
      </c>
      <c r="E28">
        <v>838307</v>
      </c>
      <c r="F28">
        <v>4259795</v>
      </c>
    </row>
    <row r="29" spans="1:6" x14ac:dyDescent="0.3">
      <c r="A29" s="1">
        <v>43608</v>
      </c>
      <c r="B29">
        <v>696.89</v>
      </c>
      <c r="C29">
        <v>-10.039999999999999</v>
      </c>
      <c r="D29" s="2">
        <v>-1.4200000000000001E-2</v>
      </c>
      <c r="E29">
        <v>888896</v>
      </c>
      <c r="F29">
        <v>4574044</v>
      </c>
    </row>
    <row r="30" spans="1:6" x14ac:dyDescent="0.3">
      <c r="A30" s="1">
        <v>43607</v>
      </c>
      <c r="B30">
        <v>706.93</v>
      </c>
      <c r="C30">
        <v>2.95</v>
      </c>
      <c r="D30" s="2">
        <v>4.1999999999999997E-3</v>
      </c>
      <c r="E30">
        <v>712109</v>
      </c>
      <c r="F30">
        <v>4135458</v>
      </c>
    </row>
    <row r="31" spans="1:6" x14ac:dyDescent="0.3">
      <c r="A31" s="1">
        <v>43606</v>
      </c>
      <c r="B31">
        <v>703.98</v>
      </c>
      <c r="C31">
        <v>1.9</v>
      </c>
      <c r="D31" s="2">
        <v>2.7000000000000001E-3</v>
      </c>
      <c r="E31">
        <v>773441</v>
      </c>
      <c r="F31">
        <v>3887108</v>
      </c>
    </row>
    <row r="32" spans="1:6" x14ac:dyDescent="0.3">
      <c r="A32" s="1">
        <v>43605</v>
      </c>
      <c r="B32">
        <v>702.08</v>
      </c>
      <c r="C32">
        <v>-12.05</v>
      </c>
      <c r="D32" s="2">
        <v>-1.6899999999999998E-2</v>
      </c>
      <c r="E32">
        <v>721909</v>
      </c>
      <c r="F32">
        <v>3720997</v>
      </c>
    </row>
    <row r="33" spans="1:6" x14ac:dyDescent="0.3">
      <c r="A33" s="1">
        <v>43602</v>
      </c>
      <c r="B33">
        <v>714.13</v>
      </c>
      <c r="C33">
        <v>-3.46</v>
      </c>
      <c r="D33" s="2">
        <v>-4.7999999999999996E-3</v>
      </c>
      <c r="E33">
        <v>771535</v>
      </c>
      <c r="F33">
        <v>4527224</v>
      </c>
    </row>
    <row r="34" spans="1:6" x14ac:dyDescent="0.3">
      <c r="A34" s="1">
        <v>43601</v>
      </c>
      <c r="B34">
        <v>717.59</v>
      </c>
      <c r="C34">
        <v>-12.01</v>
      </c>
      <c r="D34" s="2">
        <v>-1.6500000000000001E-2</v>
      </c>
      <c r="E34">
        <v>894432</v>
      </c>
      <c r="F34">
        <v>4798457</v>
      </c>
    </row>
    <row r="35" spans="1:6" x14ac:dyDescent="0.3">
      <c r="A35" s="1">
        <v>43600</v>
      </c>
      <c r="B35">
        <v>729.6</v>
      </c>
      <c r="C35">
        <v>19.440000000000001</v>
      </c>
      <c r="D35" s="2">
        <v>2.7400000000000001E-2</v>
      </c>
      <c r="E35">
        <v>843843</v>
      </c>
      <c r="F35">
        <v>4868850</v>
      </c>
    </row>
    <row r="36" spans="1:6" x14ac:dyDescent="0.3">
      <c r="A36" s="1">
        <v>43599</v>
      </c>
      <c r="B36">
        <v>710.16</v>
      </c>
      <c r="C36">
        <v>1.36</v>
      </c>
      <c r="D36" s="2">
        <v>1.9E-3</v>
      </c>
      <c r="E36">
        <v>1056484</v>
      </c>
      <c r="F36">
        <v>4985563</v>
      </c>
    </row>
    <row r="37" spans="1:6" x14ac:dyDescent="0.3">
      <c r="A37" s="1">
        <v>43598</v>
      </c>
      <c r="B37">
        <v>708.8</v>
      </c>
      <c r="C37">
        <v>-13.82</v>
      </c>
      <c r="D37" s="2">
        <v>-1.9099999999999999E-2</v>
      </c>
      <c r="E37">
        <v>903528</v>
      </c>
      <c r="F37">
        <v>4477090</v>
      </c>
    </row>
    <row r="38" spans="1:6" x14ac:dyDescent="0.3">
      <c r="A38" s="1">
        <v>43595</v>
      </c>
      <c r="B38">
        <v>722.62</v>
      </c>
      <c r="C38">
        <v>-1.6</v>
      </c>
      <c r="D38" s="2">
        <v>-2.2000000000000001E-3</v>
      </c>
      <c r="E38">
        <v>891646</v>
      </c>
      <c r="F38">
        <v>4120495</v>
      </c>
    </row>
    <row r="39" spans="1:6" x14ac:dyDescent="0.3">
      <c r="A39" s="1">
        <v>43594</v>
      </c>
      <c r="B39">
        <v>724.22</v>
      </c>
      <c r="C39">
        <v>-21.15</v>
      </c>
      <c r="D39" s="2">
        <v>-2.8400000000000002E-2</v>
      </c>
      <c r="E39">
        <v>975824</v>
      </c>
      <c r="F39">
        <v>4523829</v>
      </c>
    </row>
    <row r="40" spans="1:6" x14ac:dyDescent="0.3">
      <c r="A40" s="1">
        <v>43593</v>
      </c>
      <c r="B40">
        <v>745.37</v>
      </c>
      <c r="C40">
        <v>-8.08</v>
      </c>
      <c r="D40" s="2">
        <v>-1.0699999999999999E-2</v>
      </c>
      <c r="E40">
        <v>909414</v>
      </c>
      <c r="F40">
        <v>4188442</v>
      </c>
    </row>
    <row r="41" spans="1:6" x14ac:dyDescent="0.3">
      <c r="A41" s="1">
        <v>43592</v>
      </c>
      <c r="B41">
        <v>753.45</v>
      </c>
      <c r="C41">
        <v>-8.3699999999999992</v>
      </c>
      <c r="D41" s="2">
        <v>-1.0999999999999999E-2</v>
      </c>
      <c r="E41">
        <v>719084</v>
      </c>
      <c r="F41">
        <v>3603765</v>
      </c>
    </row>
    <row r="42" spans="1:6" x14ac:dyDescent="0.3">
      <c r="A42" s="1">
        <v>43588</v>
      </c>
      <c r="B42">
        <v>761.82</v>
      </c>
      <c r="C42">
        <v>1.44</v>
      </c>
      <c r="D42" s="2">
        <v>1.9E-3</v>
      </c>
      <c r="E42">
        <v>685060</v>
      </c>
      <c r="F42">
        <v>3691379</v>
      </c>
    </row>
    <row r="43" spans="1:6" x14ac:dyDescent="0.3">
      <c r="A43" s="1">
        <v>43587</v>
      </c>
      <c r="B43">
        <v>760.38</v>
      </c>
      <c r="C43">
        <v>5.64</v>
      </c>
      <c r="D43" s="2">
        <v>7.4999999999999997E-3</v>
      </c>
      <c r="E43">
        <v>769127</v>
      </c>
      <c r="F43">
        <v>4208722</v>
      </c>
    </row>
    <row r="44" spans="1:6" x14ac:dyDescent="0.3">
      <c r="A44" s="1">
        <v>43585</v>
      </c>
      <c r="B44">
        <v>754.74</v>
      </c>
      <c r="C44">
        <v>4.1399999999999997</v>
      </c>
      <c r="D44" s="2">
        <v>5.4999999999999997E-3</v>
      </c>
      <c r="E44">
        <v>653033</v>
      </c>
      <c r="F44">
        <v>3698834</v>
      </c>
    </row>
    <row r="45" spans="1:6" x14ac:dyDescent="0.3">
      <c r="A45" s="1">
        <v>43584</v>
      </c>
      <c r="B45">
        <v>750.6</v>
      </c>
      <c r="C45">
        <v>9.6</v>
      </c>
      <c r="D45" s="2">
        <v>1.2999999999999999E-2</v>
      </c>
      <c r="E45">
        <v>739010</v>
      </c>
      <c r="F45">
        <v>3157332</v>
      </c>
    </row>
    <row r="46" spans="1:6" x14ac:dyDescent="0.3">
      <c r="A46" s="1">
        <v>43581</v>
      </c>
      <c r="B46">
        <v>741</v>
      </c>
      <c r="C46">
        <v>-9.43</v>
      </c>
      <c r="D46" s="2">
        <v>-1.26E-2</v>
      </c>
      <c r="E46">
        <v>848020</v>
      </c>
      <c r="F46">
        <v>3721492</v>
      </c>
    </row>
    <row r="47" spans="1:6" x14ac:dyDescent="0.3">
      <c r="A47" s="1">
        <v>43580</v>
      </c>
      <c r="B47">
        <v>750.43</v>
      </c>
      <c r="C47">
        <v>-7.39</v>
      </c>
      <c r="D47" s="2">
        <v>-9.7999999999999997E-3</v>
      </c>
      <c r="E47">
        <v>923509</v>
      </c>
      <c r="F47">
        <v>4260150</v>
      </c>
    </row>
    <row r="48" spans="1:6" x14ac:dyDescent="0.3">
      <c r="A48" s="1">
        <v>43579</v>
      </c>
      <c r="B48">
        <v>757.82</v>
      </c>
      <c r="C48">
        <v>-3.6</v>
      </c>
      <c r="D48" s="2">
        <v>-4.7000000000000002E-3</v>
      </c>
      <c r="E48">
        <v>875638</v>
      </c>
      <c r="F48">
        <v>4389780</v>
      </c>
    </row>
    <row r="49" spans="1:6" x14ac:dyDescent="0.3">
      <c r="A49" s="1">
        <v>43578</v>
      </c>
      <c r="B49">
        <v>761.42</v>
      </c>
      <c r="C49">
        <v>-0.59</v>
      </c>
      <c r="D49" s="2">
        <v>-8.0000000000000004E-4</v>
      </c>
      <c r="E49">
        <v>878844</v>
      </c>
      <c r="F49">
        <v>4080079</v>
      </c>
    </row>
    <row r="50" spans="1:6" x14ac:dyDescent="0.3">
      <c r="A50" s="1">
        <v>43577</v>
      </c>
      <c r="B50">
        <v>762.01</v>
      </c>
      <c r="C50">
        <v>-0.56000000000000005</v>
      </c>
      <c r="D50" s="2">
        <v>-6.9999999999999999E-4</v>
      </c>
      <c r="E50">
        <v>681100</v>
      </c>
      <c r="F50">
        <v>3631804</v>
      </c>
    </row>
    <row r="51" spans="1:6" x14ac:dyDescent="0.3">
      <c r="A51" s="1">
        <v>43574</v>
      </c>
      <c r="B51">
        <v>762.57</v>
      </c>
      <c r="C51">
        <v>9.0500000000000007</v>
      </c>
      <c r="D51" s="2">
        <v>1.2E-2</v>
      </c>
      <c r="E51">
        <v>761169</v>
      </c>
      <c r="F51">
        <v>3719574</v>
      </c>
    </row>
    <row r="52" spans="1:6" x14ac:dyDescent="0.3">
      <c r="A52" s="1">
        <v>43573</v>
      </c>
      <c r="B52">
        <v>753.52</v>
      </c>
      <c r="C52">
        <v>-13.37</v>
      </c>
      <c r="D52" s="2">
        <v>-1.7399999999999999E-2</v>
      </c>
      <c r="E52">
        <v>892736</v>
      </c>
      <c r="F52">
        <v>4736491</v>
      </c>
    </row>
    <row r="53" spans="1:6" x14ac:dyDescent="0.3">
      <c r="A53" s="1">
        <v>43572</v>
      </c>
      <c r="B53">
        <v>766.89</v>
      </c>
      <c r="C53">
        <v>1.87</v>
      </c>
      <c r="D53" s="2">
        <v>2.3999999999999998E-3</v>
      </c>
      <c r="E53">
        <v>1050022</v>
      </c>
      <c r="F53">
        <v>4837945</v>
      </c>
    </row>
    <row r="54" spans="1:6" x14ac:dyDescent="0.3">
      <c r="A54" s="1">
        <v>43571</v>
      </c>
      <c r="B54">
        <v>765.02</v>
      </c>
      <c r="C54">
        <v>-1.73</v>
      </c>
      <c r="D54" s="2">
        <v>-2.3E-3</v>
      </c>
      <c r="E54">
        <v>966706</v>
      </c>
      <c r="F54">
        <v>4720663</v>
      </c>
    </row>
    <row r="55" spans="1:6" x14ac:dyDescent="0.3">
      <c r="A55" s="1">
        <v>43570</v>
      </c>
      <c r="B55">
        <v>766.75</v>
      </c>
      <c r="C55">
        <v>-1.1000000000000001</v>
      </c>
      <c r="D55" s="2">
        <v>-1.4E-3</v>
      </c>
      <c r="E55">
        <v>941804</v>
      </c>
      <c r="F55">
        <v>4691066</v>
      </c>
    </row>
    <row r="56" spans="1:6" x14ac:dyDescent="0.3">
      <c r="A56" s="1">
        <v>43567</v>
      </c>
      <c r="B56">
        <v>767.85</v>
      </c>
      <c r="C56">
        <v>1.36</v>
      </c>
      <c r="D56" s="2">
        <v>1.8E-3</v>
      </c>
      <c r="E56">
        <v>909026</v>
      </c>
      <c r="F56">
        <v>4263809</v>
      </c>
    </row>
    <row r="57" spans="1:6" x14ac:dyDescent="0.3">
      <c r="A57" s="1">
        <v>43566</v>
      </c>
      <c r="B57">
        <v>766.49</v>
      </c>
      <c r="C57">
        <v>6.34</v>
      </c>
      <c r="D57" s="2">
        <v>8.3000000000000001E-3</v>
      </c>
      <c r="E57">
        <v>749292</v>
      </c>
      <c r="F57">
        <v>4274905</v>
      </c>
    </row>
    <row r="58" spans="1:6" x14ac:dyDescent="0.3">
      <c r="A58" s="1">
        <v>43565</v>
      </c>
      <c r="B58">
        <v>760.15</v>
      </c>
      <c r="C58">
        <v>3.34</v>
      </c>
      <c r="D58" s="2">
        <v>4.4000000000000003E-3</v>
      </c>
      <c r="E58">
        <v>724996</v>
      </c>
      <c r="F58">
        <v>4478706</v>
      </c>
    </row>
    <row r="59" spans="1:6" x14ac:dyDescent="0.3">
      <c r="A59" s="1">
        <v>43564</v>
      </c>
      <c r="B59">
        <v>756.81</v>
      </c>
      <c r="C59">
        <v>4.8899999999999997</v>
      </c>
      <c r="D59" s="2">
        <v>6.4999999999999997E-3</v>
      </c>
      <c r="E59">
        <v>825242</v>
      </c>
      <c r="F59">
        <v>4617496</v>
      </c>
    </row>
    <row r="60" spans="1:6" x14ac:dyDescent="0.3">
      <c r="A60" s="1">
        <v>43563</v>
      </c>
      <c r="B60">
        <v>751.92</v>
      </c>
      <c r="C60">
        <v>0.21</v>
      </c>
      <c r="D60" s="2">
        <v>2.9999999999999997E-4</v>
      </c>
      <c r="E60">
        <v>752870</v>
      </c>
      <c r="F60">
        <v>4266185</v>
      </c>
    </row>
    <row r="61" spans="1:6" x14ac:dyDescent="0.3">
      <c r="A61" s="1">
        <v>43560</v>
      </c>
      <c r="B61">
        <v>751.71</v>
      </c>
      <c r="C61">
        <v>0.13</v>
      </c>
      <c r="D61" s="2">
        <v>2.0000000000000001E-4</v>
      </c>
      <c r="E61">
        <v>777856</v>
      </c>
      <c r="F61">
        <v>4215644</v>
      </c>
    </row>
    <row r="62" spans="1:6" x14ac:dyDescent="0.3">
      <c r="A62" s="1">
        <v>43559</v>
      </c>
      <c r="B62">
        <v>751.58</v>
      </c>
      <c r="C62">
        <v>2.2799999999999998</v>
      </c>
      <c r="D62" s="2">
        <v>3.0000000000000001E-3</v>
      </c>
      <c r="E62">
        <v>870297</v>
      </c>
      <c r="F62">
        <v>4317853</v>
      </c>
    </row>
    <row r="63" spans="1:6" x14ac:dyDescent="0.3">
      <c r="A63" s="1">
        <v>43558</v>
      </c>
      <c r="B63">
        <v>749.3</v>
      </c>
      <c r="C63">
        <v>9.73</v>
      </c>
      <c r="D63" s="2">
        <v>1.32E-2</v>
      </c>
      <c r="E63">
        <v>797777</v>
      </c>
      <c r="F63">
        <v>4174862</v>
      </c>
    </row>
    <row r="64" spans="1:6" x14ac:dyDescent="0.3">
      <c r="A64" s="1">
        <v>43557</v>
      </c>
      <c r="B64">
        <v>739.57</v>
      </c>
      <c r="C64">
        <v>2.76</v>
      </c>
      <c r="D64" s="2">
        <v>3.7000000000000002E-3</v>
      </c>
      <c r="E64">
        <v>938088</v>
      </c>
      <c r="F64">
        <v>4032623</v>
      </c>
    </row>
    <row r="65" spans="1:6" x14ac:dyDescent="0.3">
      <c r="A65" s="1">
        <v>43556</v>
      </c>
      <c r="B65">
        <v>736.81</v>
      </c>
      <c r="C65">
        <v>7.5</v>
      </c>
      <c r="D65" s="2">
        <v>1.03E-2</v>
      </c>
      <c r="E65">
        <v>694547</v>
      </c>
      <c r="F65">
        <v>3545466</v>
      </c>
    </row>
    <row r="66" spans="1:6" x14ac:dyDescent="0.3">
      <c r="A66" s="1">
        <v>43553</v>
      </c>
      <c r="B66">
        <v>729.31</v>
      </c>
      <c r="C66">
        <v>9.59</v>
      </c>
      <c r="D66" s="2">
        <v>1.3299999999999999E-2</v>
      </c>
      <c r="E66">
        <v>769641</v>
      </c>
      <c r="F66">
        <v>4022237</v>
      </c>
    </row>
    <row r="67" spans="1:6" x14ac:dyDescent="0.3">
      <c r="A67" s="1">
        <v>43552</v>
      </c>
      <c r="B67">
        <v>719.72</v>
      </c>
      <c r="C67">
        <v>-8.73</v>
      </c>
      <c r="D67" s="2">
        <v>-1.2E-2</v>
      </c>
      <c r="E67">
        <v>681720</v>
      </c>
      <c r="F67">
        <v>3823899</v>
      </c>
    </row>
    <row r="68" spans="1:6" x14ac:dyDescent="0.3">
      <c r="A68" s="1">
        <v>43551</v>
      </c>
      <c r="B68">
        <v>728.45</v>
      </c>
      <c r="C68">
        <v>-8.36</v>
      </c>
      <c r="D68" s="2">
        <v>-1.1299999999999999E-2</v>
      </c>
      <c r="E68">
        <v>733477</v>
      </c>
      <c r="F68">
        <v>4069380</v>
      </c>
    </row>
    <row r="69" spans="1:6" x14ac:dyDescent="0.3">
      <c r="A69" s="1">
        <v>43550</v>
      </c>
      <c r="B69">
        <v>736.81</v>
      </c>
      <c r="C69">
        <v>9.6</v>
      </c>
      <c r="D69" s="2">
        <v>1.32E-2</v>
      </c>
      <c r="E69">
        <v>647044</v>
      </c>
      <c r="F69">
        <v>3846665</v>
      </c>
    </row>
    <row r="70" spans="1:6" x14ac:dyDescent="0.3">
      <c r="A70" s="1">
        <v>43549</v>
      </c>
      <c r="B70">
        <v>727.21</v>
      </c>
      <c r="C70">
        <v>-16.760000000000002</v>
      </c>
      <c r="D70" s="2">
        <v>-2.2499999999999999E-2</v>
      </c>
      <c r="E70">
        <v>683316</v>
      </c>
      <c r="F70">
        <v>4414113</v>
      </c>
    </row>
    <row r="71" spans="1:6" x14ac:dyDescent="0.3">
      <c r="A71" s="1">
        <v>43546</v>
      </c>
      <c r="B71">
        <v>743.97</v>
      </c>
      <c r="C71">
        <v>0.45</v>
      </c>
      <c r="D71" s="2">
        <v>5.9999999999999995E-4</v>
      </c>
      <c r="E71">
        <v>722915</v>
      </c>
      <c r="F71">
        <v>4422313</v>
      </c>
    </row>
    <row r="72" spans="1:6" x14ac:dyDescent="0.3">
      <c r="A72" s="1">
        <v>43545</v>
      </c>
      <c r="B72">
        <v>743.52</v>
      </c>
      <c r="C72">
        <v>-6.24</v>
      </c>
      <c r="D72" s="2">
        <v>-8.3000000000000001E-3</v>
      </c>
      <c r="E72">
        <v>781463</v>
      </c>
      <c r="F72">
        <v>4747762</v>
      </c>
    </row>
    <row r="73" spans="1:6" x14ac:dyDescent="0.3">
      <c r="A73" s="1">
        <v>43544</v>
      </c>
      <c r="B73">
        <v>749.76</v>
      </c>
      <c r="C73">
        <v>0.85</v>
      </c>
      <c r="D73" s="2">
        <v>1.1000000000000001E-3</v>
      </c>
      <c r="E73">
        <v>866116</v>
      </c>
      <c r="F73">
        <v>4763399</v>
      </c>
    </row>
    <row r="74" spans="1:6" x14ac:dyDescent="0.3">
      <c r="A74" s="1">
        <v>43543</v>
      </c>
      <c r="B74">
        <v>748.91</v>
      </c>
      <c r="C74">
        <v>-4.22</v>
      </c>
      <c r="D74" s="2">
        <v>-5.5999999999999999E-3</v>
      </c>
      <c r="E74">
        <v>972391</v>
      </c>
      <c r="F74">
        <v>4636581</v>
      </c>
    </row>
    <row r="75" spans="1:6" x14ac:dyDescent="0.3">
      <c r="A75" s="1">
        <v>43542</v>
      </c>
      <c r="B75">
        <v>753.13</v>
      </c>
      <c r="C75">
        <v>4.7699999999999996</v>
      </c>
      <c r="D75" s="2">
        <v>6.4000000000000003E-3</v>
      </c>
      <c r="E75">
        <v>694544</v>
      </c>
      <c r="F75">
        <v>4276972</v>
      </c>
    </row>
    <row r="76" spans="1:6" x14ac:dyDescent="0.3">
      <c r="A76" s="1">
        <v>43539</v>
      </c>
      <c r="B76">
        <v>748.36</v>
      </c>
      <c r="C76">
        <v>-7.06</v>
      </c>
      <c r="D76" s="2">
        <v>-9.2999999999999992E-3</v>
      </c>
      <c r="E76">
        <v>869506</v>
      </c>
      <c r="F76">
        <v>5805964</v>
      </c>
    </row>
    <row r="77" spans="1:6" x14ac:dyDescent="0.3">
      <c r="A77" s="1">
        <v>43538</v>
      </c>
      <c r="B77">
        <v>755.42</v>
      </c>
      <c r="C77">
        <v>0.53</v>
      </c>
      <c r="D77" s="2">
        <v>6.9999999999999999E-4</v>
      </c>
      <c r="E77">
        <v>632690</v>
      </c>
      <c r="F77">
        <v>4344949</v>
      </c>
    </row>
    <row r="78" spans="1:6" x14ac:dyDescent="0.3">
      <c r="A78" s="1">
        <v>43537</v>
      </c>
      <c r="B78">
        <v>754.89</v>
      </c>
      <c r="C78">
        <v>0.13</v>
      </c>
      <c r="D78" s="2">
        <v>2.0000000000000001E-4</v>
      </c>
      <c r="E78">
        <v>783994</v>
      </c>
      <c r="F78">
        <v>4884150</v>
      </c>
    </row>
    <row r="79" spans="1:6" x14ac:dyDescent="0.3">
      <c r="A79" s="1">
        <v>43536</v>
      </c>
      <c r="B79">
        <v>754.76</v>
      </c>
      <c r="C79">
        <v>15.67</v>
      </c>
      <c r="D79" s="2">
        <v>2.12E-2</v>
      </c>
      <c r="E79">
        <v>779701</v>
      </c>
      <c r="F79">
        <v>5070907</v>
      </c>
    </row>
    <row r="80" spans="1:6" x14ac:dyDescent="0.3">
      <c r="A80" s="1">
        <v>43535</v>
      </c>
      <c r="B80">
        <v>739.09</v>
      </c>
      <c r="C80">
        <v>3.12</v>
      </c>
      <c r="D80" s="2">
        <v>4.1999999999999997E-3</v>
      </c>
      <c r="E80">
        <v>675724</v>
      </c>
      <c r="F80">
        <v>3816845</v>
      </c>
    </row>
    <row r="81" spans="1:6" x14ac:dyDescent="0.3">
      <c r="A81" s="1">
        <v>43532</v>
      </c>
      <c r="B81">
        <v>735.97</v>
      </c>
      <c r="C81">
        <v>-0.86</v>
      </c>
      <c r="D81" s="2">
        <v>-1.1999999999999999E-3</v>
      </c>
      <c r="E81">
        <v>860095</v>
      </c>
      <c r="F81">
        <v>3526487</v>
      </c>
    </row>
    <row r="82" spans="1:6" x14ac:dyDescent="0.3">
      <c r="A82" s="1">
        <v>43531</v>
      </c>
      <c r="B82">
        <v>736.83</v>
      </c>
      <c r="C82">
        <v>-9.8699999999999992</v>
      </c>
      <c r="D82" s="2">
        <v>-1.32E-2</v>
      </c>
      <c r="E82">
        <v>878214</v>
      </c>
      <c r="F82">
        <v>4414590</v>
      </c>
    </row>
    <row r="83" spans="1:6" x14ac:dyDescent="0.3">
      <c r="A83" s="1">
        <v>43530</v>
      </c>
      <c r="B83">
        <v>746.7</v>
      </c>
      <c r="C83">
        <v>-1.25</v>
      </c>
      <c r="D83" s="2">
        <v>-1.6999999999999999E-3</v>
      </c>
      <c r="E83">
        <v>833845</v>
      </c>
      <c r="F83">
        <v>4259314</v>
      </c>
    </row>
    <row r="84" spans="1:6" x14ac:dyDescent="0.3">
      <c r="A84" s="1">
        <v>43529</v>
      </c>
      <c r="B84">
        <v>747.95</v>
      </c>
      <c r="C84">
        <v>-0.12</v>
      </c>
      <c r="D84" s="2">
        <v>-2.0000000000000001E-4</v>
      </c>
      <c r="E84">
        <v>740269</v>
      </c>
      <c r="F84">
        <v>4328487</v>
      </c>
    </row>
    <row r="85" spans="1:6" x14ac:dyDescent="0.3">
      <c r="A85" s="1">
        <v>43528</v>
      </c>
      <c r="B85">
        <v>748.07</v>
      </c>
      <c r="C85">
        <v>16.82</v>
      </c>
      <c r="D85" s="2">
        <v>2.3E-2</v>
      </c>
      <c r="E85">
        <v>696368</v>
      </c>
      <c r="F85">
        <v>4125827</v>
      </c>
    </row>
    <row r="86" spans="1:6" x14ac:dyDescent="0.3">
      <c r="A86" s="1">
        <v>43524</v>
      </c>
      <c r="B86">
        <v>731.25</v>
      </c>
      <c r="C86">
        <v>-20.91</v>
      </c>
      <c r="D86" s="2">
        <v>-2.7799999999999998E-2</v>
      </c>
      <c r="E86">
        <v>986094</v>
      </c>
      <c r="F86">
        <v>5281011</v>
      </c>
    </row>
    <row r="87" spans="1:6" x14ac:dyDescent="0.3">
      <c r="A87" s="1">
        <v>43523</v>
      </c>
      <c r="B87">
        <v>752.16</v>
      </c>
      <c r="C87">
        <v>5.07</v>
      </c>
      <c r="D87" s="2">
        <v>6.7999999999999996E-3</v>
      </c>
      <c r="E87">
        <v>908068</v>
      </c>
      <c r="F87">
        <v>3931664</v>
      </c>
    </row>
    <row r="88" spans="1:6" x14ac:dyDescent="0.3">
      <c r="A88" s="1">
        <v>43522</v>
      </c>
      <c r="B88">
        <v>747.09</v>
      </c>
      <c r="C88">
        <v>-3.31</v>
      </c>
      <c r="D88" s="2">
        <v>-4.4000000000000003E-3</v>
      </c>
      <c r="E88">
        <v>942161</v>
      </c>
      <c r="F88">
        <v>3772777</v>
      </c>
    </row>
    <row r="89" spans="1:6" x14ac:dyDescent="0.3">
      <c r="A89" s="1">
        <v>43521</v>
      </c>
      <c r="B89">
        <v>750.4</v>
      </c>
      <c r="C89">
        <v>7.02</v>
      </c>
      <c r="D89" s="2">
        <v>9.4000000000000004E-3</v>
      </c>
      <c r="E89">
        <v>723706</v>
      </c>
      <c r="F89">
        <v>3640037</v>
      </c>
    </row>
    <row r="90" spans="1:6" x14ac:dyDescent="0.3">
      <c r="A90" s="1">
        <v>43518</v>
      </c>
      <c r="B90">
        <v>743.38</v>
      </c>
      <c r="C90">
        <v>-3.95</v>
      </c>
      <c r="D90" s="2">
        <v>-5.3E-3</v>
      </c>
      <c r="E90">
        <v>951671</v>
      </c>
      <c r="F90">
        <v>3850313</v>
      </c>
    </row>
    <row r="91" spans="1:6" x14ac:dyDescent="0.3">
      <c r="A91" s="1">
        <v>43517</v>
      </c>
      <c r="B91">
        <v>747.33</v>
      </c>
      <c r="C91">
        <v>-3.36</v>
      </c>
      <c r="D91" s="2">
        <v>-4.4999999999999997E-3</v>
      </c>
      <c r="E91">
        <v>928628</v>
      </c>
      <c r="F91">
        <v>4194792</v>
      </c>
    </row>
    <row r="92" spans="1:6" x14ac:dyDescent="0.3">
      <c r="A92" s="1">
        <v>43516</v>
      </c>
      <c r="B92">
        <v>750.69</v>
      </c>
      <c r="C92">
        <v>2.64</v>
      </c>
      <c r="D92" s="2">
        <v>3.5000000000000001E-3</v>
      </c>
      <c r="E92">
        <v>873547</v>
      </c>
      <c r="F92">
        <v>4052267</v>
      </c>
    </row>
    <row r="93" spans="1:6" x14ac:dyDescent="0.3">
      <c r="A93" s="1">
        <v>43515</v>
      </c>
      <c r="B93">
        <v>748.05</v>
      </c>
      <c r="C93">
        <v>2.72</v>
      </c>
      <c r="D93" s="2">
        <v>3.5999999999999999E-3</v>
      </c>
      <c r="E93">
        <v>782833</v>
      </c>
      <c r="F93">
        <v>3975634</v>
      </c>
    </row>
    <row r="94" spans="1:6" x14ac:dyDescent="0.3">
      <c r="A94" s="1">
        <v>43514</v>
      </c>
      <c r="B94">
        <v>745.33</v>
      </c>
      <c r="C94">
        <v>6.67</v>
      </c>
      <c r="D94" s="2">
        <v>8.9999999999999993E-3</v>
      </c>
      <c r="E94">
        <v>723593</v>
      </c>
      <c r="F94">
        <v>3359242</v>
      </c>
    </row>
    <row r="95" spans="1:6" x14ac:dyDescent="0.3">
      <c r="A95" s="1">
        <v>43511</v>
      </c>
      <c r="B95">
        <v>738.66</v>
      </c>
      <c r="C95">
        <v>-3.61</v>
      </c>
      <c r="D95" s="2">
        <v>-4.8999999999999998E-3</v>
      </c>
      <c r="E95">
        <v>726832</v>
      </c>
      <c r="F95">
        <v>4032485</v>
      </c>
    </row>
    <row r="96" spans="1:6" x14ac:dyDescent="0.3">
      <c r="A96" s="1">
        <v>43510</v>
      </c>
      <c r="B96">
        <v>742.27</v>
      </c>
      <c r="C96">
        <v>2.36</v>
      </c>
      <c r="D96" s="2">
        <v>3.2000000000000002E-3</v>
      </c>
      <c r="E96">
        <v>725632</v>
      </c>
      <c r="F96">
        <v>3925965</v>
      </c>
    </row>
    <row r="97" spans="1:6" x14ac:dyDescent="0.3">
      <c r="A97" s="1">
        <v>43509</v>
      </c>
      <c r="B97">
        <v>739.91</v>
      </c>
      <c r="C97">
        <v>9.33</v>
      </c>
      <c r="D97" s="2">
        <v>1.2800000000000001E-2</v>
      </c>
      <c r="E97">
        <v>787424</v>
      </c>
      <c r="F97">
        <v>3889419</v>
      </c>
    </row>
    <row r="98" spans="1:6" x14ac:dyDescent="0.3">
      <c r="A98" s="1">
        <v>43508</v>
      </c>
      <c r="B98">
        <v>730.58</v>
      </c>
      <c r="C98">
        <v>-2.89</v>
      </c>
      <c r="D98" s="2">
        <v>-3.8999999999999998E-3</v>
      </c>
      <c r="E98">
        <v>680767</v>
      </c>
      <c r="F98">
        <v>3762143</v>
      </c>
    </row>
    <row r="99" spans="1:6" x14ac:dyDescent="0.3">
      <c r="A99" s="1">
        <v>43507</v>
      </c>
      <c r="B99">
        <v>733.47</v>
      </c>
      <c r="C99">
        <v>4.7300000000000004</v>
      </c>
      <c r="D99" s="2">
        <v>6.4999999999999997E-3</v>
      </c>
      <c r="E99">
        <v>695722</v>
      </c>
      <c r="F99">
        <v>3771977</v>
      </c>
    </row>
    <row r="100" spans="1:6" x14ac:dyDescent="0.3">
      <c r="A100" s="1">
        <v>43504</v>
      </c>
      <c r="B100">
        <v>728.74</v>
      </c>
      <c r="C100">
        <v>-0.05</v>
      </c>
      <c r="D100" s="2">
        <v>-1E-4</v>
      </c>
      <c r="E100">
        <v>717007</v>
      </c>
      <c r="F100">
        <v>3556007</v>
      </c>
    </row>
    <row r="101" spans="1:6" x14ac:dyDescent="0.3">
      <c r="A101" s="1">
        <v>43503</v>
      </c>
      <c r="B101">
        <v>728.79</v>
      </c>
      <c r="C101">
        <v>11.87</v>
      </c>
      <c r="D101" s="2">
        <v>1.66E-2</v>
      </c>
      <c r="E101">
        <v>702483</v>
      </c>
      <c r="F101">
        <v>3656875</v>
      </c>
    </row>
    <row r="102" spans="1:6" x14ac:dyDescent="0.3">
      <c r="A102" s="1">
        <v>43497</v>
      </c>
      <c r="B102">
        <v>716.92</v>
      </c>
      <c r="C102">
        <v>0.06</v>
      </c>
      <c r="D102" s="2">
        <v>1E-4</v>
      </c>
      <c r="E102">
        <v>633240</v>
      </c>
      <c r="F102">
        <v>3900510</v>
      </c>
    </row>
    <row r="103" spans="1:6" x14ac:dyDescent="0.3">
      <c r="A103" s="1">
        <v>43496</v>
      </c>
      <c r="B103">
        <v>716.86</v>
      </c>
      <c r="C103">
        <v>1.56</v>
      </c>
      <c r="D103" s="2">
        <v>2.2000000000000001E-3</v>
      </c>
      <c r="E103">
        <v>675556</v>
      </c>
      <c r="F103">
        <v>3722934</v>
      </c>
    </row>
    <row r="104" spans="1:6" x14ac:dyDescent="0.3">
      <c r="A104" s="1">
        <v>43495</v>
      </c>
      <c r="B104">
        <v>715.3</v>
      </c>
      <c r="C104">
        <v>4.3099999999999996</v>
      </c>
      <c r="D104" s="2">
        <v>6.1000000000000004E-3</v>
      </c>
      <c r="E104">
        <v>708388</v>
      </c>
      <c r="F104">
        <v>3844782</v>
      </c>
    </row>
    <row r="105" spans="1:6" x14ac:dyDescent="0.3">
      <c r="A105" s="1">
        <v>43494</v>
      </c>
      <c r="B105">
        <v>710.99</v>
      </c>
      <c r="C105">
        <v>-3.27</v>
      </c>
      <c r="D105" s="2">
        <v>-4.5999999999999999E-3</v>
      </c>
      <c r="E105">
        <v>691106</v>
      </c>
      <c r="F105">
        <v>3862263</v>
      </c>
    </row>
    <row r="106" spans="1:6" x14ac:dyDescent="0.3">
      <c r="A106" s="1">
        <v>43493</v>
      </c>
      <c r="B106">
        <v>714.26</v>
      </c>
      <c r="C106">
        <v>2.88</v>
      </c>
      <c r="D106" s="2">
        <v>4.0000000000000001E-3</v>
      </c>
      <c r="E106">
        <v>654517</v>
      </c>
      <c r="F106">
        <v>3643132</v>
      </c>
    </row>
    <row r="107" spans="1:6" x14ac:dyDescent="0.3">
      <c r="A107" s="1">
        <v>43490</v>
      </c>
      <c r="B107">
        <v>711.38</v>
      </c>
      <c r="C107">
        <v>6.97</v>
      </c>
      <c r="D107" s="2">
        <v>9.9000000000000008E-3</v>
      </c>
      <c r="E107">
        <v>622640</v>
      </c>
      <c r="F107">
        <v>3758138</v>
      </c>
    </row>
    <row r="108" spans="1:6" x14ac:dyDescent="0.3">
      <c r="A108" s="1">
        <v>43489</v>
      </c>
      <c r="B108">
        <v>704.41</v>
      </c>
      <c r="C108">
        <v>8.7799999999999994</v>
      </c>
      <c r="D108" s="2">
        <v>1.26E-2</v>
      </c>
      <c r="E108">
        <v>596611</v>
      </c>
      <c r="F108">
        <v>3681574</v>
      </c>
    </row>
    <row r="109" spans="1:6" x14ac:dyDescent="0.3">
      <c r="A109" s="1">
        <v>43488</v>
      </c>
      <c r="B109">
        <v>695.63</v>
      </c>
      <c r="C109">
        <v>1.08</v>
      </c>
      <c r="D109" s="2">
        <v>1.6000000000000001E-3</v>
      </c>
      <c r="E109">
        <v>671163</v>
      </c>
      <c r="F109">
        <v>3864182</v>
      </c>
    </row>
    <row r="110" spans="1:6" x14ac:dyDescent="0.3">
      <c r="A110" s="1">
        <v>43487</v>
      </c>
      <c r="B110">
        <v>694.55</v>
      </c>
      <c r="C110">
        <v>-1.07</v>
      </c>
      <c r="D110" s="2">
        <v>-1.5E-3</v>
      </c>
      <c r="E110">
        <v>777798</v>
      </c>
      <c r="F110">
        <v>3855372</v>
      </c>
    </row>
    <row r="111" spans="1:6" x14ac:dyDescent="0.3">
      <c r="A111" s="1">
        <v>43486</v>
      </c>
      <c r="B111">
        <v>695.62</v>
      </c>
      <c r="C111">
        <v>-0.72</v>
      </c>
      <c r="D111" s="2">
        <v>-1E-3</v>
      </c>
      <c r="E111">
        <v>780211</v>
      </c>
      <c r="F111">
        <v>3922306</v>
      </c>
    </row>
    <row r="112" spans="1:6" x14ac:dyDescent="0.3">
      <c r="A112" s="1">
        <v>43483</v>
      </c>
      <c r="B112">
        <v>696.34</v>
      </c>
      <c r="C112">
        <v>9.99</v>
      </c>
      <c r="D112" s="2">
        <v>1.46E-2</v>
      </c>
      <c r="E112">
        <v>808780</v>
      </c>
      <c r="F112">
        <v>4363949</v>
      </c>
    </row>
    <row r="113" spans="1:6" x14ac:dyDescent="0.3">
      <c r="A113" s="1">
        <v>43482</v>
      </c>
      <c r="B113">
        <v>686.35</v>
      </c>
      <c r="C113">
        <v>-7.03</v>
      </c>
      <c r="D113" s="2">
        <v>-1.01E-2</v>
      </c>
      <c r="E113">
        <v>852205</v>
      </c>
      <c r="F113">
        <v>4533167</v>
      </c>
    </row>
    <row r="114" spans="1:6" x14ac:dyDescent="0.3">
      <c r="A114" s="1">
        <v>43481</v>
      </c>
      <c r="B114">
        <v>693.38</v>
      </c>
      <c r="C114">
        <v>2.99</v>
      </c>
      <c r="D114" s="2">
        <v>4.3E-3</v>
      </c>
      <c r="E114">
        <v>779317</v>
      </c>
      <c r="F114">
        <v>3926656</v>
      </c>
    </row>
    <row r="115" spans="1:6" x14ac:dyDescent="0.3">
      <c r="A115" s="1">
        <v>43480</v>
      </c>
      <c r="B115">
        <v>690.39</v>
      </c>
      <c r="C115">
        <v>7.3</v>
      </c>
      <c r="D115" s="2">
        <v>1.0699999999999999E-2</v>
      </c>
      <c r="E115">
        <v>627007</v>
      </c>
      <c r="F115">
        <v>3452253</v>
      </c>
    </row>
    <row r="116" spans="1:6" x14ac:dyDescent="0.3">
      <c r="A116" s="1">
        <v>43479</v>
      </c>
      <c r="B116">
        <v>683.09</v>
      </c>
      <c r="C116">
        <v>-3.24</v>
      </c>
      <c r="D116" s="2">
        <v>-4.7000000000000002E-3</v>
      </c>
      <c r="E116">
        <v>603888</v>
      </c>
      <c r="F116">
        <v>3064008</v>
      </c>
    </row>
    <row r="117" spans="1:6" x14ac:dyDescent="0.3">
      <c r="A117" s="1">
        <v>43476</v>
      </c>
      <c r="B117">
        <v>686.33</v>
      </c>
      <c r="C117">
        <v>2.99</v>
      </c>
      <c r="D117" s="2">
        <v>4.4000000000000003E-3</v>
      </c>
      <c r="E117">
        <v>691248</v>
      </c>
      <c r="F117">
        <v>3517836</v>
      </c>
    </row>
    <row r="118" spans="1:6" x14ac:dyDescent="0.3">
      <c r="A118" s="1">
        <v>43475</v>
      </c>
      <c r="B118">
        <v>683.34</v>
      </c>
      <c r="C118">
        <v>3.6</v>
      </c>
      <c r="D118" s="2">
        <v>5.3E-3</v>
      </c>
      <c r="E118">
        <v>724188</v>
      </c>
      <c r="F118">
        <v>3684258</v>
      </c>
    </row>
    <row r="119" spans="1:6" x14ac:dyDescent="0.3">
      <c r="A119" s="1">
        <v>43474</v>
      </c>
      <c r="B119">
        <v>679.74</v>
      </c>
      <c r="C119">
        <v>11.25</v>
      </c>
      <c r="D119" s="2">
        <v>1.6799999999999999E-2</v>
      </c>
      <c r="E119">
        <v>612392</v>
      </c>
      <c r="F119">
        <v>3146004</v>
      </c>
    </row>
    <row r="120" spans="1:6" x14ac:dyDescent="0.3">
      <c r="A120" s="1">
        <v>43473</v>
      </c>
      <c r="B120">
        <v>668.49</v>
      </c>
      <c r="C120">
        <v>-4.3499999999999996</v>
      </c>
      <c r="D120" s="2">
        <v>-6.4999999999999997E-3</v>
      </c>
      <c r="E120">
        <v>612934</v>
      </c>
      <c r="F120">
        <v>3652336</v>
      </c>
    </row>
    <row r="121" spans="1:6" x14ac:dyDescent="0.3">
      <c r="A121" s="1">
        <v>43472</v>
      </c>
      <c r="B121">
        <v>672.84</v>
      </c>
      <c r="C121">
        <v>8.35</v>
      </c>
      <c r="D121" s="2">
        <v>1.26E-2</v>
      </c>
      <c r="E121">
        <v>577016</v>
      </c>
      <c r="F121">
        <v>3165683</v>
      </c>
    </row>
    <row r="122" spans="1:6" x14ac:dyDescent="0.3">
      <c r="A122" s="1">
        <v>43469</v>
      </c>
      <c r="B122">
        <v>664.49</v>
      </c>
      <c r="C122">
        <v>7.47</v>
      </c>
      <c r="D122" s="2">
        <v>1.14E-2</v>
      </c>
      <c r="E122">
        <v>541934</v>
      </c>
      <c r="F122">
        <v>3269178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5" sqref="E25"/>
    </sheetView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44800</v>
      </c>
    </row>
    <row r="3" spans="1:5" x14ac:dyDescent="0.3">
      <c r="A3" s="3">
        <v>43627</v>
      </c>
      <c r="B3" s="4">
        <v>44850</v>
      </c>
    </row>
    <row r="4" spans="1:5" x14ac:dyDescent="0.3">
      <c r="A4" s="3">
        <v>43628</v>
      </c>
      <c r="B4" s="4">
        <v>44600</v>
      </c>
    </row>
    <row r="5" spans="1:5" x14ac:dyDescent="0.3">
      <c r="A5" s="3">
        <v>43629</v>
      </c>
      <c r="B5" s="4">
        <v>43750</v>
      </c>
    </row>
    <row r="6" spans="1:5" x14ac:dyDescent="0.3">
      <c r="A6" s="3">
        <v>43630</v>
      </c>
      <c r="B6" s="4">
        <v>44000</v>
      </c>
    </row>
    <row r="7" spans="1:5" x14ac:dyDescent="0.3">
      <c r="A7" s="3">
        <v>43631</v>
      </c>
      <c r="B7" s="4">
        <v>43966.666666666664</v>
      </c>
    </row>
    <row r="8" spans="1:5" x14ac:dyDescent="0.3">
      <c r="A8" s="3">
        <v>43632</v>
      </c>
      <c r="B8" s="4">
        <v>43933.333333333336</v>
      </c>
    </row>
    <row r="9" spans="1:5" x14ac:dyDescent="0.3">
      <c r="A9" s="3">
        <v>43633</v>
      </c>
      <c r="B9" s="4">
        <v>43900</v>
      </c>
    </row>
    <row r="10" spans="1:5" x14ac:dyDescent="0.3">
      <c r="A10" s="3">
        <v>43634</v>
      </c>
      <c r="B10" s="4">
        <v>44350</v>
      </c>
    </row>
    <row r="11" spans="1:5" x14ac:dyDescent="0.3">
      <c r="A11" s="3">
        <v>43635</v>
      </c>
      <c r="B11" s="4">
        <v>45350</v>
      </c>
    </row>
    <row r="12" spans="1:5" x14ac:dyDescent="0.3">
      <c r="A12" s="3">
        <v>43636</v>
      </c>
      <c r="B12" s="4">
        <v>45500</v>
      </c>
    </row>
    <row r="13" spans="1:5" x14ac:dyDescent="0.3">
      <c r="A13" s="3">
        <v>43637</v>
      </c>
      <c r="B13" s="4">
        <v>45700</v>
      </c>
    </row>
    <row r="14" spans="1:5" x14ac:dyDescent="0.3">
      <c r="A14" s="3">
        <v>43638</v>
      </c>
      <c r="B14" s="4">
        <v>45633.333333333336</v>
      </c>
    </row>
    <row r="15" spans="1:5" x14ac:dyDescent="0.3">
      <c r="A15" s="3">
        <v>43639</v>
      </c>
      <c r="B15" s="4">
        <v>45566.666666666664</v>
      </c>
    </row>
    <row r="16" spans="1:5" x14ac:dyDescent="0.3">
      <c r="A16" s="3">
        <v>43640</v>
      </c>
      <c r="B16" s="4">
        <v>45500</v>
      </c>
    </row>
    <row r="17" spans="1:5" x14ac:dyDescent="0.3">
      <c r="A17" s="3">
        <v>43641</v>
      </c>
      <c r="B17" s="4">
        <v>45600</v>
      </c>
    </row>
    <row r="18" spans="1:5" x14ac:dyDescent="0.3">
      <c r="A18" s="3">
        <v>43642</v>
      </c>
      <c r="B18" s="4">
        <v>45700</v>
      </c>
    </row>
    <row r="19" spans="1:5" x14ac:dyDescent="0.3">
      <c r="A19" s="3">
        <v>43643</v>
      </c>
      <c r="B19" s="4">
        <v>46500</v>
      </c>
    </row>
    <row r="20" spans="1:5" x14ac:dyDescent="0.3">
      <c r="A20" s="3">
        <v>43644</v>
      </c>
      <c r="B20" s="4">
        <v>47000</v>
      </c>
    </row>
    <row r="21" spans="1:5" x14ac:dyDescent="0.3">
      <c r="A21" s="3">
        <v>43645</v>
      </c>
      <c r="B21" s="4">
        <v>46866.666666666664</v>
      </c>
    </row>
    <row r="22" spans="1:5" x14ac:dyDescent="0.3">
      <c r="A22" s="3">
        <v>43646</v>
      </c>
      <c r="B22" s="4">
        <v>46733.333333333336</v>
      </c>
    </row>
    <row r="23" spans="1:5" x14ac:dyDescent="0.3">
      <c r="A23" s="3">
        <v>43647</v>
      </c>
      <c r="B23" s="4">
        <v>46600</v>
      </c>
      <c r="C23" s="4">
        <v>46600</v>
      </c>
      <c r="D23" s="5">
        <v>46600</v>
      </c>
      <c r="E23" s="5">
        <v>46600</v>
      </c>
    </row>
    <row r="24" spans="1:5" x14ac:dyDescent="0.3">
      <c r="A24" s="3">
        <v>43648</v>
      </c>
      <c r="C24" s="4">
        <f t="shared" ref="C24:C29" si="0">_xlfn.FORECAST.ETS(A24,$B$2:$B$23,$A$2:$A$23,1,1)</f>
        <v>46767.659526024901</v>
      </c>
      <c r="D24" s="5">
        <f t="shared" ref="D24:D29" si="1">C24-_xlfn.FORECAST.ETS.CONFINT(A24,$B$2:$B$23,$A$2:$A$23,0.95,1,1)</f>
        <v>46018.611939074763</v>
      </c>
      <c r="E24" s="5">
        <f t="shared" ref="E24:E29" si="2">C24+_xlfn.FORECAST.ETS.CONFINT(A24,$B$2:$B$23,$A$2:$A$23,0.95,1,1)</f>
        <v>47516.70711297504</v>
      </c>
    </row>
    <row r="25" spans="1:5" x14ac:dyDescent="0.3">
      <c r="A25" s="3">
        <v>43649</v>
      </c>
      <c r="C25" s="4">
        <f t="shared" si="0"/>
        <v>46905.252207111938</v>
      </c>
      <c r="D25" s="5">
        <f t="shared" si="1"/>
        <v>45897.010504149068</v>
      </c>
      <c r="E25" s="5">
        <f t="shared" si="2"/>
        <v>47913.493910074809</v>
      </c>
    </row>
    <row r="26" spans="1:5" x14ac:dyDescent="0.3">
      <c r="A26" s="3">
        <v>43650</v>
      </c>
      <c r="C26" s="4">
        <f t="shared" si="0"/>
        <v>47042.844888198968</v>
      </c>
      <c r="D26" s="5">
        <f t="shared" si="1"/>
        <v>45829.155476114684</v>
      </c>
      <c r="E26" s="5">
        <f t="shared" si="2"/>
        <v>48256.534300283252</v>
      </c>
    </row>
    <row r="27" spans="1:5" x14ac:dyDescent="0.3">
      <c r="A27" s="3">
        <v>43651</v>
      </c>
      <c r="C27" s="4">
        <f t="shared" si="0"/>
        <v>47180.437569285998</v>
      </c>
      <c r="D27" s="5">
        <f t="shared" si="1"/>
        <v>45790.9968969662</v>
      </c>
      <c r="E27" s="5">
        <f t="shared" si="2"/>
        <v>48569.878241605795</v>
      </c>
    </row>
    <row r="28" spans="1:5" x14ac:dyDescent="0.3">
      <c r="A28" s="3">
        <v>43652</v>
      </c>
      <c r="C28" s="4">
        <f t="shared" si="0"/>
        <v>47318.030250373027</v>
      </c>
      <c r="D28" s="5">
        <f t="shared" si="1"/>
        <v>45772.370963074878</v>
      </c>
      <c r="E28" s="5">
        <f t="shared" si="2"/>
        <v>48863.689537671176</v>
      </c>
    </row>
    <row r="29" spans="1:5" x14ac:dyDescent="0.3">
      <c r="A29" s="3">
        <v>43653</v>
      </c>
      <c r="C29" s="4">
        <f t="shared" si="0"/>
        <v>47455.622931460064</v>
      </c>
      <c r="D29" s="5">
        <f t="shared" si="1"/>
        <v>45767.844846908163</v>
      </c>
      <c r="E29" s="5">
        <f t="shared" si="2"/>
        <v>49143.401016011965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25" sqref="J25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7.125" bestFit="1" customWidth="1"/>
    <col min="4" max="6" width="6.5" bestFit="1" customWidth="1"/>
    <col min="7" max="7" width="9.5" bestFit="1" customWidth="1"/>
  </cols>
  <sheetData>
    <row r="1" spans="1:7" x14ac:dyDescent="0.3">
      <c r="A1" t="s">
        <v>8</v>
      </c>
    </row>
    <row r="2" spans="1:7" x14ac:dyDescent="0.3">
      <c r="A2" t="s">
        <v>1</v>
      </c>
      <c r="B2" t="s">
        <v>9</v>
      </c>
      <c r="C2" t="s">
        <v>3</v>
      </c>
      <c r="D2" t="s">
        <v>10</v>
      </c>
      <c r="E2" t="s">
        <v>11</v>
      </c>
      <c r="F2" t="s">
        <v>12</v>
      </c>
      <c r="G2" t="s">
        <v>5</v>
      </c>
    </row>
    <row r="3" spans="1:7" x14ac:dyDescent="0.3">
      <c r="A3" s="1">
        <v>43647</v>
      </c>
      <c r="B3">
        <v>46600</v>
      </c>
      <c r="C3">
        <v>-400</v>
      </c>
      <c r="D3">
        <v>47350</v>
      </c>
      <c r="E3">
        <v>47400</v>
      </c>
      <c r="F3">
        <v>46250</v>
      </c>
      <c r="G3">
        <v>11031158</v>
      </c>
    </row>
    <row r="4" spans="1:7" x14ac:dyDescent="0.3">
      <c r="A4" s="1">
        <v>43644</v>
      </c>
      <c r="B4">
        <v>47000</v>
      </c>
      <c r="C4">
        <v>500</v>
      </c>
      <c r="D4">
        <v>47000</v>
      </c>
      <c r="E4">
        <v>47000</v>
      </c>
      <c r="F4">
        <v>46700</v>
      </c>
      <c r="G4">
        <v>12949231</v>
      </c>
    </row>
    <row r="5" spans="1:7" x14ac:dyDescent="0.3">
      <c r="A5" s="1">
        <v>43643</v>
      </c>
      <c r="B5">
        <v>46500</v>
      </c>
      <c r="C5">
        <v>800</v>
      </c>
      <c r="D5">
        <v>46000</v>
      </c>
      <c r="E5">
        <v>46600</v>
      </c>
      <c r="F5">
        <v>45750</v>
      </c>
      <c r="G5">
        <v>12603534</v>
      </c>
    </row>
    <row r="6" spans="1:7" x14ac:dyDescent="0.3">
      <c r="A6" s="1">
        <v>43642</v>
      </c>
      <c r="B6">
        <v>45700</v>
      </c>
      <c r="C6">
        <v>100</v>
      </c>
      <c r="D6">
        <v>45800</v>
      </c>
      <c r="E6">
        <v>46000</v>
      </c>
      <c r="F6">
        <v>45600</v>
      </c>
      <c r="G6">
        <v>9226097</v>
      </c>
    </row>
    <row r="7" spans="1:7" x14ac:dyDescent="0.3">
      <c r="A7" s="1">
        <v>43641</v>
      </c>
      <c r="B7">
        <v>45600</v>
      </c>
      <c r="C7">
        <v>100</v>
      </c>
      <c r="D7">
        <v>45200</v>
      </c>
      <c r="E7">
        <v>45800</v>
      </c>
      <c r="F7">
        <v>45200</v>
      </c>
      <c r="G7">
        <v>7076774</v>
      </c>
    </row>
    <row r="8" spans="1:7" x14ac:dyDescent="0.3">
      <c r="A8" s="1">
        <v>43640</v>
      </c>
      <c r="B8">
        <v>45500</v>
      </c>
      <c r="C8">
        <v>-200</v>
      </c>
      <c r="D8">
        <v>45200</v>
      </c>
      <c r="E8">
        <v>45800</v>
      </c>
      <c r="F8">
        <v>45200</v>
      </c>
      <c r="G8">
        <v>6085066</v>
      </c>
    </row>
    <row r="9" spans="1:7" x14ac:dyDescent="0.3">
      <c r="A9" s="1">
        <v>43637</v>
      </c>
      <c r="B9">
        <v>45700</v>
      </c>
      <c r="C9">
        <v>200</v>
      </c>
      <c r="D9">
        <v>45750</v>
      </c>
      <c r="E9">
        <v>45800</v>
      </c>
      <c r="F9">
        <v>45200</v>
      </c>
      <c r="G9">
        <v>9454913</v>
      </c>
    </row>
    <row r="10" spans="1:7" x14ac:dyDescent="0.3">
      <c r="A10" s="1">
        <v>43636</v>
      </c>
      <c r="B10">
        <v>45500</v>
      </c>
      <c r="C10">
        <v>150</v>
      </c>
      <c r="D10">
        <v>44850</v>
      </c>
      <c r="E10">
        <v>45500</v>
      </c>
      <c r="F10">
        <v>44850</v>
      </c>
      <c r="G10">
        <v>7147785</v>
      </c>
    </row>
    <row r="11" spans="1:7" x14ac:dyDescent="0.3">
      <c r="A11" s="1">
        <v>43635</v>
      </c>
      <c r="B11">
        <v>45350</v>
      </c>
      <c r="C11">
        <v>1000</v>
      </c>
      <c r="D11">
        <v>45450</v>
      </c>
      <c r="E11">
        <v>45450</v>
      </c>
      <c r="F11">
        <v>45000</v>
      </c>
      <c r="G11">
        <v>10417690</v>
      </c>
    </row>
    <row r="12" spans="1:7" x14ac:dyDescent="0.3">
      <c r="A12" s="1">
        <v>43634</v>
      </c>
      <c r="B12">
        <v>44350</v>
      </c>
      <c r="C12">
        <v>450</v>
      </c>
      <c r="D12">
        <v>43750</v>
      </c>
      <c r="E12">
        <v>44500</v>
      </c>
      <c r="F12">
        <v>43650</v>
      </c>
      <c r="G12">
        <v>7994928</v>
      </c>
    </row>
    <row r="13" spans="1:7" x14ac:dyDescent="0.3">
      <c r="A13" s="1">
        <v>43633</v>
      </c>
      <c r="B13">
        <v>43900</v>
      </c>
      <c r="C13">
        <v>-100</v>
      </c>
      <c r="D13">
        <v>43750</v>
      </c>
      <c r="E13">
        <v>44050</v>
      </c>
      <c r="F13">
        <v>43400</v>
      </c>
      <c r="G13">
        <v>11890424</v>
      </c>
    </row>
    <row r="14" spans="1:7" x14ac:dyDescent="0.3">
      <c r="A14" s="1">
        <v>43630</v>
      </c>
      <c r="B14">
        <v>44000</v>
      </c>
      <c r="C14">
        <v>250</v>
      </c>
      <c r="D14">
        <v>43750</v>
      </c>
      <c r="E14">
        <v>44150</v>
      </c>
      <c r="F14">
        <v>43300</v>
      </c>
      <c r="G14">
        <v>9322873</v>
      </c>
    </row>
    <row r="15" spans="1:7" x14ac:dyDescent="0.3">
      <c r="A15" s="1">
        <v>43629</v>
      </c>
      <c r="B15">
        <v>43750</v>
      </c>
      <c r="C15">
        <v>-850</v>
      </c>
      <c r="D15">
        <v>44200</v>
      </c>
      <c r="E15">
        <v>44400</v>
      </c>
      <c r="F15">
        <v>43400</v>
      </c>
      <c r="G15">
        <v>16906541</v>
      </c>
    </row>
    <row r="16" spans="1:7" x14ac:dyDescent="0.3">
      <c r="A16" s="1">
        <v>43628</v>
      </c>
      <c r="B16">
        <v>44600</v>
      </c>
      <c r="C16">
        <v>-250</v>
      </c>
      <c r="D16">
        <v>44800</v>
      </c>
      <c r="E16">
        <v>45050</v>
      </c>
      <c r="F16">
        <v>44300</v>
      </c>
      <c r="G16">
        <v>8607439</v>
      </c>
    </row>
    <row r="17" spans="1:7" x14ac:dyDescent="0.3">
      <c r="A17" s="1">
        <v>43627</v>
      </c>
      <c r="B17">
        <v>44850</v>
      </c>
      <c r="C17">
        <v>50</v>
      </c>
      <c r="D17">
        <v>44800</v>
      </c>
      <c r="E17">
        <v>45000</v>
      </c>
      <c r="F17">
        <v>44550</v>
      </c>
      <c r="G17">
        <v>6664872</v>
      </c>
    </row>
    <row r="18" spans="1:7" x14ac:dyDescent="0.3">
      <c r="A18" s="1">
        <v>43626</v>
      </c>
      <c r="B18">
        <v>44800</v>
      </c>
      <c r="C18">
        <v>600</v>
      </c>
      <c r="D18">
        <v>44300</v>
      </c>
      <c r="E18">
        <v>44850</v>
      </c>
      <c r="F18">
        <v>44050</v>
      </c>
      <c r="G18">
        <v>8792182</v>
      </c>
    </row>
    <row r="19" spans="1:7" x14ac:dyDescent="0.3">
      <c r="A19" s="1">
        <v>43623</v>
      </c>
      <c r="B19">
        <v>44200</v>
      </c>
      <c r="C19">
        <v>300</v>
      </c>
      <c r="D19">
        <v>43600</v>
      </c>
      <c r="E19">
        <v>44350</v>
      </c>
      <c r="F19">
        <v>43450</v>
      </c>
      <c r="G19">
        <v>11683682</v>
      </c>
    </row>
    <row r="20" spans="1:7" x14ac:dyDescent="0.3">
      <c r="A20" s="1">
        <v>43621</v>
      </c>
      <c r="B20">
        <v>43900</v>
      </c>
      <c r="C20">
        <v>450</v>
      </c>
      <c r="D20">
        <v>44050</v>
      </c>
      <c r="E20">
        <v>44200</v>
      </c>
      <c r="F20">
        <v>43700</v>
      </c>
      <c r="G20">
        <v>12464135</v>
      </c>
    </row>
    <row r="21" spans="1:7" x14ac:dyDescent="0.3">
      <c r="A21" s="1">
        <v>43620</v>
      </c>
      <c r="B21">
        <v>43450</v>
      </c>
      <c r="C21">
        <v>-350</v>
      </c>
      <c r="D21">
        <v>43400</v>
      </c>
      <c r="E21">
        <v>43700</v>
      </c>
      <c r="F21">
        <v>43000</v>
      </c>
      <c r="G21">
        <v>9913497</v>
      </c>
    </row>
    <row r="22" spans="1:7" x14ac:dyDescent="0.3">
      <c r="A22" s="1">
        <v>43619</v>
      </c>
      <c r="B22">
        <v>43800</v>
      </c>
      <c r="C22">
        <v>1300</v>
      </c>
      <c r="D22">
        <v>42950</v>
      </c>
      <c r="E22">
        <v>43900</v>
      </c>
      <c r="F22">
        <v>42500</v>
      </c>
      <c r="G22">
        <v>15466580</v>
      </c>
    </row>
    <row r="23" spans="1:7" x14ac:dyDescent="0.3">
      <c r="A23" s="1">
        <v>43616</v>
      </c>
      <c r="B23">
        <v>42500</v>
      </c>
      <c r="C23">
        <v>-50</v>
      </c>
      <c r="D23">
        <v>42600</v>
      </c>
      <c r="E23">
        <v>42800</v>
      </c>
      <c r="F23">
        <v>42150</v>
      </c>
      <c r="G23">
        <v>11365999</v>
      </c>
    </row>
    <row r="24" spans="1:7" x14ac:dyDescent="0.3">
      <c r="A24" s="1">
        <v>43615</v>
      </c>
      <c r="B24">
        <v>42550</v>
      </c>
      <c r="C24">
        <v>750</v>
      </c>
      <c r="D24">
        <v>42200</v>
      </c>
      <c r="E24">
        <v>42700</v>
      </c>
      <c r="F24">
        <v>42150</v>
      </c>
      <c r="G24">
        <v>11766018</v>
      </c>
    </row>
    <row r="25" spans="1:7" x14ac:dyDescent="0.3">
      <c r="A25" s="1">
        <v>43614</v>
      </c>
      <c r="B25">
        <v>41800</v>
      </c>
      <c r="C25">
        <v>-750</v>
      </c>
      <c r="D25">
        <v>41850</v>
      </c>
      <c r="E25">
        <v>42100</v>
      </c>
      <c r="F25">
        <v>41300</v>
      </c>
      <c r="G25">
        <v>14930618</v>
      </c>
    </row>
    <row r="26" spans="1:7" x14ac:dyDescent="0.3">
      <c r="A26" s="1">
        <v>43613</v>
      </c>
      <c r="B26">
        <v>42550</v>
      </c>
      <c r="C26">
        <v>-100</v>
      </c>
      <c r="D26">
        <v>42550</v>
      </c>
      <c r="E26">
        <v>42950</v>
      </c>
      <c r="F26">
        <v>42150</v>
      </c>
      <c r="G26">
        <v>24506881</v>
      </c>
    </row>
    <row r="27" spans="1:7" x14ac:dyDescent="0.3">
      <c r="A27" s="1">
        <v>43612</v>
      </c>
      <c r="B27">
        <v>42650</v>
      </c>
      <c r="C27">
        <v>-50</v>
      </c>
      <c r="D27">
        <v>42500</v>
      </c>
      <c r="E27">
        <v>43000</v>
      </c>
      <c r="F27">
        <v>42350</v>
      </c>
      <c r="G27">
        <v>8066669</v>
      </c>
    </row>
    <row r="28" spans="1:7" x14ac:dyDescent="0.3">
      <c r="A28" s="1">
        <v>43609</v>
      </c>
      <c r="B28">
        <v>42700</v>
      </c>
      <c r="C28">
        <v>-1150</v>
      </c>
      <c r="D28">
        <v>43800</v>
      </c>
      <c r="E28">
        <v>43800</v>
      </c>
      <c r="F28">
        <v>42400</v>
      </c>
      <c r="G28">
        <v>13966305</v>
      </c>
    </row>
    <row r="29" spans="1:7" x14ac:dyDescent="0.3">
      <c r="A29" s="1">
        <v>43608</v>
      </c>
      <c r="B29">
        <v>43850</v>
      </c>
      <c r="C29">
        <v>350</v>
      </c>
      <c r="D29">
        <v>43900</v>
      </c>
      <c r="E29">
        <v>44000</v>
      </c>
      <c r="F29">
        <v>43250</v>
      </c>
      <c r="G29">
        <v>12259006</v>
      </c>
    </row>
    <row r="30" spans="1:7" x14ac:dyDescent="0.3">
      <c r="A30" s="1">
        <v>43607</v>
      </c>
      <c r="B30">
        <v>43500</v>
      </c>
      <c r="C30">
        <v>350</v>
      </c>
      <c r="D30">
        <v>43700</v>
      </c>
      <c r="E30">
        <v>43800</v>
      </c>
      <c r="F30">
        <v>42400</v>
      </c>
      <c r="G30">
        <v>11033339</v>
      </c>
    </row>
    <row r="31" spans="1:7" x14ac:dyDescent="0.3">
      <c r="A31" s="1">
        <v>43606</v>
      </c>
      <c r="B31">
        <v>43150</v>
      </c>
      <c r="C31">
        <v>1150</v>
      </c>
      <c r="D31">
        <v>42600</v>
      </c>
      <c r="E31">
        <v>43950</v>
      </c>
      <c r="F31">
        <v>42350</v>
      </c>
      <c r="G31">
        <v>18812133</v>
      </c>
    </row>
    <row r="32" spans="1:7" x14ac:dyDescent="0.3">
      <c r="A32" s="1">
        <v>43605</v>
      </c>
      <c r="B32">
        <v>42000</v>
      </c>
      <c r="C32">
        <v>800</v>
      </c>
      <c r="D32">
        <v>41650</v>
      </c>
      <c r="E32">
        <v>42100</v>
      </c>
      <c r="F32">
        <v>41550</v>
      </c>
      <c r="G32">
        <v>15752397</v>
      </c>
    </row>
    <row r="33" spans="1:7" x14ac:dyDescent="0.3">
      <c r="A33" s="1">
        <v>43602</v>
      </c>
      <c r="B33">
        <v>41200</v>
      </c>
      <c r="C33">
        <v>-350</v>
      </c>
      <c r="D33">
        <v>41950</v>
      </c>
      <c r="E33">
        <v>42050</v>
      </c>
      <c r="F33">
        <v>40850</v>
      </c>
      <c r="G33">
        <v>13357951</v>
      </c>
    </row>
    <row r="34" spans="1:7" x14ac:dyDescent="0.3">
      <c r="A34" s="1">
        <v>43601</v>
      </c>
      <c r="B34">
        <v>41550</v>
      </c>
      <c r="C34">
        <v>-1000</v>
      </c>
      <c r="D34">
        <v>42350</v>
      </c>
      <c r="E34">
        <v>42400</v>
      </c>
      <c r="F34">
        <v>41350</v>
      </c>
      <c r="G34">
        <v>13687828</v>
      </c>
    </row>
    <row r="35" spans="1:7" x14ac:dyDescent="0.3">
      <c r="A35" s="1">
        <v>43600</v>
      </c>
      <c r="B35">
        <v>42550</v>
      </c>
      <c r="C35">
        <v>-100</v>
      </c>
      <c r="D35">
        <v>42700</v>
      </c>
      <c r="E35">
        <v>43050</v>
      </c>
      <c r="F35">
        <v>42550</v>
      </c>
      <c r="G35">
        <v>7670185</v>
      </c>
    </row>
    <row r="36" spans="1:7" x14ac:dyDescent="0.3">
      <c r="A36" s="1">
        <v>43599</v>
      </c>
      <c r="B36">
        <v>42650</v>
      </c>
      <c r="C36">
        <v>0</v>
      </c>
      <c r="D36">
        <v>41300</v>
      </c>
      <c r="E36">
        <v>43100</v>
      </c>
      <c r="F36">
        <v>41300</v>
      </c>
      <c r="G36">
        <v>11563730</v>
      </c>
    </row>
    <row r="37" spans="1:7" x14ac:dyDescent="0.3">
      <c r="A37" s="1">
        <v>43598</v>
      </c>
      <c r="B37">
        <v>42650</v>
      </c>
      <c r="C37">
        <v>-250</v>
      </c>
      <c r="D37">
        <v>42500</v>
      </c>
      <c r="E37">
        <v>43200</v>
      </c>
      <c r="F37">
        <v>42350</v>
      </c>
      <c r="G37">
        <v>7635079</v>
      </c>
    </row>
    <row r="38" spans="1:7" x14ac:dyDescent="0.3">
      <c r="A38" s="1">
        <v>43595</v>
      </c>
      <c r="B38">
        <v>42900</v>
      </c>
      <c r="C38">
        <v>450</v>
      </c>
      <c r="D38">
        <v>42600</v>
      </c>
      <c r="E38">
        <v>43450</v>
      </c>
      <c r="F38">
        <v>42450</v>
      </c>
      <c r="G38">
        <v>14579512</v>
      </c>
    </row>
    <row r="39" spans="1:7" x14ac:dyDescent="0.3">
      <c r="A39" s="1">
        <v>43594</v>
      </c>
      <c r="B39">
        <v>42450</v>
      </c>
      <c r="C39">
        <v>-1800</v>
      </c>
      <c r="D39">
        <v>43900</v>
      </c>
      <c r="E39">
        <v>44250</v>
      </c>
      <c r="F39">
        <v>42450</v>
      </c>
      <c r="G39">
        <v>23029718</v>
      </c>
    </row>
    <row r="40" spans="1:7" x14ac:dyDescent="0.3">
      <c r="A40" s="1">
        <v>43593</v>
      </c>
      <c r="B40">
        <v>44250</v>
      </c>
      <c r="C40">
        <v>-600</v>
      </c>
      <c r="D40">
        <v>44300</v>
      </c>
      <c r="E40">
        <v>44850</v>
      </c>
      <c r="F40">
        <v>44200</v>
      </c>
      <c r="G40">
        <v>10398754</v>
      </c>
    </row>
    <row r="41" spans="1:7" x14ac:dyDescent="0.3">
      <c r="A41" s="1">
        <v>43592</v>
      </c>
      <c r="B41">
        <v>44850</v>
      </c>
      <c r="C41">
        <v>-450</v>
      </c>
      <c r="D41">
        <v>45250</v>
      </c>
      <c r="E41">
        <v>45300</v>
      </c>
      <c r="F41">
        <v>44400</v>
      </c>
      <c r="G41">
        <v>12014907</v>
      </c>
    </row>
    <row r="42" spans="1:7" x14ac:dyDescent="0.3">
      <c r="A42" s="1">
        <v>43588</v>
      </c>
      <c r="B42">
        <v>45300</v>
      </c>
      <c r="C42">
        <v>-600</v>
      </c>
      <c r="D42">
        <v>45900</v>
      </c>
      <c r="E42">
        <v>46050</v>
      </c>
      <c r="F42">
        <v>45300</v>
      </c>
      <c r="G42">
        <v>6562916</v>
      </c>
    </row>
    <row r="43" spans="1:7" x14ac:dyDescent="0.3">
      <c r="A43" s="1">
        <v>43587</v>
      </c>
      <c r="B43">
        <v>45900</v>
      </c>
      <c r="C43">
        <v>50</v>
      </c>
      <c r="D43">
        <v>45500</v>
      </c>
      <c r="E43">
        <v>46150</v>
      </c>
      <c r="F43">
        <v>45400</v>
      </c>
      <c r="G43">
        <v>8625126</v>
      </c>
    </row>
    <row r="44" spans="1:7" x14ac:dyDescent="0.3">
      <c r="A44" s="1">
        <v>43585</v>
      </c>
      <c r="B44">
        <v>45850</v>
      </c>
      <c r="C44">
        <v>-300</v>
      </c>
      <c r="D44">
        <v>46000</v>
      </c>
      <c r="E44">
        <v>46300</v>
      </c>
      <c r="F44">
        <v>45350</v>
      </c>
      <c r="G44">
        <v>11121273</v>
      </c>
    </row>
    <row r="45" spans="1:7" x14ac:dyDescent="0.3">
      <c r="A45" s="1">
        <v>43584</v>
      </c>
      <c r="B45">
        <v>46150</v>
      </c>
      <c r="C45">
        <v>1300</v>
      </c>
      <c r="D45">
        <v>45150</v>
      </c>
      <c r="E45">
        <v>46150</v>
      </c>
      <c r="F45">
        <v>45100</v>
      </c>
      <c r="G45">
        <v>8777517</v>
      </c>
    </row>
    <row r="46" spans="1:7" x14ac:dyDescent="0.3">
      <c r="A46" s="1">
        <v>43581</v>
      </c>
      <c r="B46">
        <v>44850</v>
      </c>
      <c r="C46">
        <v>200</v>
      </c>
      <c r="D46">
        <v>44200</v>
      </c>
      <c r="E46">
        <v>45000</v>
      </c>
      <c r="F46">
        <v>43800</v>
      </c>
      <c r="G46">
        <v>9739982</v>
      </c>
    </row>
    <row r="47" spans="1:7" x14ac:dyDescent="0.3">
      <c r="A47" s="1">
        <v>43580</v>
      </c>
      <c r="B47">
        <v>44650</v>
      </c>
      <c r="C47">
        <v>-100</v>
      </c>
      <c r="D47">
        <v>44250</v>
      </c>
      <c r="E47">
        <v>45000</v>
      </c>
      <c r="F47">
        <v>44100</v>
      </c>
      <c r="G47">
        <v>10868965</v>
      </c>
    </row>
    <row r="48" spans="1:7" x14ac:dyDescent="0.3">
      <c r="A48" s="1">
        <v>43579</v>
      </c>
      <c r="B48">
        <v>44750</v>
      </c>
      <c r="C48">
        <v>-450</v>
      </c>
      <c r="D48">
        <v>45400</v>
      </c>
      <c r="E48">
        <v>45650</v>
      </c>
      <c r="F48">
        <v>44150</v>
      </c>
      <c r="G48">
        <v>13299267</v>
      </c>
    </row>
    <row r="49" spans="1:7" x14ac:dyDescent="0.3">
      <c r="A49" s="1">
        <v>43578</v>
      </c>
      <c r="B49">
        <v>45200</v>
      </c>
      <c r="C49">
        <v>-150</v>
      </c>
      <c r="D49">
        <v>45050</v>
      </c>
      <c r="E49">
        <v>45500</v>
      </c>
      <c r="F49">
        <v>45000</v>
      </c>
      <c r="G49">
        <v>6920566</v>
      </c>
    </row>
    <row r="50" spans="1:7" x14ac:dyDescent="0.3">
      <c r="A50" s="1">
        <v>43577</v>
      </c>
      <c r="B50">
        <v>45350</v>
      </c>
      <c r="C50">
        <v>50</v>
      </c>
      <c r="D50">
        <v>45400</v>
      </c>
      <c r="E50">
        <v>45900</v>
      </c>
      <c r="F50">
        <v>45100</v>
      </c>
      <c r="G50">
        <v>6006957</v>
      </c>
    </row>
    <row r="51" spans="1:7" x14ac:dyDescent="0.3">
      <c r="A51" s="1">
        <v>43574</v>
      </c>
      <c r="B51">
        <v>45300</v>
      </c>
      <c r="C51">
        <v>-300</v>
      </c>
      <c r="D51">
        <v>45750</v>
      </c>
      <c r="E51">
        <v>46000</v>
      </c>
      <c r="F51">
        <v>45250</v>
      </c>
      <c r="G51">
        <v>8479710</v>
      </c>
    </row>
    <row r="52" spans="1:7" x14ac:dyDescent="0.3">
      <c r="A52" s="1">
        <v>43573</v>
      </c>
      <c r="B52">
        <v>45600</v>
      </c>
      <c r="C52">
        <v>-1450</v>
      </c>
      <c r="D52">
        <v>47200</v>
      </c>
      <c r="E52">
        <v>47250</v>
      </c>
      <c r="F52">
        <v>45500</v>
      </c>
      <c r="G52">
        <v>12808747</v>
      </c>
    </row>
    <row r="53" spans="1:7" x14ac:dyDescent="0.3">
      <c r="A53" s="1">
        <v>43572</v>
      </c>
      <c r="B53">
        <v>47050</v>
      </c>
      <c r="C53">
        <v>-200</v>
      </c>
      <c r="D53">
        <v>47300</v>
      </c>
      <c r="E53">
        <v>47600</v>
      </c>
      <c r="F53">
        <v>47000</v>
      </c>
      <c r="G53">
        <v>5513658</v>
      </c>
    </row>
    <row r="54" spans="1:7" x14ac:dyDescent="0.3">
      <c r="A54" s="1">
        <v>43571</v>
      </c>
      <c r="B54">
        <v>47250</v>
      </c>
      <c r="C54">
        <v>200</v>
      </c>
      <c r="D54">
        <v>47400</v>
      </c>
      <c r="E54">
        <v>47400</v>
      </c>
      <c r="F54">
        <v>46800</v>
      </c>
      <c r="G54">
        <v>7730881</v>
      </c>
    </row>
    <row r="55" spans="1:7" x14ac:dyDescent="0.3">
      <c r="A55" s="1">
        <v>43570</v>
      </c>
      <c r="B55">
        <v>47050</v>
      </c>
      <c r="C55">
        <v>200</v>
      </c>
      <c r="D55">
        <v>47150</v>
      </c>
      <c r="E55">
        <v>47500</v>
      </c>
      <c r="F55">
        <v>47000</v>
      </c>
      <c r="G55">
        <v>8733019</v>
      </c>
    </row>
    <row r="56" spans="1:7" x14ac:dyDescent="0.3">
      <c r="A56" s="1">
        <v>43567</v>
      </c>
      <c r="B56">
        <v>46850</v>
      </c>
      <c r="C56">
        <v>600</v>
      </c>
      <c r="D56">
        <v>46050</v>
      </c>
      <c r="E56">
        <v>46900</v>
      </c>
      <c r="F56">
        <v>46000</v>
      </c>
      <c r="G56">
        <v>7668936</v>
      </c>
    </row>
    <row r="57" spans="1:7" x14ac:dyDescent="0.3">
      <c r="A57" s="1">
        <v>43566</v>
      </c>
      <c r="B57">
        <v>46250</v>
      </c>
      <c r="C57">
        <v>-450</v>
      </c>
      <c r="D57">
        <v>46700</v>
      </c>
      <c r="E57">
        <v>46800</v>
      </c>
      <c r="F57">
        <v>46150</v>
      </c>
      <c r="G57">
        <v>13697399</v>
      </c>
    </row>
    <row r="58" spans="1:7" x14ac:dyDescent="0.3">
      <c r="A58" s="1">
        <v>43565</v>
      </c>
      <c r="B58">
        <v>46700</v>
      </c>
      <c r="C58">
        <v>50</v>
      </c>
      <c r="D58">
        <v>46400</v>
      </c>
      <c r="E58">
        <v>46700</v>
      </c>
      <c r="F58">
        <v>46050</v>
      </c>
      <c r="G58">
        <v>11883995</v>
      </c>
    </row>
    <row r="59" spans="1:7" x14ac:dyDescent="0.3">
      <c r="A59" s="1">
        <v>43564</v>
      </c>
      <c r="B59">
        <v>46650</v>
      </c>
      <c r="C59">
        <v>0</v>
      </c>
      <c r="D59">
        <v>46700</v>
      </c>
      <c r="E59">
        <v>46950</v>
      </c>
      <c r="F59">
        <v>46200</v>
      </c>
      <c r="G59">
        <v>6878761</v>
      </c>
    </row>
    <row r="60" spans="1:7" x14ac:dyDescent="0.3">
      <c r="A60" s="1">
        <v>43563</v>
      </c>
      <c r="B60">
        <v>46650</v>
      </c>
      <c r="C60">
        <v>-200</v>
      </c>
      <c r="D60">
        <v>47250</v>
      </c>
      <c r="E60">
        <v>47250</v>
      </c>
      <c r="F60">
        <v>46150</v>
      </c>
      <c r="G60">
        <v>8507909</v>
      </c>
    </row>
    <row r="61" spans="1:7" x14ac:dyDescent="0.3">
      <c r="A61" s="1">
        <v>43560</v>
      </c>
      <c r="B61">
        <v>46850</v>
      </c>
      <c r="C61">
        <v>-100</v>
      </c>
      <c r="D61">
        <v>46950</v>
      </c>
      <c r="E61">
        <v>47550</v>
      </c>
      <c r="F61">
        <v>46600</v>
      </c>
      <c r="G61">
        <v>8546339</v>
      </c>
    </row>
    <row r="62" spans="1:7" x14ac:dyDescent="0.3">
      <c r="A62" s="1">
        <v>43559</v>
      </c>
      <c r="B62">
        <v>46950</v>
      </c>
      <c r="C62">
        <v>350</v>
      </c>
      <c r="D62">
        <v>46150</v>
      </c>
      <c r="E62">
        <v>47100</v>
      </c>
      <c r="F62">
        <v>46150</v>
      </c>
      <c r="G62">
        <v>12650168</v>
      </c>
    </row>
    <row r="63" spans="1:7" x14ac:dyDescent="0.3">
      <c r="A63" s="1">
        <v>43558</v>
      </c>
      <c r="B63">
        <v>46600</v>
      </c>
      <c r="C63">
        <v>850</v>
      </c>
      <c r="D63">
        <v>46750</v>
      </c>
      <c r="E63">
        <v>46750</v>
      </c>
      <c r="F63">
        <v>45800</v>
      </c>
      <c r="G63">
        <v>12436570</v>
      </c>
    </row>
    <row r="64" spans="1:7" x14ac:dyDescent="0.3">
      <c r="A64" s="1">
        <v>43557</v>
      </c>
      <c r="B64">
        <v>45750</v>
      </c>
      <c r="C64">
        <v>700</v>
      </c>
      <c r="D64">
        <v>45550</v>
      </c>
      <c r="E64">
        <v>46100</v>
      </c>
      <c r="F64">
        <v>45350</v>
      </c>
      <c r="G64">
        <v>9480688</v>
      </c>
    </row>
    <row r="65" spans="1:7" x14ac:dyDescent="0.3">
      <c r="A65" s="1">
        <v>43556</v>
      </c>
      <c r="B65">
        <v>45050</v>
      </c>
      <c r="C65">
        <v>400</v>
      </c>
      <c r="D65">
        <v>45200</v>
      </c>
      <c r="E65">
        <v>45450</v>
      </c>
      <c r="F65">
        <v>44850</v>
      </c>
      <c r="G65">
        <v>7362129</v>
      </c>
    </row>
    <row r="66" spans="1:7" x14ac:dyDescent="0.3">
      <c r="A66" s="1">
        <v>43553</v>
      </c>
      <c r="B66">
        <v>44650</v>
      </c>
      <c r="C66">
        <v>-200</v>
      </c>
      <c r="D66">
        <v>44500</v>
      </c>
      <c r="E66">
        <v>44900</v>
      </c>
      <c r="F66">
        <v>44200</v>
      </c>
      <c r="G66">
        <v>11491713</v>
      </c>
    </row>
    <row r="67" spans="1:7" x14ac:dyDescent="0.3">
      <c r="A67" s="1">
        <v>43552</v>
      </c>
      <c r="B67">
        <v>44850</v>
      </c>
      <c r="C67">
        <v>-500</v>
      </c>
      <c r="D67">
        <v>44950</v>
      </c>
      <c r="E67">
        <v>45200</v>
      </c>
      <c r="F67">
        <v>44300</v>
      </c>
      <c r="G67">
        <v>6821306</v>
      </c>
    </row>
    <row r="68" spans="1:7" x14ac:dyDescent="0.3">
      <c r="A68" s="1">
        <v>43551</v>
      </c>
      <c r="B68">
        <v>45350</v>
      </c>
      <c r="C68">
        <v>100</v>
      </c>
      <c r="D68">
        <v>44750</v>
      </c>
      <c r="E68">
        <v>45600</v>
      </c>
      <c r="F68">
        <v>44250</v>
      </c>
      <c r="G68">
        <v>9568081</v>
      </c>
    </row>
    <row r="69" spans="1:7" x14ac:dyDescent="0.3">
      <c r="A69" s="1">
        <v>43550</v>
      </c>
      <c r="B69">
        <v>45250</v>
      </c>
      <c r="C69">
        <v>-250</v>
      </c>
      <c r="D69">
        <v>45500</v>
      </c>
      <c r="E69">
        <v>45700</v>
      </c>
      <c r="F69">
        <v>44900</v>
      </c>
      <c r="G69">
        <v>9729811</v>
      </c>
    </row>
    <row r="70" spans="1:7" x14ac:dyDescent="0.3">
      <c r="A70" s="1">
        <v>43549</v>
      </c>
      <c r="B70">
        <v>45500</v>
      </c>
      <c r="C70">
        <v>-1050</v>
      </c>
      <c r="D70">
        <v>45300</v>
      </c>
      <c r="E70">
        <v>45650</v>
      </c>
      <c r="F70">
        <v>44800</v>
      </c>
      <c r="G70">
        <v>8699728</v>
      </c>
    </row>
    <row r="71" spans="1:7" x14ac:dyDescent="0.3">
      <c r="A71" s="1">
        <v>43546</v>
      </c>
      <c r="B71">
        <v>46550</v>
      </c>
      <c r="C71">
        <v>700</v>
      </c>
      <c r="D71">
        <v>46850</v>
      </c>
      <c r="E71">
        <v>47000</v>
      </c>
      <c r="F71">
        <v>46250</v>
      </c>
      <c r="G71">
        <v>12535911</v>
      </c>
    </row>
    <row r="72" spans="1:7" x14ac:dyDescent="0.3">
      <c r="A72" s="1">
        <v>43545</v>
      </c>
      <c r="B72">
        <v>45850</v>
      </c>
      <c r="C72">
        <v>1800</v>
      </c>
      <c r="D72">
        <v>44600</v>
      </c>
      <c r="E72">
        <v>46250</v>
      </c>
      <c r="F72">
        <v>44050</v>
      </c>
      <c r="G72">
        <v>21138016</v>
      </c>
    </row>
    <row r="73" spans="1:7" x14ac:dyDescent="0.3">
      <c r="A73" s="1">
        <v>43544</v>
      </c>
      <c r="B73">
        <v>44050</v>
      </c>
      <c r="C73">
        <v>150</v>
      </c>
      <c r="D73">
        <v>43800</v>
      </c>
      <c r="E73">
        <v>44200</v>
      </c>
      <c r="F73">
        <v>43100</v>
      </c>
      <c r="G73">
        <v>9846242</v>
      </c>
    </row>
    <row r="74" spans="1:7" x14ac:dyDescent="0.3">
      <c r="A74" s="1">
        <v>43543</v>
      </c>
      <c r="B74">
        <v>43900</v>
      </c>
      <c r="C74">
        <v>200</v>
      </c>
      <c r="D74">
        <v>43750</v>
      </c>
      <c r="E74">
        <v>43900</v>
      </c>
      <c r="F74">
        <v>43550</v>
      </c>
      <c r="G74">
        <v>7609563</v>
      </c>
    </row>
    <row r="75" spans="1:7" x14ac:dyDescent="0.3">
      <c r="A75" s="1">
        <v>43542</v>
      </c>
      <c r="B75">
        <v>43700</v>
      </c>
      <c r="C75">
        <v>-500</v>
      </c>
      <c r="D75">
        <v>43950</v>
      </c>
      <c r="E75">
        <v>44150</v>
      </c>
      <c r="F75">
        <v>43450</v>
      </c>
      <c r="G75">
        <v>8188876</v>
      </c>
    </row>
    <row r="76" spans="1:7" x14ac:dyDescent="0.3">
      <c r="A76" s="1">
        <v>43539</v>
      </c>
      <c r="B76">
        <v>44200</v>
      </c>
      <c r="C76">
        <v>350</v>
      </c>
      <c r="D76">
        <v>43800</v>
      </c>
      <c r="E76">
        <v>44250</v>
      </c>
      <c r="F76">
        <v>43700</v>
      </c>
      <c r="G76">
        <v>16814163</v>
      </c>
    </row>
    <row r="77" spans="1:7" x14ac:dyDescent="0.3">
      <c r="A77" s="1">
        <v>43538</v>
      </c>
      <c r="B77">
        <v>43850</v>
      </c>
      <c r="C77">
        <v>0</v>
      </c>
      <c r="D77">
        <v>43700</v>
      </c>
      <c r="E77">
        <v>44300</v>
      </c>
      <c r="F77">
        <v>43550</v>
      </c>
      <c r="G77">
        <v>18039161</v>
      </c>
    </row>
    <row r="78" spans="1:7" x14ac:dyDescent="0.3">
      <c r="A78" s="1">
        <v>43537</v>
      </c>
      <c r="B78">
        <v>43850</v>
      </c>
      <c r="C78">
        <v>-800</v>
      </c>
      <c r="D78">
        <v>44250</v>
      </c>
      <c r="E78">
        <v>44450</v>
      </c>
      <c r="F78">
        <v>43700</v>
      </c>
      <c r="G78">
        <v>8108343</v>
      </c>
    </row>
    <row r="79" spans="1:7" x14ac:dyDescent="0.3">
      <c r="A79" s="1">
        <v>43536</v>
      </c>
      <c r="B79">
        <v>44650</v>
      </c>
      <c r="C79">
        <v>1000</v>
      </c>
      <c r="D79">
        <v>44300</v>
      </c>
      <c r="E79">
        <v>44950</v>
      </c>
      <c r="F79">
        <v>44150</v>
      </c>
      <c r="G79">
        <v>11431977</v>
      </c>
    </row>
    <row r="80" spans="1:7" x14ac:dyDescent="0.3">
      <c r="A80" s="1">
        <v>43535</v>
      </c>
      <c r="B80">
        <v>43650</v>
      </c>
      <c r="C80">
        <v>-150</v>
      </c>
      <c r="D80">
        <v>44400</v>
      </c>
      <c r="E80">
        <v>44450</v>
      </c>
      <c r="F80">
        <v>43650</v>
      </c>
      <c r="G80">
        <v>10717408</v>
      </c>
    </row>
    <row r="81" spans="1:7" x14ac:dyDescent="0.3">
      <c r="A81" s="1">
        <v>43532</v>
      </c>
      <c r="B81">
        <v>43800</v>
      </c>
      <c r="C81">
        <v>-650</v>
      </c>
      <c r="D81">
        <v>44450</v>
      </c>
      <c r="E81">
        <v>44800</v>
      </c>
      <c r="F81">
        <v>43800</v>
      </c>
      <c r="G81">
        <v>7729069</v>
      </c>
    </row>
    <row r="82" spans="1:7" x14ac:dyDescent="0.3">
      <c r="A82" s="1">
        <v>43531</v>
      </c>
      <c r="B82">
        <v>44450</v>
      </c>
      <c r="C82">
        <v>450</v>
      </c>
      <c r="D82">
        <v>43400</v>
      </c>
      <c r="E82">
        <v>44950</v>
      </c>
      <c r="F82">
        <v>43400</v>
      </c>
      <c r="G82">
        <v>11049749</v>
      </c>
    </row>
    <row r="83" spans="1:7" x14ac:dyDescent="0.3">
      <c r="A83" s="1">
        <v>43530</v>
      </c>
      <c r="B83">
        <v>44000</v>
      </c>
      <c r="C83">
        <v>-250</v>
      </c>
      <c r="D83">
        <v>44000</v>
      </c>
      <c r="E83">
        <v>44300</v>
      </c>
      <c r="F83">
        <v>43700</v>
      </c>
      <c r="G83">
        <v>10202544</v>
      </c>
    </row>
    <row r="84" spans="1:7" x14ac:dyDescent="0.3">
      <c r="A84" s="1">
        <v>43529</v>
      </c>
      <c r="B84">
        <v>44250</v>
      </c>
      <c r="C84">
        <v>-600</v>
      </c>
      <c r="D84">
        <v>44600</v>
      </c>
      <c r="E84">
        <v>45100</v>
      </c>
      <c r="F84">
        <v>44150</v>
      </c>
      <c r="G84">
        <v>10612405</v>
      </c>
    </row>
    <row r="85" spans="1:7" x14ac:dyDescent="0.3">
      <c r="A85" s="1">
        <v>43528</v>
      </c>
      <c r="B85">
        <v>44850</v>
      </c>
      <c r="C85">
        <v>-250</v>
      </c>
      <c r="D85">
        <v>46000</v>
      </c>
      <c r="E85">
        <v>46100</v>
      </c>
      <c r="F85">
        <v>44800</v>
      </c>
      <c r="G85">
        <v>12926539</v>
      </c>
    </row>
    <row r="86" spans="1:7" x14ac:dyDescent="0.3">
      <c r="A86" s="1">
        <v>43524</v>
      </c>
      <c r="B86">
        <v>45100</v>
      </c>
      <c r="C86">
        <v>-1650</v>
      </c>
      <c r="D86">
        <v>46400</v>
      </c>
      <c r="E86">
        <v>46500</v>
      </c>
      <c r="F86">
        <v>45100</v>
      </c>
      <c r="G86">
        <v>23569321</v>
      </c>
    </row>
    <row r="87" spans="1:7" x14ac:dyDescent="0.3">
      <c r="A87" s="1">
        <v>43523</v>
      </c>
      <c r="B87">
        <v>46750</v>
      </c>
      <c r="C87">
        <v>0</v>
      </c>
      <c r="D87">
        <v>47000</v>
      </c>
      <c r="E87">
        <v>47250</v>
      </c>
      <c r="F87">
        <v>46750</v>
      </c>
      <c r="G87">
        <v>8045211</v>
      </c>
    </row>
    <row r="88" spans="1:7" x14ac:dyDescent="0.3">
      <c r="A88" s="1">
        <v>43522</v>
      </c>
      <c r="B88">
        <v>46750</v>
      </c>
      <c r="C88">
        <v>-600</v>
      </c>
      <c r="D88">
        <v>47350</v>
      </c>
      <c r="E88">
        <v>47450</v>
      </c>
      <c r="F88">
        <v>46500</v>
      </c>
      <c r="G88">
        <v>7985547</v>
      </c>
    </row>
    <row r="89" spans="1:7" x14ac:dyDescent="0.3">
      <c r="A89" s="1">
        <v>43521</v>
      </c>
      <c r="B89">
        <v>47350</v>
      </c>
      <c r="C89">
        <v>200</v>
      </c>
      <c r="D89">
        <v>47400</v>
      </c>
      <c r="E89">
        <v>47550</v>
      </c>
      <c r="F89">
        <v>47050</v>
      </c>
      <c r="G89">
        <v>7484716</v>
      </c>
    </row>
    <row r="90" spans="1:7" x14ac:dyDescent="0.3">
      <c r="A90" s="1">
        <v>43518</v>
      </c>
      <c r="B90">
        <v>47150</v>
      </c>
      <c r="C90">
        <v>200</v>
      </c>
      <c r="D90">
        <v>46500</v>
      </c>
      <c r="E90">
        <v>47150</v>
      </c>
      <c r="F90">
        <v>46450</v>
      </c>
      <c r="G90">
        <v>6895772</v>
      </c>
    </row>
    <row r="91" spans="1:7" x14ac:dyDescent="0.3">
      <c r="A91" s="1">
        <v>43517</v>
      </c>
      <c r="B91">
        <v>46950</v>
      </c>
      <c r="C91">
        <v>50</v>
      </c>
      <c r="D91">
        <v>46500</v>
      </c>
      <c r="E91">
        <v>47200</v>
      </c>
      <c r="F91">
        <v>46200</v>
      </c>
      <c r="G91">
        <v>8694009</v>
      </c>
    </row>
    <row r="92" spans="1:7" x14ac:dyDescent="0.3">
      <c r="A92" s="1">
        <v>43516</v>
      </c>
      <c r="B92">
        <v>46900</v>
      </c>
      <c r="C92">
        <v>950</v>
      </c>
      <c r="D92">
        <v>46750</v>
      </c>
      <c r="E92">
        <v>47100</v>
      </c>
      <c r="F92">
        <v>46500</v>
      </c>
      <c r="G92">
        <v>11506720</v>
      </c>
    </row>
    <row r="93" spans="1:7" x14ac:dyDescent="0.3">
      <c r="A93" s="1">
        <v>43515</v>
      </c>
      <c r="B93">
        <v>45950</v>
      </c>
      <c r="C93">
        <v>-250</v>
      </c>
      <c r="D93">
        <v>45850</v>
      </c>
      <c r="E93">
        <v>46150</v>
      </c>
      <c r="F93">
        <v>45450</v>
      </c>
      <c r="G93">
        <v>6741395</v>
      </c>
    </row>
    <row r="94" spans="1:7" x14ac:dyDescent="0.3">
      <c r="A94" s="1">
        <v>43514</v>
      </c>
      <c r="B94">
        <v>46200</v>
      </c>
      <c r="C94">
        <v>150</v>
      </c>
      <c r="D94">
        <v>46500</v>
      </c>
      <c r="E94">
        <v>46850</v>
      </c>
      <c r="F94">
        <v>45850</v>
      </c>
      <c r="G94">
        <v>8183728</v>
      </c>
    </row>
    <row r="95" spans="1:7" x14ac:dyDescent="0.3">
      <c r="A95" s="1">
        <v>43511</v>
      </c>
      <c r="B95">
        <v>46050</v>
      </c>
      <c r="C95">
        <v>-1450</v>
      </c>
      <c r="D95">
        <v>46750</v>
      </c>
      <c r="E95">
        <v>46850</v>
      </c>
      <c r="F95">
        <v>45650</v>
      </c>
      <c r="G95">
        <v>10554643</v>
      </c>
    </row>
    <row r="96" spans="1:7" x14ac:dyDescent="0.3">
      <c r="A96" s="1">
        <v>43510</v>
      </c>
      <c r="B96">
        <v>47500</v>
      </c>
      <c r="C96">
        <v>1300</v>
      </c>
      <c r="D96">
        <v>46600</v>
      </c>
      <c r="E96">
        <v>47500</v>
      </c>
      <c r="F96">
        <v>46150</v>
      </c>
      <c r="G96">
        <v>17259341</v>
      </c>
    </row>
    <row r="97" spans="1:7" x14ac:dyDescent="0.3">
      <c r="A97" s="1">
        <v>43509</v>
      </c>
      <c r="B97">
        <v>46200</v>
      </c>
      <c r="C97">
        <v>150</v>
      </c>
      <c r="D97">
        <v>46400</v>
      </c>
      <c r="E97">
        <v>46700</v>
      </c>
      <c r="F97">
        <v>46000</v>
      </c>
      <c r="G97">
        <v>11299738</v>
      </c>
    </row>
    <row r="98" spans="1:7" x14ac:dyDescent="0.3">
      <c r="A98" s="1">
        <v>43508</v>
      </c>
      <c r="B98">
        <v>46050</v>
      </c>
      <c r="C98">
        <v>1050</v>
      </c>
      <c r="D98">
        <v>44650</v>
      </c>
      <c r="E98">
        <v>46250</v>
      </c>
      <c r="F98">
        <v>44650</v>
      </c>
      <c r="G98">
        <v>13184367</v>
      </c>
    </row>
    <row r="99" spans="1:7" x14ac:dyDescent="0.3">
      <c r="A99" s="1">
        <v>43507</v>
      </c>
      <c r="B99">
        <v>45000</v>
      </c>
      <c r="C99">
        <v>200</v>
      </c>
      <c r="D99">
        <v>44500</v>
      </c>
      <c r="E99">
        <v>45000</v>
      </c>
      <c r="F99">
        <v>44250</v>
      </c>
      <c r="G99">
        <v>11125044</v>
      </c>
    </row>
    <row r="100" spans="1:7" x14ac:dyDescent="0.3">
      <c r="A100" s="1">
        <v>43504</v>
      </c>
      <c r="B100">
        <v>44800</v>
      </c>
      <c r="C100">
        <v>-1400</v>
      </c>
      <c r="D100">
        <v>45700</v>
      </c>
      <c r="E100">
        <v>45700</v>
      </c>
      <c r="F100">
        <v>44650</v>
      </c>
      <c r="G100">
        <v>12689196</v>
      </c>
    </row>
    <row r="101" spans="1:7" x14ac:dyDescent="0.3">
      <c r="A101" s="1">
        <v>43503</v>
      </c>
      <c r="B101">
        <v>46200</v>
      </c>
      <c r="C101">
        <v>-150</v>
      </c>
      <c r="D101">
        <v>46800</v>
      </c>
      <c r="E101">
        <v>47100</v>
      </c>
      <c r="F101">
        <v>46200</v>
      </c>
      <c r="G101">
        <v>15872001</v>
      </c>
    </row>
    <row r="102" spans="1:7" x14ac:dyDescent="0.3">
      <c r="A102" s="1">
        <v>43497</v>
      </c>
      <c r="B102">
        <v>46350</v>
      </c>
      <c r="C102">
        <v>200</v>
      </c>
      <c r="D102">
        <v>46650</v>
      </c>
      <c r="E102">
        <v>46950</v>
      </c>
      <c r="F102">
        <v>46250</v>
      </c>
      <c r="G102">
        <v>13832454</v>
      </c>
    </row>
    <row r="103" spans="1:7" x14ac:dyDescent="0.3">
      <c r="A103" s="1">
        <v>43496</v>
      </c>
      <c r="B103">
        <v>46150</v>
      </c>
      <c r="C103">
        <v>-250</v>
      </c>
      <c r="D103">
        <v>46650</v>
      </c>
      <c r="E103">
        <v>47050</v>
      </c>
      <c r="F103">
        <v>46150</v>
      </c>
      <c r="G103">
        <v>21621145</v>
      </c>
    </row>
    <row r="104" spans="1:7" x14ac:dyDescent="0.3">
      <c r="A104" s="1">
        <v>43495</v>
      </c>
      <c r="B104">
        <v>46400</v>
      </c>
      <c r="C104">
        <v>900</v>
      </c>
      <c r="D104">
        <v>44800</v>
      </c>
      <c r="E104">
        <v>46400</v>
      </c>
      <c r="F104">
        <v>44800</v>
      </c>
      <c r="G104">
        <v>17505980</v>
      </c>
    </row>
    <row r="105" spans="1:7" x14ac:dyDescent="0.3">
      <c r="A105" s="1">
        <v>43494</v>
      </c>
      <c r="B105">
        <v>45500</v>
      </c>
      <c r="C105">
        <v>450</v>
      </c>
      <c r="D105">
        <v>45050</v>
      </c>
      <c r="E105">
        <v>45500</v>
      </c>
      <c r="F105">
        <v>44350</v>
      </c>
      <c r="G105">
        <v>16215017</v>
      </c>
    </row>
    <row r="106" spans="1:7" x14ac:dyDescent="0.3">
      <c r="A106" s="1">
        <v>43493</v>
      </c>
      <c r="B106">
        <v>45050</v>
      </c>
      <c r="C106">
        <v>300</v>
      </c>
      <c r="D106">
        <v>45000</v>
      </c>
      <c r="E106">
        <v>45500</v>
      </c>
      <c r="F106">
        <v>44600</v>
      </c>
      <c r="G106">
        <v>17998914</v>
      </c>
    </row>
    <row r="107" spans="1:7" x14ac:dyDescent="0.3">
      <c r="A107" s="1">
        <v>43490</v>
      </c>
      <c r="B107">
        <v>44750</v>
      </c>
      <c r="C107">
        <v>1700</v>
      </c>
      <c r="D107">
        <v>44300</v>
      </c>
      <c r="E107">
        <v>44750</v>
      </c>
      <c r="F107">
        <v>43750</v>
      </c>
      <c r="G107">
        <v>22789395</v>
      </c>
    </row>
    <row r="108" spans="1:7" x14ac:dyDescent="0.3">
      <c r="A108" s="1">
        <v>43489</v>
      </c>
      <c r="B108">
        <v>43050</v>
      </c>
      <c r="C108">
        <v>1050</v>
      </c>
      <c r="D108">
        <v>43050</v>
      </c>
      <c r="E108">
        <v>43100</v>
      </c>
      <c r="F108">
        <v>42350</v>
      </c>
      <c r="G108">
        <v>14747623</v>
      </c>
    </row>
    <row r="109" spans="1:7" x14ac:dyDescent="0.3">
      <c r="A109" s="1">
        <v>43488</v>
      </c>
      <c r="B109">
        <v>42000</v>
      </c>
      <c r="C109">
        <v>-150</v>
      </c>
      <c r="D109">
        <v>41350</v>
      </c>
      <c r="E109">
        <v>42250</v>
      </c>
      <c r="F109">
        <v>41350</v>
      </c>
      <c r="G109">
        <v>11071079</v>
      </c>
    </row>
    <row r="110" spans="1:7" x14ac:dyDescent="0.3">
      <c r="A110" s="1">
        <v>43487</v>
      </c>
      <c r="B110">
        <v>42150</v>
      </c>
      <c r="C110">
        <v>-600</v>
      </c>
      <c r="D110">
        <v>42750</v>
      </c>
      <c r="E110">
        <v>42850</v>
      </c>
      <c r="F110">
        <v>41850</v>
      </c>
      <c r="G110">
        <v>9964356</v>
      </c>
    </row>
    <row r="111" spans="1:7" x14ac:dyDescent="0.3">
      <c r="A111" s="1">
        <v>43486</v>
      </c>
      <c r="B111">
        <v>42750</v>
      </c>
      <c r="C111">
        <v>450</v>
      </c>
      <c r="D111">
        <v>42700</v>
      </c>
      <c r="E111">
        <v>42750</v>
      </c>
      <c r="F111">
        <v>41900</v>
      </c>
      <c r="G111">
        <v>11355701</v>
      </c>
    </row>
    <row r="112" spans="1:7" x14ac:dyDescent="0.3">
      <c r="A112" s="1">
        <v>43483</v>
      </c>
      <c r="B112">
        <v>42300</v>
      </c>
      <c r="C112">
        <v>350</v>
      </c>
      <c r="D112">
        <v>42000</v>
      </c>
      <c r="E112">
        <v>42400</v>
      </c>
      <c r="F112">
        <v>41950</v>
      </c>
      <c r="G112">
        <v>11029256</v>
      </c>
    </row>
    <row r="113" spans="1:7" x14ac:dyDescent="0.3">
      <c r="A113" s="1">
        <v>43482</v>
      </c>
      <c r="B113">
        <v>41950</v>
      </c>
      <c r="C113">
        <v>500</v>
      </c>
      <c r="D113">
        <v>41700</v>
      </c>
      <c r="E113">
        <v>42100</v>
      </c>
      <c r="F113">
        <v>41450</v>
      </c>
      <c r="G113">
        <v>11736903</v>
      </c>
    </row>
    <row r="114" spans="1:7" x14ac:dyDescent="0.3">
      <c r="A114" s="1">
        <v>43481</v>
      </c>
      <c r="B114">
        <v>41450</v>
      </c>
      <c r="C114">
        <v>350</v>
      </c>
      <c r="D114">
        <v>41150</v>
      </c>
      <c r="E114">
        <v>41450</v>
      </c>
      <c r="F114">
        <v>40700</v>
      </c>
      <c r="G114">
        <v>8491595</v>
      </c>
    </row>
    <row r="115" spans="1:7" x14ac:dyDescent="0.3">
      <c r="A115" s="1">
        <v>43480</v>
      </c>
      <c r="B115">
        <v>41100</v>
      </c>
      <c r="C115">
        <v>1050</v>
      </c>
      <c r="D115">
        <v>40050</v>
      </c>
      <c r="E115">
        <v>41100</v>
      </c>
      <c r="F115">
        <v>39850</v>
      </c>
      <c r="G115">
        <v>11492756</v>
      </c>
    </row>
    <row r="116" spans="1:7" x14ac:dyDescent="0.3">
      <c r="A116" s="1">
        <v>43479</v>
      </c>
      <c r="B116">
        <v>40050</v>
      </c>
      <c r="C116">
        <v>-450</v>
      </c>
      <c r="D116">
        <v>40450</v>
      </c>
      <c r="E116">
        <v>40700</v>
      </c>
      <c r="F116">
        <v>39850</v>
      </c>
      <c r="G116">
        <v>11984996</v>
      </c>
    </row>
    <row r="117" spans="1:7" x14ac:dyDescent="0.3">
      <c r="A117" s="1">
        <v>43476</v>
      </c>
      <c r="B117">
        <v>40500</v>
      </c>
      <c r="C117">
        <v>700</v>
      </c>
      <c r="D117">
        <v>40350</v>
      </c>
      <c r="E117">
        <v>40550</v>
      </c>
      <c r="F117">
        <v>39950</v>
      </c>
      <c r="G117">
        <v>11661063</v>
      </c>
    </row>
    <row r="118" spans="1:7" x14ac:dyDescent="0.3">
      <c r="A118" s="1">
        <v>43475</v>
      </c>
      <c r="B118">
        <v>39800</v>
      </c>
      <c r="C118">
        <v>200</v>
      </c>
      <c r="D118">
        <v>40000</v>
      </c>
      <c r="E118">
        <v>40150</v>
      </c>
      <c r="F118">
        <v>39600</v>
      </c>
      <c r="G118">
        <v>14731699</v>
      </c>
    </row>
    <row r="119" spans="1:7" x14ac:dyDescent="0.3">
      <c r="A119" s="1">
        <v>43474</v>
      </c>
      <c r="B119">
        <v>39600</v>
      </c>
      <c r="C119">
        <v>1500</v>
      </c>
      <c r="D119">
        <v>38650</v>
      </c>
      <c r="E119">
        <v>39600</v>
      </c>
      <c r="F119">
        <v>38300</v>
      </c>
      <c r="G119">
        <v>17452708</v>
      </c>
    </row>
    <row r="120" spans="1:7" x14ac:dyDescent="0.3">
      <c r="A120" s="1">
        <v>43473</v>
      </c>
      <c r="B120">
        <v>38100</v>
      </c>
      <c r="C120">
        <v>-650</v>
      </c>
      <c r="D120">
        <v>38000</v>
      </c>
      <c r="E120">
        <v>39200</v>
      </c>
      <c r="F120">
        <v>37950</v>
      </c>
      <c r="G120">
        <v>12756554</v>
      </c>
    </row>
    <row r="121" spans="1:7" x14ac:dyDescent="0.3">
      <c r="A121" s="1">
        <v>43472</v>
      </c>
      <c r="B121">
        <v>38750</v>
      </c>
      <c r="C121">
        <v>1300</v>
      </c>
      <c r="D121">
        <v>38000</v>
      </c>
      <c r="E121">
        <v>38900</v>
      </c>
      <c r="F121">
        <v>37800</v>
      </c>
      <c r="G121">
        <v>12748997</v>
      </c>
    </row>
    <row r="122" spans="1:7" x14ac:dyDescent="0.3">
      <c r="A122" s="1">
        <v>43469</v>
      </c>
      <c r="B122">
        <v>37450</v>
      </c>
      <c r="C122">
        <v>-150</v>
      </c>
      <c r="D122">
        <v>37450</v>
      </c>
      <c r="E122">
        <v>37600</v>
      </c>
      <c r="F122">
        <v>36850</v>
      </c>
      <c r="G122">
        <v>14108958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2" sqref="E22"/>
    </sheetView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253500</v>
      </c>
    </row>
    <row r="3" spans="1:5" x14ac:dyDescent="0.3">
      <c r="A3" s="3">
        <v>43627</v>
      </c>
      <c r="B3" s="4">
        <v>253500</v>
      </c>
    </row>
    <row r="4" spans="1:5" x14ac:dyDescent="0.3">
      <c r="A4" s="3">
        <v>43628</v>
      </c>
      <c r="B4" s="4">
        <v>257000</v>
      </c>
    </row>
    <row r="5" spans="1:5" x14ac:dyDescent="0.3">
      <c r="A5" s="3">
        <v>43629</v>
      </c>
      <c r="B5" s="4">
        <v>259500</v>
      </c>
    </row>
    <row r="6" spans="1:5" x14ac:dyDescent="0.3">
      <c r="A6" s="3">
        <v>43630</v>
      </c>
      <c r="B6" s="4">
        <v>259000</v>
      </c>
    </row>
    <row r="7" spans="1:5" x14ac:dyDescent="0.3">
      <c r="A7" s="3">
        <v>43631</v>
      </c>
      <c r="B7" s="4">
        <v>259833.33333333334</v>
      </c>
    </row>
    <row r="8" spans="1:5" x14ac:dyDescent="0.3">
      <c r="A8" s="3">
        <v>43632</v>
      </c>
      <c r="B8" s="4">
        <v>260666.66666666666</v>
      </c>
    </row>
    <row r="9" spans="1:5" x14ac:dyDescent="0.3">
      <c r="A9" s="3">
        <v>43633</v>
      </c>
      <c r="B9" s="4">
        <v>261500</v>
      </c>
    </row>
    <row r="10" spans="1:5" x14ac:dyDescent="0.3">
      <c r="A10" s="3">
        <v>43634</v>
      </c>
      <c r="B10" s="4">
        <v>264000</v>
      </c>
    </row>
    <row r="11" spans="1:5" x14ac:dyDescent="0.3">
      <c r="A11" s="3">
        <v>43635</v>
      </c>
      <c r="B11" s="4">
        <v>263000</v>
      </c>
    </row>
    <row r="12" spans="1:5" x14ac:dyDescent="0.3">
      <c r="A12" s="3">
        <v>43636</v>
      </c>
      <c r="B12" s="4">
        <v>260500</v>
      </c>
    </row>
    <row r="13" spans="1:5" x14ac:dyDescent="0.3">
      <c r="A13" s="3">
        <v>43637</v>
      </c>
      <c r="B13" s="4">
        <v>262000</v>
      </c>
    </row>
    <row r="14" spans="1:5" x14ac:dyDescent="0.3">
      <c r="A14" s="3">
        <v>43638</v>
      </c>
      <c r="B14" s="4">
        <v>261333.33333333334</v>
      </c>
    </row>
    <row r="15" spans="1:5" x14ac:dyDescent="0.3">
      <c r="A15" s="3">
        <v>43639</v>
      </c>
      <c r="B15" s="4">
        <v>260666.66666666666</v>
      </c>
    </row>
    <row r="16" spans="1:5" x14ac:dyDescent="0.3">
      <c r="A16" s="3">
        <v>43640</v>
      </c>
      <c r="B16" s="4">
        <v>260000</v>
      </c>
    </row>
    <row r="17" spans="1:5" x14ac:dyDescent="0.3">
      <c r="A17" s="3">
        <v>43641</v>
      </c>
      <c r="B17" s="4">
        <v>259000</v>
      </c>
    </row>
    <row r="18" spans="1:5" x14ac:dyDescent="0.3">
      <c r="A18" s="3">
        <v>43642</v>
      </c>
      <c r="B18" s="4">
        <v>259000</v>
      </c>
    </row>
    <row r="19" spans="1:5" x14ac:dyDescent="0.3">
      <c r="A19" s="3">
        <v>43643</v>
      </c>
      <c r="B19" s="4">
        <v>257500</v>
      </c>
    </row>
    <row r="20" spans="1:5" x14ac:dyDescent="0.3">
      <c r="A20" s="3">
        <v>43644</v>
      </c>
      <c r="B20" s="4">
        <v>259000</v>
      </c>
    </row>
    <row r="21" spans="1:5" x14ac:dyDescent="0.3">
      <c r="A21" s="3">
        <v>43645</v>
      </c>
      <c r="B21" s="4">
        <v>258333.33333333334</v>
      </c>
    </row>
    <row r="22" spans="1:5" x14ac:dyDescent="0.3">
      <c r="A22" s="3">
        <v>43646</v>
      </c>
      <c r="B22" s="4">
        <v>257666.66666666666</v>
      </c>
    </row>
    <row r="23" spans="1:5" x14ac:dyDescent="0.3">
      <c r="A23" s="3">
        <v>43647</v>
      </c>
      <c r="B23" s="4">
        <v>257000</v>
      </c>
      <c r="C23" s="4">
        <v>257000</v>
      </c>
      <c r="D23" s="5">
        <v>257000</v>
      </c>
      <c r="E23" s="5">
        <v>257000</v>
      </c>
    </row>
    <row r="24" spans="1:5" x14ac:dyDescent="0.3">
      <c r="A24" s="3">
        <v>43648</v>
      </c>
      <c r="C24" s="4">
        <f t="shared" ref="C24:C29" si="0">_xlfn.FORECAST.ETS(A24,$B$2:$B$23,$A$2:$A$23,1,1)</f>
        <v>256451.86450515687</v>
      </c>
      <c r="D24" s="5">
        <f t="shared" ref="D24:D29" si="1">C24-_xlfn.FORECAST.ETS.CONFINT(A24,$B$2:$B$23,$A$2:$A$23,0.95,1,1)</f>
        <v>253373.76193142659</v>
      </c>
      <c r="E24" s="5">
        <f t="shared" ref="E24:E29" si="2">C24+_xlfn.FORECAST.ETS.CONFINT(A24,$B$2:$B$23,$A$2:$A$23,0.95,1,1)</f>
        <v>259529.96707888716</v>
      </c>
    </row>
    <row r="25" spans="1:5" x14ac:dyDescent="0.3">
      <c r="A25" s="3">
        <v>43649</v>
      </c>
      <c r="C25" s="4">
        <f t="shared" si="0"/>
        <v>255903.2539283392</v>
      </c>
      <c r="D25" s="5">
        <f t="shared" si="1"/>
        <v>250361.80663903241</v>
      </c>
      <c r="E25" s="5">
        <f t="shared" si="2"/>
        <v>261444.70121764598</v>
      </c>
    </row>
    <row r="26" spans="1:5" x14ac:dyDescent="0.3">
      <c r="A26" s="3">
        <v>43650</v>
      </c>
      <c r="C26" s="4">
        <f t="shared" si="0"/>
        <v>255354.64335152155</v>
      </c>
      <c r="D26" s="5">
        <f t="shared" si="1"/>
        <v>247080.88628317814</v>
      </c>
      <c r="E26" s="5">
        <f t="shared" si="2"/>
        <v>263628.40041986492</v>
      </c>
    </row>
    <row r="27" spans="1:5" x14ac:dyDescent="0.3">
      <c r="A27" s="3">
        <v>43651</v>
      </c>
      <c r="C27" s="4">
        <f t="shared" si="0"/>
        <v>254806.0327747039</v>
      </c>
      <c r="D27" s="5">
        <f t="shared" si="1"/>
        <v>243517.30403327692</v>
      </c>
      <c r="E27" s="5">
        <f t="shared" si="2"/>
        <v>266094.76151613088</v>
      </c>
    </row>
    <row r="28" spans="1:5" x14ac:dyDescent="0.3">
      <c r="A28" s="3">
        <v>43652</v>
      </c>
      <c r="C28" s="4">
        <f t="shared" si="0"/>
        <v>254257.42219788622</v>
      </c>
      <c r="D28" s="5">
        <f t="shared" si="1"/>
        <v>239684.60205144365</v>
      </c>
      <c r="E28" s="5">
        <f t="shared" si="2"/>
        <v>268830.24234432878</v>
      </c>
    </row>
    <row r="29" spans="1:5" x14ac:dyDescent="0.3">
      <c r="A29" s="3">
        <v>43653</v>
      </c>
      <c r="C29" s="4">
        <f t="shared" si="0"/>
        <v>253708.81162106857</v>
      </c>
      <c r="D29" s="5">
        <f t="shared" si="1"/>
        <v>235598.90950811349</v>
      </c>
      <c r="E29" s="5">
        <f t="shared" si="2"/>
        <v>271818.71373402362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26" sqref="J26"/>
    </sheetView>
  </sheetViews>
  <sheetFormatPr defaultRowHeight="16.5" x14ac:dyDescent="0.3"/>
  <cols>
    <col min="1" max="1" width="11.125" bestFit="1" customWidth="1"/>
    <col min="2" max="2" width="7.5" bestFit="1" customWidth="1"/>
    <col min="3" max="3" width="7.125" bestFit="1" customWidth="1"/>
    <col min="4" max="7" width="7.5" bestFit="1" customWidth="1"/>
  </cols>
  <sheetData>
    <row r="1" spans="1:7" x14ac:dyDescent="0.3">
      <c r="A1" t="s">
        <v>13</v>
      </c>
    </row>
    <row r="2" spans="1:7" x14ac:dyDescent="0.3">
      <c r="A2" t="s">
        <v>1</v>
      </c>
      <c r="B2" t="s">
        <v>9</v>
      </c>
      <c r="C2" t="s">
        <v>3</v>
      </c>
      <c r="D2" t="s">
        <v>10</v>
      </c>
      <c r="E2" t="s">
        <v>11</v>
      </c>
      <c r="F2" t="s">
        <v>12</v>
      </c>
      <c r="G2" t="s">
        <v>5</v>
      </c>
    </row>
    <row r="3" spans="1:7" x14ac:dyDescent="0.3">
      <c r="A3" s="1">
        <v>43647</v>
      </c>
      <c r="B3">
        <v>257000</v>
      </c>
      <c r="C3">
        <v>-2000</v>
      </c>
      <c r="D3">
        <v>258000</v>
      </c>
      <c r="E3">
        <v>260000</v>
      </c>
      <c r="F3">
        <v>257000</v>
      </c>
      <c r="G3">
        <v>93116</v>
      </c>
    </row>
    <row r="4" spans="1:7" x14ac:dyDescent="0.3">
      <c r="A4" s="1">
        <v>43644</v>
      </c>
      <c r="B4">
        <v>259000</v>
      </c>
      <c r="C4">
        <v>1500</v>
      </c>
      <c r="D4">
        <v>257000</v>
      </c>
      <c r="E4">
        <v>263000</v>
      </c>
      <c r="F4">
        <v>257000</v>
      </c>
      <c r="G4">
        <v>137478</v>
      </c>
    </row>
    <row r="5" spans="1:7" x14ac:dyDescent="0.3">
      <c r="A5" s="1">
        <v>43643</v>
      </c>
      <c r="B5">
        <v>257500</v>
      </c>
      <c r="C5">
        <v>-1500</v>
      </c>
      <c r="D5">
        <v>259000</v>
      </c>
      <c r="E5">
        <v>260000</v>
      </c>
      <c r="F5">
        <v>256000</v>
      </c>
      <c r="G5">
        <v>143357</v>
      </c>
    </row>
    <row r="6" spans="1:7" x14ac:dyDescent="0.3">
      <c r="A6" s="1">
        <v>43642</v>
      </c>
      <c r="B6">
        <v>259000</v>
      </c>
      <c r="C6">
        <v>0</v>
      </c>
      <c r="D6">
        <v>257500</v>
      </c>
      <c r="E6">
        <v>260000</v>
      </c>
      <c r="F6">
        <v>257500</v>
      </c>
      <c r="G6">
        <v>91243</v>
      </c>
    </row>
    <row r="7" spans="1:7" x14ac:dyDescent="0.3">
      <c r="A7" s="1">
        <v>43641</v>
      </c>
      <c r="B7">
        <v>259000</v>
      </c>
      <c r="C7">
        <v>-1000</v>
      </c>
      <c r="D7">
        <v>260000</v>
      </c>
      <c r="E7">
        <v>261000</v>
      </c>
      <c r="F7">
        <v>258000</v>
      </c>
      <c r="G7">
        <v>114324</v>
      </c>
    </row>
    <row r="8" spans="1:7" x14ac:dyDescent="0.3">
      <c r="A8" s="1">
        <v>43640</v>
      </c>
      <c r="B8">
        <v>260000</v>
      </c>
      <c r="C8">
        <v>-2000</v>
      </c>
      <c r="D8">
        <v>261500</v>
      </c>
      <c r="E8">
        <v>263000</v>
      </c>
      <c r="F8">
        <v>259500</v>
      </c>
      <c r="G8">
        <v>78692</v>
      </c>
    </row>
    <row r="9" spans="1:7" x14ac:dyDescent="0.3">
      <c r="A9" s="1">
        <v>43637</v>
      </c>
      <c r="B9">
        <v>262000</v>
      </c>
      <c r="C9">
        <v>1500</v>
      </c>
      <c r="D9">
        <v>261000</v>
      </c>
      <c r="E9">
        <v>262500</v>
      </c>
      <c r="F9">
        <v>260000</v>
      </c>
      <c r="G9">
        <v>124607</v>
      </c>
    </row>
    <row r="10" spans="1:7" x14ac:dyDescent="0.3">
      <c r="A10" s="1">
        <v>43636</v>
      </c>
      <c r="B10">
        <v>260500</v>
      </c>
      <c r="C10">
        <v>-2500</v>
      </c>
      <c r="D10">
        <v>262000</v>
      </c>
      <c r="E10">
        <v>262500</v>
      </c>
      <c r="F10">
        <v>259500</v>
      </c>
      <c r="G10">
        <v>117359</v>
      </c>
    </row>
    <row r="11" spans="1:7" x14ac:dyDescent="0.3">
      <c r="A11" s="1">
        <v>43635</v>
      </c>
      <c r="B11">
        <v>263000</v>
      </c>
      <c r="C11">
        <v>-1000</v>
      </c>
      <c r="D11">
        <v>263500</v>
      </c>
      <c r="E11">
        <v>263500</v>
      </c>
      <c r="F11">
        <v>261000</v>
      </c>
      <c r="G11">
        <v>114548</v>
      </c>
    </row>
    <row r="12" spans="1:7" x14ac:dyDescent="0.3">
      <c r="A12" s="1">
        <v>43634</v>
      </c>
      <c r="B12">
        <v>264000</v>
      </c>
      <c r="C12">
        <v>2500</v>
      </c>
      <c r="D12">
        <v>260000</v>
      </c>
      <c r="E12">
        <v>264500</v>
      </c>
      <c r="F12">
        <v>260000</v>
      </c>
      <c r="G12">
        <v>205374</v>
      </c>
    </row>
    <row r="13" spans="1:7" x14ac:dyDescent="0.3">
      <c r="A13" s="1">
        <v>43633</v>
      </c>
      <c r="B13">
        <v>261500</v>
      </c>
      <c r="C13">
        <v>2500</v>
      </c>
      <c r="D13">
        <v>260000</v>
      </c>
      <c r="E13">
        <v>262000</v>
      </c>
      <c r="F13">
        <v>258000</v>
      </c>
      <c r="G13">
        <v>127123</v>
      </c>
    </row>
    <row r="14" spans="1:7" x14ac:dyDescent="0.3">
      <c r="A14" s="1">
        <v>43630</v>
      </c>
      <c r="B14">
        <v>259000</v>
      </c>
      <c r="C14">
        <v>-500</v>
      </c>
      <c r="D14">
        <v>257500</v>
      </c>
      <c r="E14">
        <v>259500</v>
      </c>
      <c r="F14">
        <v>257000</v>
      </c>
      <c r="G14">
        <v>84041</v>
      </c>
    </row>
    <row r="15" spans="1:7" x14ac:dyDescent="0.3">
      <c r="A15" s="1">
        <v>43629</v>
      </c>
      <c r="B15">
        <v>259500</v>
      </c>
      <c r="C15">
        <v>2500</v>
      </c>
      <c r="D15">
        <v>257500</v>
      </c>
      <c r="E15">
        <v>259500</v>
      </c>
      <c r="F15">
        <v>256000</v>
      </c>
      <c r="G15">
        <v>266833</v>
      </c>
    </row>
    <row r="16" spans="1:7" x14ac:dyDescent="0.3">
      <c r="A16" s="1">
        <v>43628</v>
      </c>
      <c r="B16">
        <v>257000</v>
      </c>
      <c r="C16">
        <v>3500</v>
      </c>
      <c r="D16">
        <v>253000</v>
      </c>
      <c r="E16">
        <v>257500</v>
      </c>
      <c r="F16">
        <v>252000</v>
      </c>
      <c r="G16">
        <v>164426</v>
      </c>
    </row>
    <row r="17" spans="1:7" x14ac:dyDescent="0.3">
      <c r="A17" s="1">
        <v>43627</v>
      </c>
      <c r="B17">
        <v>253500</v>
      </c>
      <c r="C17">
        <v>0</v>
      </c>
      <c r="D17">
        <v>252500</v>
      </c>
      <c r="E17">
        <v>254500</v>
      </c>
      <c r="F17">
        <v>251500</v>
      </c>
      <c r="G17">
        <v>168041</v>
      </c>
    </row>
    <row r="18" spans="1:7" x14ac:dyDescent="0.3">
      <c r="A18" s="1">
        <v>43626</v>
      </c>
      <c r="B18">
        <v>253500</v>
      </c>
      <c r="C18">
        <v>-1500</v>
      </c>
      <c r="D18">
        <v>255500</v>
      </c>
      <c r="E18">
        <v>256500</v>
      </c>
      <c r="F18">
        <v>250500</v>
      </c>
      <c r="G18">
        <v>180966</v>
      </c>
    </row>
    <row r="19" spans="1:7" x14ac:dyDescent="0.3">
      <c r="A19" s="1">
        <v>43623</v>
      </c>
      <c r="B19">
        <v>255000</v>
      </c>
      <c r="C19">
        <v>-2500</v>
      </c>
      <c r="D19">
        <v>255500</v>
      </c>
      <c r="E19">
        <v>257000</v>
      </c>
      <c r="F19">
        <v>254500</v>
      </c>
      <c r="G19">
        <v>144320</v>
      </c>
    </row>
    <row r="20" spans="1:7" x14ac:dyDescent="0.3">
      <c r="A20" s="1">
        <v>43621</v>
      </c>
      <c r="B20">
        <v>257500</v>
      </c>
      <c r="C20">
        <v>3500</v>
      </c>
      <c r="D20">
        <v>254500</v>
      </c>
      <c r="E20">
        <v>258000</v>
      </c>
      <c r="F20">
        <v>253500</v>
      </c>
      <c r="G20">
        <v>155974</v>
      </c>
    </row>
    <row r="21" spans="1:7" x14ac:dyDescent="0.3">
      <c r="A21" s="1">
        <v>43620</v>
      </c>
      <c r="B21">
        <v>254000</v>
      </c>
      <c r="C21">
        <v>4000</v>
      </c>
      <c r="D21">
        <v>250500</v>
      </c>
      <c r="E21">
        <v>256500</v>
      </c>
      <c r="F21">
        <v>250000</v>
      </c>
      <c r="G21">
        <v>203757</v>
      </c>
    </row>
    <row r="22" spans="1:7" x14ac:dyDescent="0.3">
      <c r="A22" s="1">
        <v>43619</v>
      </c>
      <c r="B22">
        <v>250000</v>
      </c>
      <c r="C22">
        <v>-500</v>
      </c>
      <c r="D22">
        <v>250000</v>
      </c>
      <c r="E22">
        <v>251000</v>
      </c>
      <c r="F22">
        <v>248500</v>
      </c>
      <c r="G22">
        <v>148929</v>
      </c>
    </row>
    <row r="23" spans="1:7" x14ac:dyDescent="0.3">
      <c r="A23" s="1">
        <v>43616</v>
      </c>
      <c r="B23">
        <v>250500</v>
      </c>
      <c r="C23">
        <v>500</v>
      </c>
      <c r="D23">
        <v>250500</v>
      </c>
      <c r="E23">
        <v>253500</v>
      </c>
      <c r="F23">
        <v>249500</v>
      </c>
      <c r="G23">
        <v>146213</v>
      </c>
    </row>
    <row r="24" spans="1:7" x14ac:dyDescent="0.3">
      <c r="A24" s="1">
        <v>43615</v>
      </c>
      <c r="B24">
        <v>250000</v>
      </c>
      <c r="C24">
        <v>-2000</v>
      </c>
      <c r="D24">
        <v>253000</v>
      </c>
      <c r="E24">
        <v>253500</v>
      </c>
      <c r="F24">
        <v>249500</v>
      </c>
      <c r="G24">
        <v>115951</v>
      </c>
    </row>
    <row r="25" spans="1:7" x14ac:dyDescent="0.3">
      <c r="A25" s="1">
        <v>43614</v>
      </c>
      <c r="B25">
        <v>252000</v>
      </c>
      <c r="C25">
        <v>-1500</v>
      </c>
      <c r="D25">
        <v>253500</v>
      </c>
      <c r="E25">
        <v>254000</v>
      </c>
      <c r="F25">
        <v>250000</v>
      </c>
      <c r="G25">
        <v>101213</v>
      </c>
    </row>
    <row r="26" spans="1:7" x14ac:dyDescent="0.3">
      <c r="A26" s="1">
        <v>43613</v>
      </c>
      <c r="B26">
        <v>253500</v>
      </c>
      <c r="C26">
        <v>-3000</v>
      </c>
      <c r="D26">
        <v>257500</v>
      </c>
      <c r="E26">
        <v>257500</v>
      </c>
      <c r="F26">
        <v>251000</v>
      </c>
      <c r="G26">
        <v>233650</v>
      </c>
    </row>
    <row r="27" spans="1:7" x14ac:dyDescent="0.3">
      <c r="A27" s="1">
        <v>43612</v>
      </c>
      <c r="B27">
        <v>256500</v>
      </c>
      <c r="C27">
        <v>3500</v>
      </c>
      <c r="D27">
        <v>254000</v>
      </c>
      <c r="E27">
        <v>257000</v>
      </c>
      <c r="F27">
        <v>250000</v>
      </c>
      <c r="G27">
        <v>97073</v>
      </c>
    </row>
    <row r="28" spans="1:7" x14ac:dyDescent="0.3">
      <c r="A28" s="1">
        <v>43609</v>
      </c>
      <c r="B28">
        <v>253000</v>
      </c>
      <c r="C28">
        <v>2000</v>
      </c>
      <c r="D28">
        <v>249000</v>
      </c>
      <c r="E28">
        <v>254500</v>
      </c>
      <c r="F28">
        <v>248000</v>
      </c>
      <c r="G28">
        <v>146907</v>
      </c>
    </row>
    <row r="29" spans="1:7" x14ac:dyDescent="0.3">
      <c r="A29" s="1">
        <v>43608</v>
      </c>
      <c r="B29">
        <v>251000</v>
      </c>
      <c r="C29">
        <v>-2000</v>
      </c>
      <c r="D29">
        <v>250000</v>
      </c>
      <c r="E29">
        <v>252000</v>
      </c>
      <c r="F29">
        <v>246000</v>
      </c>
      <c r="G29">
        <v>218885</v>
      </c>
    </row>
    <row r="30" spans="1:7" x14ac:dyDescent="0.3">
      <c r="A30" s="1">
        <v>43607</v>
      </c>
      <c r="B30">
        <v>253000</v>
      </c>
      <c r="C30">
        <v>-5000</v>
      </c>
      <c r="D30">
        <v>256500</v>
      </c>
      <c r="E30">
        <v>258000</v>
      </c>
      <c r="F30">
        <v>251000</v>
      </c>
      <c r="G30">
        <v>161492</v>
      </c>
    </row>
    <row r="31" spans="1:7" x14ac:dyDescent="0.3">
      <c r="A31" s="1">
        <v>43606</v>
      </c>
      <c r="B31">
        <v>258000</v>
      </c>
      <c r="C31">
        <v>-2500</v>
      </c>
      <c r="D31">
        <v>258000</v>
      </c>
      <c r="E31">
        <v>259500</v>
      </c>
      <c r="F31">
        <v>256000</v>
      </c>
      <c r="G31">
        <v>108569</v>
      </c>
    </row>
    <row r="32" spans="1:7" x14ac:dyDescent="0.3">
      <c r="A32" s="1">
        <v>43605</v>
      </c>
      <c r="B32">
        <v>260500</v>
      </c>
      <c r="C32">
        <v>3000</v>
      </c>
      <c r="D32">
        <v>259000</v>
      </c>
      <c r="E32">
        <v>262500</v>
      </c>
      <c r="F32">
        <v>256500</v>
      </c>
      <c r="G32">
        <v>169048</v>
      </c>
    </row>
    <row r="33" spans="1:7" x14ac:dyDescent="0.3">
      <c r="A33" s="1">
        <v>43602</v>
      </c>
      <c r="B33">
        <v>257500</v>
      </c>
      <c r="C33">
        <v>-500</v>
      </c>
      <c r="D33">
        <v>259000</v>
      </c>
      <c r="E33">
        <v>259000</v>
      </c>
      <c r="F33">
        <v>256500</v>
      </c>
      <c r="G33">
        <v>106281</v>
      </c>
    </row>
    <row r="34" spans="1:7" x14ac:dyDescent="0.3">
      <c r="A34" s="1">
        <v>43601</v>
      </c>
      <c r="B34">
        <v>258000</v>
      </c>
      <c r="C34">
        <v>0</v>
      </c>
      <c r="D34">
        <v>255500</v>
      </c>
      <c r="E34">
        <v>259500</v>
      </c>
      <c r="F34">
        <v>255000</v>
      </c>
      <c r="G34">
        <v>158179</v>
      </c>
    </row>
    <row r="35" spans="1:7" x14ac:dyDescent="0.3">
      <c r="A35" s="1">
        <v>43600</v>
      </c>
      <c r="B35">
        <v>258000</v>
      </c>
      <c r="C35">
        <v>-1500</v>
      </c>
      <c r="D35">
        <v>259000</v>
      </c>
      <c r="E35">
        <v>259500</v>
      </c>
      <c r="F35">
        <v>255000</v>
      </c>
      <c r="G35">
        <v>193428</v>
      </c>
    </row>
    <row r="36" spans="1:7" x14ac:dyDescent="0.3">
      <c r="A36" s="1">
        <v>43599</v>
      </c>
      <c r="B36">
        <v>259500</v>
      </c>
      <c r="C36">
        <v>0</v>
      </c>
      <c r="D36">
        <v>259000</v>
      </c>
      <c r="E36">
        <v>261500</v>
      </c>
      <c r="F36">
        <v>257000</v>
      </c>
      <c r="G36">
        <v>176118</v>
      </c>
    </row>
    <row r="37" spans="1:7" x14ac:dyDescent="0.3">
      <c r="A37" s="1">
        <v>43598</v>
      </c>
      <c r="B37">
        <v>259500</v>
      </c>
      <c r="C37">
        <v>-3000</v>
      </c>
      <c r="D37">
        <v>259500</v>
      </c>
      <c r="E37">
        <v>260500</v>
      </c>
      <c r="F37">
        <v>258000</v>
      </c>
      <c r="G37">
        <v>133744</v>
      </c>
    </row>
    <row r="38" spans="1:7" x14ac:dyDescent="0.3">
      <c r="A38" s="1">
        <v>43595</v>
      </c>
      <c r="B38">
        <v>262500</v>
      </c>
      <c r="C38">
        <v>-1000</v>
      </c>
      <c r="D38">
        <v>263000</v>
      </c>
      <c r="E38">
        <v>263500</v>
      </c>
      <c r="F38">
        <v>259000</v>
      </c>
      <c r="G38">
        <v>217137</v>
      </c>
    </row>
    <row r="39" spans="1:7" x14ac:dyDescent="0.3">
      <c r="A39" s="1">
        <v>43594</v>
      </c>
      <c r="B39">
        <v>263500</v>
      </c>
      <c r="C39">
        <v>1000</v>
      </c>
      <c r="D39">
        <v>262500</v>
      </c>
      <c r="E39">
        <v>263500</v>
      </c>
      <c r="F39">
        <v>260000</v>
      </c>
      <c r="G39">
        <v>339969</v>
      </c>
    </row>
    <row r="40" spans="1:7" x14ac:dyDescent="0.3">
      <c r="A40" s="1">
        <v>43593</v>
      </c>
      <c r="B40">
        <v>262500</v>
      </c>
      <c r="C40">
        <v>6000</v>
      </c>
      <c r="D40">
        <v>255000</v>
      </c>
      <c r="E40">
        <v>265000</v>
      </c>
      <c r="F40">
        <v>254500</v>
      </c>
      <c r="G40">
        <v>523355</v>
      </c>
    </row>
    <row r="41" spans="1:7" x14ac:dyDescent="0.3">
      <c r="A41" s="1">
        <v>43592</v>
      </c>
      <c r="B41">
        <v>256500</v>
      </c>
      <c r="C41">
        <v>500</v>
      </c>
      <c r="D41">
        <v>254500</v>
      </c>
      <c r="E41">
        <v>256500</v>
      </c>
      <c r="F41">
        <v>253500</v>
      </c>
      <c r="G41">
        <v>265987</v>
      </c>
    </row>
    <row r="42" spans="1:7" x14ac:dyDescent="0.3">
      <c r="A42" s="1">
        <v>43588</v>
      </c>
      <c r="B42">
        <v>256000</v>
      </c>
      <c r="C42">
        <v>4500</v>
      </c>
      <c r="D42">
        <v>250500</v>
      </c>
      <c r="E42">
        <v>257000</v>
      </c>
      <c r="F42">
        <v>250500</v>
      </c>
      <c r="G42">
        <v>296849</v>
      </c>
    </row>
    <row r="43" spans="1:7" x14ac:dyDescent="0.3">
      <c r="A43" s="1">
        <v>43587</v>
      </c>
      <c r="B43">
        <v>251500</v>
      </c>
      <c r="C43">
        <v>4000</v>
      </c>
      <c r="D43">
        <v>247000</v>
      </c>
      <c r="E43">
        <v>253500</v>
      </c>
      <c r="F43">
        <v>246000</v>
      </c>
      <c r="G43">
        <v>255682</v>
      </c>
    </row>
    <row r="44" spans="1:7" x14ac:dyDescent="0.3">
      <c r="A44" s="1">
        <v>43585</v>
      </c>
      <c r="B44">
        <v>247500</v>
      </c>
      <c r="C44">
        <v>0</v>
      </c>
      <c r="D44">
        <v>248000</v>
      </c>
      <c r="E44">
        <v>248500</v>
      </c>
      <c r="F44">
        <v>246500</v>
      </c>
      <c r="G44">
        <v>138519</v>
      </c>
    </row>
    <row r="45" spans="1:7" x14ac:dyDescent="0.3">
      <c r="A45" s="1">
        <v>43584</v>
      </c>
      <c r="B45">
        <v>247500</v>
      </c>
      <c r="C45">
        <v>1000</v>
      </c>
      <c r="D45">
        <v>246500</v>
      </c>
      <c r="E45">
        <v>248000</v>
      </c>
      <c r="F45">
        <v>244500</v>
      </c>
      <c r="G45">
        <v>112198</v>
      </c>
    </row>
    <row r="46" spans="1:7" x14ac:dyDescent="0.3">
      <c r="A46" s="1">
        <v>43581</v>
      </c>
      <c r="B46">
        <v>246500</v>
      </c>
      <c r="C46">
        <v>-1500</v>
      </c>
      <c r="D46">
        <v>248000</v>
      </c>
      <c r="E46">
        <v>249000</v>
      </c>
      <c r="F46">
        <v>245500</v>
      </c>
      <c r="G46">
        <v>165425</v>
      </c>
    </row>
    <row r="47" spans="1:7" x14ac:dyDescent="0.3">
      <c r="A47" s="1">
        <v>43580</v>
      </c>
      <c r="B47">
        <v>248000</v>
      </c>
      <c r="C47">
        <v>2000</v>
      </c>
      <c r="D47">
        <v>246000</v>
      </c>
      <c r="E47">
        <v>248000</v>
      </c>
      <c r="F47">
        <v>245000</v>
      </c>
      <c r="G47">
        <v>158690</v>
      </c>
    </row>
    <row r="48" spans="1:7" x14ac:dyDescent="0.3">
      <c r="A48" s="1">
        <v>43579</v>
      </c>
      <c r="B48">
        <v>246000</v>
      </c>
      <c r="C48">
        <v>2500</v>
      </c>
      <c r="D48">
        <v>243500</v>
      </c>
      <c r="E48">
        <v>246500</v>
      </c>
      <c r="F48">
        <v>243000</v>
      </c>
      <c r="G48">
        <v>155287</v>
      </c>
    </row>
    <row r="49" spans="1:7" x14ac:dyDescent="0.3">
      <c r="A49" s="1">
        <v>43578</v>
      </c>
      <c r="B49">
        <v>243500</v>
      </c>
      <c r="C49">
        <v>-1000</v>
      </c>
      <c r="D49">
        <v>245000</v>
      </c>
      <c r="E49">
        <v>245000</v>
      </c>
      <c r="F49">
        <v>243000</v>
      </c>
      <c r="G49">
        <v>61684</v>
      </c>
    </row>
    <row r="50" spans="1:7" x14ac:dyDescent="0.3">
      <c r="A50" s="1">
        <v>43577</v>
      </c>
      <c r="B50">
        <v>244500</v>
      </c>
      <c r="C50">
        <v>1000</v>
      </c>
      <c r="D50">
        <v>243500</v>
      </c>
      <c r="E50">
        <v>245000</v>
      </c>
      <c r="F50">
        <v>242500</v>
      </c>
      <c r="G50">
        <v>53742</v>
      </c>
    </row>
    <row r="51" spans="1:7" x14ac:dyDescent="0.3">
      <c r="A51" s="1">
        <v>43574</v>
      </c>
      <c r="B51">
        <v>243500</v>
      </c>
      <c r="C51">
        <v>-1000</v>
      </c>
      <c r="D51">
        <v>244000</v>
      </c>
      <c r="E51">
        <v>245000</v>
      </c>
      <c r="F51">
        <v>243000</v>
      </c>
      <c r="G51">
        <v>71533</v>
      </c>
    </row>
    <row r="52" spans="1:7" x14ac:dyDescent="0.3">
      <c r="A52" s="1">
        <v>43573</v>
      </c>
      <c r="B52">
        <v>244500</v>
      </c>
      <c r="C52">
        <v>-3000</v>
      </c>
      <c r="D52">
        <v>246000</v>
      </c>
      <c r="E52">
        <v>247000</v>
      </c>
      <c r="F52">
        <v>243500</v>
      </c>
      <c r="G52">
        <v>131452</v>
      </c>
    </row>
    <row r="53" spans="1:7" x14ac:dyDescent="0.3">
      <c r="A53" s="1">
        <v>43572</v>
      </c>
      <c r="B53">
        <v>247500</v>
      </c>
      <c r="C53">
        <v>0</v>
      </c>
      <c r="D53">
        <v>248000</v>
      </c>
      <c r="E53">
        <v>248000</v>
      </c>
      <c r="F53">
        <v>246000</v>
      </c>
      <c r="G53">
        <v>83148</v>
      </c>
    </row>
    <row r="54" spans="1:7" x14ac:dyDescent="0.3">
      <c r="A54" s="1">
        <v>43571</v>
      </c>
      <c r="B54">
        <v>247500</v>
      </c>
      <c r="C54">
        <v>1500</v>
      </c>
      <c r="D54">
        <v>245000</v>
      </c>
      <c r="E54">
        <v>248000</v>
      </c>
      <c r="F54">
        <v>245000</v>
      </c>
      <c r="G54">
        <v>109676</v>
      </c>
    </row>
    <row r="55" spans="1:7" x14ac:dyDescent="0.3">
      <c r="A55" s="1">
        <v>43570</v>
      </c>
      <c r="B55">
        <v>246000</v>
      </c>
      <c r="C55">
        <v>1000</v>
      </c>
      <c r="D55">
        <v>244500</v>
      </c>
      <c r="E55">
        <v>247000</v>
      </c>
      <c r="F55">
        <v>244500</v>
      </c>
      <c r="G55">
        <v>104513</v>
      </c>
    </row>
    <row r="56" spans="1:7" x14ac:dyDescent="0.3">
      <c r="A56" s="1">
        <v>43567</v>
      </c>
      <c r="B56">
        <v>245000</v>
      </c>
      <c r="C56">
        <v>0</v>
      </c>
      <c r="D56">
        <v>246000</v>
      </c>
      <c r="E56">
        <v>246000</v>
      </c>
      <c r="F56">
        <v>244000</v>
      </c>
      <c r="G56">
        <v>112348</v>
      </c>
    </row>
    <row r="57" spans="1:7" x14ac:dyDescent="0.3">
      <c r="A57" s="1">
        <v>43566</v>
      </c>
      <c r="B57">
        <v>245000</v>
      </c>
      <c r="C57">
        <v>-1500</v>
      </c>
      <c r="D57">
        <v>247500</v>
      </c>
      <c r="E57">
        <v>247500</v>
      </c>
      <c r="F57">
        <v>245000</v>
      </c>
      <c r="G57">
        <v>174119</v>
      </c>
    </row>
    <row r="58" spans="1:7" x14ac:dyDescent="0.3">
      <c r="A58" s="1">
        <v>43565</v>
      </c>
      <c r="B58">
        <v>246500</v>
      </c>
      <c r="C58">
        <v>2500</v>
      </c>
      <c r="D58">
        <v>244000</v>
      </c>
      <c r="E58">
        <v>246500</v>
      </c>
      <c r="F58">
        <v>244000</v>
      </c>
      <c r="G58">
        <v>132647</v>
      </c>
    </row>
    <row r="59" spans="1:7" x14ac:dyDescent="0.3">
      <c r="A59" s="1">
        <v>43564</v>
      </c>
      <c r="B59">
        <v>244000</v>
      </c>
      <c r="C59">
        <v>-1500</v>
      </c>
      <c r="D59">
        <v>244500</v>
      </c>
      <c r="E59">
        <v>246000</v>
      </c>
      <c r="F59">
        <v>243500</v>
      </c>
      <c r="G59">
        <v>113083</v>
      </c>
    </row>
    <row r="60" spans="1:7" x14ac:dyDescent="0.3">
      <c r="A60" s="1">
        <v>43563</v>
      </c>
      <c r="B60">
        <v>245500</v>
      </c>
      <c r="C60">
        <v>-1000</v>
      </c>
      <c r="D60">
        <v>246500</v>
      </c>
      <c r="E60">
        <v>247000</v>
      </c>
      <c r="F60">
        <v>243500</v>
      </c>
      <c r="G60">
        <v>162645</v>
      </c>
    </row>
    <row r="61" spans="1:7" x14ac:dyDescent="0.3">
      <c r="A61" s="1">
        <v>43560</v>
      </c>
      <c r="B61">
        <v>246500</v>
      </c>
      <c r="C61">
        <v>1000</v>
      </c>
      <c r="D61">
        <v>246500</v>
      </c>
      <c r="E61">
        <v>247000</v>
      </c>
      <c r="F61">
        <v>244000</v>
      </c>
      <c r="G61">
        <v>160942</v>
      </c>
    </row>
    <row r="62" spans="1:7" x14ac:dyDescent="0.3">
      <c r="A62" s="1">
        <v>43559</v>
      </c>
      <c r="B62">
        <v>245500</v>
      </c>
      <c r="C62">
        <v>2500</v>
      </c>
      <c r="D62">
        <v>245000</v>
      </c>
      <c r="E62">
        <v>247000</v>
      </c>
      <c r="F62">
        <v>243000</v>
      </c>
      <c r="G62">
        <v>284811</v>
      </c>
    </row>
    <row r="63" spans="1:7" x14ac:dyDescent="0.3">
      <c r="A63" s="1">
        <v>43558</v>
      </c>
      <c r="B63">
        <v>243000</v>
      </c>
      <c r="C63">
        <v>-8000</v>
      </c>
      <c r="D63">
        <v>249500</v>
      </c>
      <c r="E63">
        <v>250000</v>
      </c>
      <c r="F63">
        <v>241000</v>
      </c>
      <c r="G63">
        <v>654331</v>
      </c>
    </row>
    <row r="64" spans="1:7" x14ac:dyDescent="0.3">
      <c r="A64" s="1">
        <v>43557</v>
      </c>
      <c r="B64">
        <v>251000</v>
      </c>
      <c r="C64">
        <v>-3500</v>
      </c>
      <c r="D64">
        <v>253500</v>
      </c>
      <c r="E64">
        <v>254500</v>
      </c>
      <c r="F64">
        <v>250000</v>
      </c>
      <c r="G64">
        <v>177095</v>
      </c>
    </row>
    <row r="65" spans="1:7" x14ac:dyDescent="0.3">
      <c r="A65" s="1">
        <v>43556</v>
      </c>
      <c r="B65">
        <v>254500</v>
      </c>
      <c r="C65">
        <v>3000</v>
      </c>
      <c r="D65">
        <v>251500</v>
      </c>
      <c r="E65">
        <v>255500</v>
      </c>
      <c r="F65">
        <v>251000</v>
      </c>
      <c r="G65">
        <v>185990</v>
      </c>
    </row>
    <row r="66" spans="1:7" x14ac:dyDescent="0.3">
      <c r="A66" s="1">
        <v>43553</v>
      </c>
      <c r="B66">
        <v>251500</v>
      </c>
      <c r="C66">
        <v>0</v>
      </c>
      <c r="D66">
        <v>249000</v>
      </c>
      <c r="E66">
        <v>251500</v>
      </c>
      <c r="F66">
        <v>248500</v>
      </c>
      <c r="G66">
        <v>192208</v>
      </c>
    </row>
    <row r="67" spans="1:7" x14ac:dyDescent="0.3">
      <c r="A67" s="1">
        <v>43552</v>
      </c>
      <c r="B67">
        <v>251500</v>
      </c>
      <c r="C67">
        <v>-1500</v>
      </c>
      <c r="D67">
        <v>254000</v>
      </c>
      <c r="E67">
        <v>256000</v>
      </c>
      <c r="F67">
        <v>250500</v>
      </c>
      <c r="G67">
        <v>244823</v>
      </c>
    </row>
    <row r="68" spans="1:7" x14ac:dyDescent="0.3">
      <c r="A68" s="1">
        <v>43551</v>
      </c>
      <c r="B68">
        <v>253000</v>
      </c>
      <c r="C68">
        <v>2500</v>
      </c>
      <c r="D68">
        <v>250000</v>
      </c>
      <c r="E68">
        <v>255000</v>
      </c>
      <c r="F68">
        <v>249500</v>
      </c>
      <c r="G68">
        <v>144738</v>
      </c>
    </row>
    <row r="69" spans="1:7" x14ac:dyDescent="0.3">
      <c r="A69" s="1">
        <v>43550</v>
      </c>
      <c r="B69">
        <v>250500</v>
      </c>
      <c r="C69">
        <v>-2500</v>
      </c>
      <c r="D69">
        <v>253000</v>
      </c>
      <c r="E69">
        <v>253500</v>
      </c>
      <c r="F69">
        <v>250500</v>
      </c>
      <c r="G69">
        <v>145145</v>
      </c>
    </row>
    <row r="70" spans="1:7" x14ac:dyDescent="0.3">
      <c r="A70" s="1">
        <v>43549</v>
      </c>
      <c r="B70">
        <v>253000</v>
      </c>
      <c r="C70">
        <v>1000</v>
      </c>
      <c r="D70">
        <v>253500</v>
      </c>
      <c r="E70">
        <v>256500</v>
      </c>
      <c r="F70">
        <v>251000</v>
      </c>
      <c r="G70">
        <v>286873</v>
      </c>
    </row>
    <row r="71" spans="1:7" x14ac:dyDescent="0.3">
      <c r="A71" s="1">
        <v>43546</v>
      </c>
      <c r="B71">
        <v>252000</v>
      </c>
      <c r="C71">
        <v>2500</v>
      </c>
      <c r="D71">
        <v>248000</v>
      </c>
      <c r="E71">
        <v>253500</v>
      </c>
      <c r="F71">
        <v>247000</v>
      </c>
      <c r="G71">
        <v>234327</v>
      </c>
    </row>
    <row r="72" spans="1:7" x14ac:dyDescent="0.3">
      <c r="A72" s="1">
        <v>43545</v>
      </c>
      <c r="B72">
        <v>249500</v>
      </c>
      <c r="C72">
        <v>-1500</v>
      </c>
      <c r="D72">
        <v>250000</v>
      </c>
      <c r="E72">
        <v>251500</v>
      </c>
      <c r="F72">
        <v>248500</v>
      </c>
      <c r="G72">
        <v>126455</v>
      </c>
    </row>
    <row r="73" spans="1:7" x14ac:dyDescent="0.3">
      <c r="A73" s="1">
        <v>43544</v>
      </c>
      <c r="B73">
        <v>251000</v>
      </c>
      <c r="C73">
        <v>-2000</v>
      </c>
      <c r="D73">
        <v>251500</v>
      </c>
      <c r="E73">
        <v>254500</v>
      </c>
      <c r="F73">
        <v>249500</v>
      </c>
      <c r="G73">
        <v>118856</v>
      </c>
    </row>
    <row r="74" spans="1:7" x14ac:dyDescent="0.3">
      <c r="A74" s="1">
        <v>43543</v>
      </c>
      <c r="B74">
        <v>253000</v>
      </c>
      <c r="C74">
        <v>1000</v>
      </c>
      <c r="D74">
        <v>250500</v>
      </c>
      <c r="E74">
        <v>253500</v>
      </c>
      <c r="F74">
        <v>249500</v>
      </c>
      <c r="G74">
        <v>157773</v>
      </c>
    </row>
    <row r="75" spans="1:7" x14ac:dyDescent="0.3">
      <c r="A75" s="1">
        <v>43542</v>
      </c>
      <c r="B75">
        <v>252000</v>
      </c>
      <c r="C75">
        <v>-1500</v>
      </c>
      <c r="D75">
        <v>253500</v>
      </c>
      <c r="E75">
        <v>255500</v>
      </c>
      <c r="F75">
        <v>250000</v>
      </c>
      <c r="G75">
        <v>118358</v>
      </c>
    </row>
    <row r="76" spans="1:7" x14ac:dyDescent="0.3">
      <c r="A76" s="1">
        <v>43539</v>
      </c>
      <c r="B76">
        <v>253500</v>
      </c>
      <c r="C76">
        <v>7000</v>
      </c>
      <c r="D76">
        <v>247500</v>
      </c>
      <c r="E76">
        <v>254000</v>
      </c>
      <c r="F76">
        <v>247500</v>
      </c>
      <c r="G76">
        <v>217149</v>
      </c>
    </row>
    <row r="77" spans="1:7" x14ac:dyDescent="0.3">
      <c r="A77" s="1">
        <v>43538</v>
      </c>
      <c r="B77">
        <v>246500</v>
      </c>
      <c r="C77">
        <v>1000</v>
      </c>
      <c r="D77">
        <v>246000</v>
      </c>
      <c r="E77">
        <v>249000</v>
      </c>
      <c r="F77">
        <v>244500</v>
      </c>
      <c r="G77">
        <v>239756</v>
      </c>
    </row>
    <row r="78" spans="1:7" x14ac:dyDescent="0.3">
      <c r="A78" s="1">
        <v>43537</v>
      </c>
      <c r="B78">
        <v>245500</v>
      </c>
      <c r="C78">
        <v>-2500</v>
      </c>
      <c r="D78">
        <v>248000</v>
      </c>
      <c r="E78">
        <v>248500</v>
      </c>
      <c r="F78">
        <v>244000</v>
      </c>
      <c r="G78">
        <v>226633</v>
      </c>
    </row>
    <row r="79" spans="1:7" x14ac:dyDescent="0.3">
      <c r="A79" s="1">
        <v>43536</v>
      </c>
      <c r="B79">
        <v>248000</v>
      </c>
      <c r="C79">
        <v>-1000</v>
      </c>
      <c r="D79">
        <v>250500</v>
      </c>
      <c r="E79">
        <v>251000</v>
      </c>
      <c r="F79">
        <v>248000</v>
      </c>
      <c r="G79">
        <v>130843</v>
      </c>
    </row>
    <row r="80" spans="1:7" x14ac:dyDescent="0.3">
      <c r="A80" s="1">
        <v>43535</v>
      </c>
      <c r="B80">
        <v>249000</v>
      </c>
      <c r="C80">
        <v>-3000</v>
      </c>
      <c r="D80">
        <v>252000</v>
      </c>
      <c r="E80">
        <v>253000</v>
      </c>
      <c r="F80">
        <v>248000</v>
      </c>
      <c r="G80">
        <v>159827</v>
      </c>
    </row>
    <row r="81" spans="1:7" x14ac:dyDescent="0.3">
      <c r="A81" s="1">
        <v>43532</v>
      </c>
      <c r="B81">
        <v>252000</v>
      </c>
      <c r="C81">
        <v>-2000</v>
      </c>
      <c r="D81">
        <v>253500</v>
      </c>
      <c r="E81">
        <v>256000</v>
      </c>
      <c r="F81">
        <v>251500</v>
      </c>
      <c r="G81">
        <v>96589</v>
      </c>
    </row>
    <row r="82" spans="1:7" x14ac:dyDescent="0.3">
      <c r="A82" s="1">
        <v>43531</v>
      </c>
      <c r="B82">
        <v>254000</v>
      </c>
      <c r="C82">
        <v>-4000</v>
      </c>
      <c r="D82">
        <v>255000</v>
      </c>
      <c r="E82">
        <v>258000</v>
      </c>
      <c r="F82">
        <v>253000</v>
      </c>
      <c r="G82">
        <v>160518</v>
      </c>
    </row>
    <row r="83" spans="1:7" x14ac:dyDescent="0.3">
      <c r="A83" s="1">
        <v>43530</v>
      </c>
      <c r="B83">
        <v>258000</v>
      </c>
      <c r="C83">
        <v>-3000</v>
      </c>
      <c r="D83">
        <v>261500</v>
      </c>
      <c r="E83">
        <v>261500</v>
      </c>
      <c r="F83">
        <v>258000</v>
      </c>
      <c r="G83">
        <v>149494</v>
      </c>
    </row>
    <row r="84" spans="1:7" x14ac:dyDescent="0.3">
      <c r="A84" s="1">
        <v>43529</v>
      </c>
      <c r="B84">
        <v>261000</v>
      </c>
      <c r="C84">
        <v>0</v>
      </c>
      <c r="D84">
        <v>260500</v>
      </c>
      <c r="E84">
        <v>263000</v>
      </c>
      <c r="F84">
        <v>259000</v>
      </c>
      <c r="G84">
        <v>166007</v>
      </c>
    </row>
    <row r="85" spans="1:7" x14ac:dyDescent="0.3">
      <c r="A85" s="1">
        <v>43528</v>
      </c>
      <c r="B85">
        <v>261000</v>
      </c>
      <c r="C85">
        <v>500</v>
      </c>
      <c r="D85">
        <v>260000</v>
      </c>
      <c r="E85">
        <v>263500</v>
      </c>
      <c r="F85">
        <v>258500</v>
      </c>
      <c r="G85">
        <v>184973</v>
      </c>
    </row>
    <row r="86" spans="1:7" x14ac:dyDescent="0.3">
      <c r="A86" s="1">
        <v>43524</v>
      </c>
      <c r="B86">
        <v>260500</v>
      </c>
      <c r="C86">
        <v>-2500</v>
      </c>
      <c r="D86">
        <v>262000</v>
      </c>
      <c r="E86">
        <v>264000</v>
      </c>
      <c r="F86">
        <v>260500</v>
      </c>
      <c r="G86">
        <v>281128</v>
      </c>
    </row>
    <row r="87" spans="1:7" x14ac:dyDescent="0.3">
      <c r="A87" s="1">
        <v>43523</v>
      </c>
      <c r="B87">
        <v>263000</v>
      </c>
      <c r="C87">
        <v>3500</v>
      </c>
      <c r="D87">
        <v>259500</v>
      </c>
      <c r="E87">
        <v>263500</v>
      </c>
      <c r="F87">
        <v>258500</v>
      </c>
      <c r="G87">
        <v>177733</v>
      </c>
    </row>
    <row r="88" spans="1:7" x14ac:dyDescent="0.3">
      <c r="A88" s="1">
        <v>43522</v>
      </c>
      <c r="B88">
        <v>259500</v>
      </c>
      <c r="C88">
        <v>-500</v>
      </c>
      <c r="D88">
        <v>260000</v>
      </c>
      <c r="E88">
        <v>261000</v>
      </c>
      <c r="F88">
        <v>258500</v>
      </c>
      <c r="G88">
        <v>104634</v>
      </c>
    </row>
    <row r="89" spans="1:7" x14ac:dyDescent="0.3">
      <c r="A89" s="1">
        <v>43521</v>
      </c>
      <c r="B89">
        <v>260000</v>
      </c>
      <c r="C89">
        <v>-1000</v>
      </c>
      <c r="D89">
        <v>263500</v>
      </c>
      <c r="E89">
        <v>264500</v>
      </c>
      <c r="F89">
        <v>259000</v>
      </c>
      <c r="G89">
        <v>191293</v>
      </c>
    </row>
    <row r="90" spans="1:7" x14ac:dyDescent="0.3">
      <c r="A90" s="1">
        <v>43518</v>
      </c>
      <c r="B90">
        <v>261000</v>
      </c>
      <c r="C90">
        <v>2000</v>
      </c>
      <c r="D90">
        <v>259500</v>
      </c>
      <c r="E90">
        <v>261000</v>
      </c>
      <c r="F90">
        <v>258000</v>
      </c>
      <c r="G90">
        <v>125679</v>
      </c>
    </row>
    <row r="91" spans="1:7" x14ac:dyDescent="0.3">
      <c r="A91" s="1">
        <v>43517</v>
      </c>
      <c r="B91">
        <v>259000</v>
      </c>
      <c r="C91">
        <v>-1000</v>
      </c>
      <c r="D91">
        <v>259500</v>
      </c>
      <c r="E91">
        <v>261500</v>
      </c>
      <c r="F91">
        <v>258000</v>
      </c>
      <c r="G91">
        <v>131648</v>
      </c>
    </row>
    <row r="92" spans="1:7" x14ac:dyDescent="0.3">
      <c r="A92" s="1">
        <v>43516</v>
      </c>
      <c r="B92">
        <v>260000</v>
      </c>
      <c r="C92">
        <v>0</v>
      </c>
      <c r="D92">
        <v>259000</v>
      </c>
      <c r="E92">
        <v>261500</v>
      </c>
      <c r="F92">
        <v>258000</v>
      </c>
      <c r="G92">
        <v>136969</v>
      </c>
    </row>
    <row r="93" spans="1:7" x14ac:dyDescent="0.3">
      <c r="A93" s="1">
        <v>43515</v>
      </c>
      <c r="B93">
        <v>260000</v>
      </c>
      <c r="C93">
        <v>500</v>
      </c>
      <c r="D93">
        <v>260500</v>
      </c>
      <c r="E93">
        <v>262000</v>
      </c>
      <c r="F93">
        <v>259000</v>
      </c>
      <c r="G93">
        <v>135575</v>
      </c>
    </row>
    <row r="94" spans="1:7" x14ac:dyDescent="0.3">
      <c r="A94" s="1">
        <v>43514</v>
      </c>
      <c r="B94">
        <v>259500</v>
      </c>
      <c r="C94">
        <v>4500</v>
      </c>
      <c r="D94">
        <v>256000</v>
      </c>
      <c r="E94">
        <v>260000</v>
      </c>
      <c r="F94">
        <v>255500</v>
      </c>
      <c r="G94">
        <v>195513</v>
      </c>
    </row>
    <row r="95" spans="1:7" x14ac:dyDescent="0.3">
      <c r="A95" s="1">
        <v>43511</v>
      </c>
      <c r="B95">
        <v>255000</v>
      </c>
      <c r="C95">
        <v>-5000</v>
      </c>
      <c r="D95">
        <v>258000</v>
      </c>
      <c r="E95">
        <v>259500</v>
      </c>
      <c r="F95">
        <v>253000</v>
      </c>
      <c r="G95">
        <v>355512</v>
      </c>
    </row>
    <row r="96" spans="1:7" x14ac:dyDescent="0.3">
      <c r="A96" s="1">
        <v>43510</v>
      </c>
      <c r="B96">
        <v>260000</v>
      </c>
      <c r="C96">
        <v>500</v>
      </c>
      <c r="D96">
        <v>259000</v>
      </c>
      <c r="E96">
        <v>260000</v>
      </c>
      <c r="F96">
        <v>256500</v>
      </c>
      <c r="G96">
        <v>249584</v>
      </c>
    </row>
    <row r="97" spans="1:7" x14ac:dyDescent="0.3">
      <c r="A97" s="1">
        <v>43509</v>
      </c>
      <c r="B97">
        <v>259500</v>
      </c>
      <c r="C97">
        <v>0</v>
      </c>
      <c r="D97">
        <v>260500</v>
      </c>
      <c r="E97">
        <v>260500</v>
      </c>
      <c r="F97">
        <v>258000</v>
      </c>
      <c r="G97">
        <v>146018</v>
      </c>
    </row>
    <row r="98" spans="1:7" x14ac:dyDescent="0.3">
      <c r="A98" s="1">
        <v>43508</v>
      </c>
      <c r="B98">
        <v>259500</v>
      </c>
      <c r="C98">
        <v>-1500</v>
      </c>
      <c r="D98">
        <v>261500</v>
      </c>
      <c r="E98">
        <v>264500</v>
      </c>
      <c r="F98">
        <v>259500</v>
      </c>
      <c r="G98">
        <v>221733</v>
      </c>
    </row>
    <row r="99" spans="1:7" x14ac:dyDescent="0.3">
      <c r="A99" s="1">
        <v>43507</v>
      </c>
      <c r="B99">
        <v>261000</v>
      </c>
      <c r="C99">
        <v>0</v>
      </c>
      <c r="D99">
        <v>262000</v>
      </c>
      <c r="E99">
        <v>262500</v>
      </c>
      <c r="F99">
        <v>260000</v>
      </c>
      <c r="G99">
        <v>169710</v>
      </c>
    </row>
    <row r="100" spans="1:7" x14ac:dyDescent="0.3">
      <c r="A100" s="1">
        <v>43504</v>
      </c>
      <c r="B100">
        <v>261000</v>
      </c>
      <c r="C100">
        <v>1500</v>
      </c>
      <c r="D100">
        <v>258500</v>
      </c>
      <c r="E100">
        <v>262500</v>
      </c>
      <c r="F100">
        <v>258000</v>
      </c>
      <c r="G100">
        <v>237479</v>
      </c>
    </row>
    <row r="101" spans="1:7" x14ac:dyDescent="0.3">
      <c r="A101" s="1">
        <v>43503</v>
      </c>
      <c r="B101">
        <v>259500</v>
      </c>
      <c r="C101">
        <v>-500</v>
      </c>
      <c r="D101">
        <v>260500</v>
      </c>
      <c r="E101">
        <v>261000</v>
      </c>
      <c r="F101">
        <v>258000</v>
      </c>
      <c r="G101">
        <v>186254</v>
      </c>
    </row>
    <row r="102" spans="1:7" x14ac:dyDescent="0.3">
      <c r="A102" s="1">
        <v>43497</v>
      </c>
      <c r="B102">
        <v>260000</v>
      </c>
      <c r="C102">
        <v>2000</v>
      </c>
      <c r="D102">
        <v>258500</v>
      </c>
      <c r="E102">
        <v>262000</v>
      </c>
      <c r="F102">
        <v>258000</v>
      </c>
      <c r="G102">
        <v>261731</v>
      </c>
    </row>
    <row r="103" spans="1:7" x14ac:dyDescent="0.3">
      <c r="A103" s="1">
        <v>43496</v>
      </c>
      <c r="B103">
        <v>258000</v>
      </c>
      <c r="C103">
        <v>-500</v>
      </c>
      <c r="D103">
        <v>259000</v>
      </c>
      <c r="E103">
        <v>259500</v>
      </c>
      <c r="F103">
        <v>256000</v>
      </c>
      <c r="G103">
        <v>234773</v>
      </c>
    </row>
    <row r="104" spans="1:7" x14ac:dyDescent="0.3">
      <c r="A104" s="1">
        <v>43495</v>
      </c>
      <c r="B104">
        <v>258500</v>
      </c>
      <c r="C104">
        <v>-9000</v>
      </c>
      <c r="D104">
        <v>269000</v>
      </c>
      <c r="E104">
        <v>269000</v>
      </c>
      <c r="F104">
        <v>257500</v>
      </c>
      <c r="G104">
        <v>451714</v>
      </c>
    </row>
    <row r="105" spans="1:7" x14ac:dyDescent="0.3">
      <c r="A105" s="1">
        <v>43494</v>
      </c>
      <c r="B105">
        <v>267500</v>
      </c>
      <c r="C105">
        <v>-5000</v>
      </c>
      <c r="D105">
        <v>272000</v>
      </c>
      <c r="E105">
        <v>275000</v>
      </c>
      <c r="F105">
        <v>267500</v>
      </c>
      <c r="G105">
        <v>155034</v>
      </c>
    </row>
    <row r="106" spans="1:7" x14ac:dyDescent="0.3">
      <c r="A106" s="1">
        <v>43493</v>
      </c>
      <c r="B106">
        <v>272500</v>
      </c>
      <c r="C106">
        <v>3500</v>
      </c>
      <c r="D106">
        <v>267500</v>
      </c>
      <c r="E106">
        <v>274500</v>
      </c>
      <c r="F106">
        <v>266500</v>
      </c>
      <c r="G106">
        <v>151843</v>
      </c>
    </row>
    <row r="107" spans="1:7" x14ac:dyDescent="0.3">
      <c r="A107" s="1">
        <v>43490</v>
      </c>
      <c r="B107">
        <v>269000</v>
      </c>
      <c r="C107">
        <v>-2000</v>
      </c>
      <c r="D107">
        <v>268500</v>
      </c>
      <c r="E107">
        <v>271500</v>
      </c>
      <c r="F107">
        <v>268500</v>
      </c>
      <c r="G107">
        <v>135959</v>
      </c>
    </row>
    <row r="108" spans="1:7" x14ac:dyDescent="0.3">
      <c r="A108" s="1">
        <v>43489</v>
      </c>
      <c r="B108">
        <v>271000</v>
      </c>
      <c r="C108">
        <v>2000</v>
      </c>
      <c r="D108">
        <v>268000</v>
      </c>
      <c r="E108">
        <v>271500</v>
      </c>
      <c r="F108">
        <v>266500</v>
      </c>
      <c r="G108">
        <v>139070</v>
      </c>
    </row>
    <row r="109" spans="1:7" x14ac:dyDescent="0.3">
      <c r="A109" s="1">
        <v>43488</v>
      </c>
      <c r="B109">
        <v>269000</v>
      </c>
      <c r="C109">
        <v>5000</v>
      </c>
      <c r="D109">
        <v>264000</v>
      </c>
      <c r="E109">
        <v>270500</v>
      </c>
      <c r="F109">
        <v>263500</v>
      </c>
      <c r="G109">
        <v>169747</v>
      </c>
    </row>
    <row r="110" spans="1:7" x14ac:dyDescent="0.3">
      <c r="A110" s="1">
        <v>43487</v>
      </c>
      <c r="B110">
        <v>264000</v>
      </c>
      <c r="C110">
        <v>500</v>
      </c>
      <c r="D110">
        <v>263500</v>
      </c>
      <c r="E110">
        <v>265000</v>
      </c>
      <c r="F110">
        <v>261000</v>
      </c>
      <c r="G110">
        <v>109329</v>
      </c>
    </row>
    <row r="111" spans="1:7" x14ac:dyDescent="0.3">
      <c r="A111" s="1">
        <v>43486</v>
      </c>
      <c r="B111">
        <v>263500</v>
      </c>
      <c r="C111">
        <v>-6000</v>
      </c>
      <c r="D111">
        <v>269500</v>
      </c>
      <c r="E111">
        <v>270000</v>
      </c>
      <c r="F111">
        <v>261000</v>
      </c>
      <c r="G111">
        <v>185444</v>
      </c>
    </row>
    <row r="112" spans="1:7" x14ac:dyDescent="0.3">
      <c r="A112" s="1">
        <v>43483</v>
      </c>
      <c r="B112">
        <v>269500</v>
      </c>
      <c r="C112">
        <v>1000</v>
      </c>
      <c r="D112">
        <v>270000</v>
      </c>
      <c r="E112">
        <v>271000</v>
      </c>
      <c r="F112">
        <v>267000</v>
      </c>
      <c r="G112">
        <v>71712</v>
      </c>
    </row>
    <row r="113" spans="1:7" x14ac:dyDescent="0.3">
      <c r="A113" s="1">
        <v>43482</v>
      </c>
      <c r="B113">
        <v>268500</v>
      </c>
      <c r="C113">
        <v>1000</v>
      </c>
      <c r="D113">
        <v>265500</v>
      </c>
      <c r="E113">
        <v>270000</v>
      </c>
      <c r="F113">
        <v>264500</v>
      </c>
      <c r="G113">
        <v>112878</v>
      </c>
    </row>
    <row r="114" spans="1:7" x14ac:dyDescent="0.3">
      <c r="A114" s="1">
        <v>43481</v>
      </c>
      <c r="B114">
        <v>267500</v>
      </c>
      <c r="C114">
        <v>-1000</v>
      </c>
      <c r="D114">
        <v>267000</v>
      </c>
      <c r="E114">
        <v>268500</v>
      </c>
      <c r="F114">
        <v>265500</v>
      </c>
      <c r="G114">
        <v>93191</v>
      </c>
    </row>
    <row r="115" spans="1:7" x14ac:dyDescent="0.3">
      <c r="A115" s="1">
        <v>43480</v>
      </c>
      <c r="B115">
        <v>268500</v>
      </c>
      <c r="C115">
        <v>1500</v>
      </c>
      <c r="D115">
        <v>267500</v>
      </c>
      <c r="E115">
        <v>270000</v>
      </c>
      <c r="F115">
        <v>265500</v>
      </c>
      <c r="G115">
        <v>104085</v>
      </c>
    </row>
    <row r="116" spans="1:7" x14ac:dyDescent="0.3">
      <c r="A116" s="1">
        <v>43479</v>
      </c>
      <c r="B116">
        <v>267000</v>
      </c>
      <c r="C116">
        <v>3500</v>
      </c>
      <c r="D116">
        <v>264500</v>
      </c>
      <c r="E116">
        <v>268000</v>
      </c>
      <c r="F116">
        <v>264000</v>
      </c>
      <c r="G116">
        <v>132809</v>
      </c>
    </row>
    <row r="117" spans="1:7" x14ac:dyDescent="0.3">
      <c r="A117" s="1">
        <v>43476</v>
      </c>
      <c r="B117">
        <v>263500</v>
      </c>
      <c r="C117">
        <v>-7500</v>
      </c>
      <c r="D117">
        <v>269000</v>
      </c>
      <c r="E117">
        <v>269000</v>
      </c>
      <c r="F117">
        <v>263500</v>
      </c>
      <c r="G117">
        <v>222926</v>
      </c>
    </row>
    <row r="118" spans="1:7" x14ac:dyDescent="0.3">
      <c r="A118" s="1">
        <v>43475</v>
      </c>
      <c r="B118">
        <v>271000</v>
      </c>
      <c r="C118">
        <v>1500</v>
      </c>
      <c r="D118">
        <v>270000</v>
      </c>
      <c r="E118">
        <v>271500</v>
      </c>
      <c r="F118">
        <v>267000</v>
      </c>
      <c r="G118">
        <v>182475</v>
      </c>
    </row>
    <row r="119" spans="1:7" x14ac:dyDescent="0.3">
      <c r="A119" s="1">
        <v>43474</v>
      </c>
      <c r="B119">
        <v>269500</v>
      </c>
      <c r="C119">
        <v>-6500</v>
      </c>
      <c r="D119">
        <v>275500</v>
      </c>
      <c r="E119">
        <v>277000</v>
      </c>
      <c r="F119">
        <v>268000</v>
      </c>
      <c r="G119">
        <v>253453</v>
      </c>
    </row>
    <row r="120" spans="1:7" x14ac:dyDescent="0.3">
      <c r="A120" s="1">
        <v>43473</v>
      </c>
      <c r="B120">
        <v>276000</v>
      </c>
      <c r="C120">
        <v>-500</v>
      </c>
      <c r="D120">
        <v>279000</v>
      </c>
      <c r="E120">
        <v>279000</v>
      </c>
      <c r="F120">
        <v>272000</v>
      </c>
      <c r="G120">
        <v>101033</v>
      </c>
    </row>
    <row r="121" spans="1:7" x14ac:dyDescent="0.3">
      <c r="A121" s="1">
        <v>43472</v>
      </c>
      <c r="B121">
        <v>276500</v>
      </c>
      <c r="C121">
        <v>-3000</v>
      </c>
      <c r="D121">
        <v>281000</v>
      </c>
      <c r="E121">
        <v>281000</v>
      </c>
      <c r="F121">
        <v>276500</v>
      </c>
      <c r="G121">
        <v>120116</v>
      </c>
    </row>
    <row r="122" spans="1:7" x14ac:dyDescent="0.3">
      <c r="A122" s="1">
        <v>43469</v>
      </c>
      <c r="B122">
        <v>279500</v>
      </c>
      <c r="C122">
        <v>4000</v>
      </c>
      <c r="D122">
        <v>278000</v>
      </c>
      <c r="E122">
        <v>281500</v>
      </c>
      <c r="F122">
        <v>274500</v>
      </c>
      <c r="G122">
        <v>224142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6.5" x14ac:dyDescent="0.3"/>
  <cols>
    <col min="1" max="1" width="12.75" customWidth="1"/>
    <col min="2" max="3" width="9.125" bestFit="1" customWidth="1"/>
    <col min="4" max="5" width="15.25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s="3">
        <v>43626</v>
      </c>
      <c r="B2" s="4">
        <v>75300</v>
      </c>
    </row>
    <row r="3" spans="1:5" x14ac:dyDescent="0.3">
      <c r="A3" s="3">
        <v>43627</v>
      </c>
      <c r="B3" s="4">
        <v>78300</v>
      </c>
    </row>
    <row r="4" spans="1:5" x14ac:dyDescent="0.3">
      <c r="A4" s="3">
        <v>43628</v>
      </c>
      <c r="B4" s="4">
        <v>76800</v>
      </c>
    </row>
    <row r="5" spans="1:5" x14ac:dyDescent="0.3">
      <c r="A5" s="3">
        <v>43629</v>
      </c>
      <c r="B5" s="4">
        <v>76900</v>
      </c>
    </row>
    <row r="6" spans="1:5" x14ac:dyDescent="0.3">
      <c r="A6" s="3">
        <v>43630</v>
      </c>
      <c r="B6" s="4">
        <v>76500</v>
      </c>
    </row>
    <row r="7" spans="1:5" x14ac:dyDescent="0.3">
      <c r="A7" s="3">
        <v>43631</v>
      </c>
      <c r="B7" s="4">
        <v>76166.666666666672</v>
      </c>
    </row>
    <row r="8" spans="1:5" x14ac:dyDescent="0.3">
      <c r="A8" s="3">
        <v>43632</v>
      </c>
      <c r="B8" s="4">
        <v>75833.333333333328</v>
      </c>
    </row>
    <row r="9" spans="1:5" x14ac:dyDescent="0.3">
      <c r="A9" s="3">
        <v>43633</v>
      </c>
      <c r="B9" s="4">
        <v>75500</v>
      </c>
    </row>
    <row r="10" spans="1:5" x14ac:dyDescent="0.3">
      <c r="A10" s="3">
        <v>43634</v>
      </c>
      <c r="B10" s="4">
        <v>75300</v>
      </c>
    </row>
    <row r="11" spans="1:5" x14ac:dyDescent="0.3">
      <c r="A11" s="3">
        <v>43635</v>
      </c>
      <c r="B11" s="4">
        <v>76500</v>
      </c>
    </row>
    <row r="12" spans="1:5" x14ac:dyDescent="0.3">
      <c r="A12" s="3">
        <v>43636</v>
      </c>
      <c r="B12" s="4">
        <v>76700</v>
      </c>
    </row>
    <row r="13" spans="1:5" x14ac:dyDescent="0.3">
      <c r="A13" s="3">
        <v>43637</v>
      </c>
      <c r="B13" s="4">
        <v>76400</v>
      </c>
    </row>
    <row r="14" spans="1:5" x14ac:dyDescent="0.3">
      <c r="A14" s="3">
        <v>43638</v>
      </c>
      <c r="B14" s="4">
        <v>76600</v>
      </c>
    </row>
    <row r="15" spans="1:5" x14ac:dyDescent="0.3">
      <c r="A15" s="3">
        <v>43639</v>
      </c>
      <c r="B15" s="4">
        <v>76800</v>
      </c>
    </row>
    <row r="16" spans="1:5" x14ac:dyDescent="0.3">
      <c r="A16" s="3">
        <v>43640</v>
      </c>
      <c r="B16" s="4">
        <v>77000</v>
      </c>
    </row>
    <row r="17" spans="1:5" x14ac:dyDescent="0.3">
      <c r="A17" s="3">
        <v>43641</v>
      </c>
      <c r="B17" s="4">
        <v>77200</v>
      </c>
    </row>
    <row r="18" spans="1:5" x14ac:dyDescent="0.3">
      <c r="A18" s="3">
        <v>43642</v>
      </c>
      <c r="B18" s="4">
        <v>77000</v>
      </c>
    </row>
    <row r="19" spans="1:5" x14ac:dyDescent="0.3">
      <c r="A19" s="3">
        <v>43643</v>
      </c>
      <c r="B19" s="4">
        <v>77300</v>
      </c>
    </row>
    <row r="20" spans="1:5" x14ac:dyDescent="0.3">
      <c r="A20" s="3">
        <v>43644</v>
      </c>
      <c r="B20" s="4">
        <v>76900</v>
      </c>
    </row>
    <row r="21" spans="1:5" x14ac:dyDescent="0.3">
      <c r="A21" s="3">
        <v>43645</v>
      </c>
      <c r="B21" s="4">
        <v>76833.333333333328</v>
      </c>
    </row>
    <row r="22" spans="1:5" x14ac:dyDescent="0.3">
      <c r="A22" s="3">
        <v>43646</v>
      </c>
      <c r="B22" s="4">
        <v>76766.666666666672</v>
      </c>
    </row>
    <row r="23" spans="1:5" x14ac:dyDescent="0.3">
      <c r="A23" s="3">
        <v>43647</v>
      </c>
      <c r="B23" s="4">
        <v>76700</v>
      </c>
      <c r="C23" s="4">
        <v>76700</v>
      </c>
      <c r="D23" s="5">
        <v>76700</v>
      </c>
      <c r="E23" s="5">
        <v>76700</v>
      </c>
    </row>
    <row r="24" spans="1:5" x14ac:dyDescent="0.3">
      <c r="A24" s="3">
        <v>43648</v>
      </c>
      <c r="C24" s="4">
        <f t="shared" ref="C24:C29" si="0">_xlfn.FORECAST.ETS(A24,$B$2:$B$23,$A$2:$A$23,1,1)</f>
        <v>76835.251747399598</v>
      </c>
      <c r="D24" s="5">
        <f t="shared" ref="D24:D29" si="1">C24-_xlfn.FORECAST.ETS.CONFINT(A24,$B$2:$B$23,$A$2:$A$23,0.95,1,1)</f>
        <v>75369.983625699882</v>
      </c>
      <c r="E24" s="5">
        <f t="shared" ref="E24:E29" si="2">C24+_xlfn.FORECAST.ETS.CONFINT(A24,$B$2:$B$23,$A$2:$A$23,0.95,1,1)</f>
        <v>78300.519869099313</v>
      </c>
    </row>
    <row r="25" spans="1:5" x14ac:dyDescent="0.3">
      <c r="A25" s="3">
        <v>43649</v>
      </c>
      <c r="C25" s="4">
        <f t="shared" si="0"/>
        <v>76865.607298361676</v>
      </c>
      <c r="D25" s="5">
        <f t="shared" si="1"/>
        <v>75226.731923824031</v>
      </c>
      <c r="E25" s="5">
        <f t="shared" si="2"/>
        <v>78504.482672899321</v>
      </c>
    </row>
    <row r="26" spans="1:5" x14ac:dyDescent="0.3">
      <c r="A26" s="3">
        <v>43650</v>
      </c>
      <c r="C26" s="4">
        <f t="shared" si="0"/>
        <v>76895.962849323769</v>
      </c>
      <c r="D26" s="5">
        <f t="shared" si="1"/>
        <v>75099.586560857773</v>
      </c>
      <c r="E26" s="5">
        <f t="shared" si="2"/>
        <v>78692.339137789764</v>
      </c>
    </row>
    <row r="27" spans="1:5" x14ac:dyDescent="0.3">
      <c r="A27" s="3">
        <v>43651</v>
      </c>
      <c r="C27" s="4">
        <f t="shared" si="0"/>
        <v>76926.318400285862</v>
      </c>
      <c r="D27" s="5">
        <f t="shared" si="1"/>
        <v>74984.623060645361</v>
      </c>
      <c r="E27" s="5">
        <f t="shared" si="2"/>
        <v>78868.013739926362</v>
      </c>
    </row>
    <row r="28" spans="1:5" x14ac:dyDescent="0.3">
      <c r="A28" s="3">
        <v>43652</v>
      </c>
      <c r="C28" s="4">
        <f t="shared" si="0"/>
        <v>76956.67395124794</v>
      </c>
      <c r="D28" s="5">
        <f t="shared" si="1"/>
        <v>74879.282352645605</v>
      </c>
      <c r="E28" s="5">
        <f t="shared" si="2"/>
        <v>79034.065549850275</v>
      </c>
    </row>
    <row r="29" spans="1:5" x14ac:dyDescent="0.3">
      <c r="A29" s="3">
        <v>43653</v>
      </c>
      <c r="C29" s="4">
        <f t="shared" si="0"/>
        <v>76987.029502210033</v>
      </c>
      <c r="D29" s="5">
        <f t="shared" si="1"/>
        <v>74781.786375099109</v>
      </c>
      <c r="E29" s="5">
        <f t="shared" si="2"/>
        <v>79192.272629320956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L26" sqref="L26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7.125" bestFit="1" customWidth="1"/>
    <col min="4" max="6" width="6.5" bestFit="1" customWidth="1"/>
    <col min="7" max="7" width="7.5" bestFit="1" customWidth="1"/>
  </cols>
  <sheetData>
    <row r="1" spans="1:7" x14ac:dyDescent="0.3">
      <c r="A1" t="s">
        <v>14</v>
      </c>
    </row>
    <row r="2" spans="1:7" x14ac:dyDescent="0.3">
      <c r="A2" t="s">
        <v>1</v>
      </c>
      <c r="B2" t="s">
        <v>9</v>
      </c>
      <c r="C2" t="s">
        <v>3</v>
      </c>
      <c r="D2" t="s">
        <v>10</v>
      </c>
      <c r="E2" t="s">
        <v>11</v>
      </c>
      <c r="F2" t="s">
        <v>12</v>
      </c>
      <c r="G2" t="s">
        <v>5</v>
      </c>
    </row>
    <row r="3" spans="1:7" x14ac:dyDescent="0.3">
      <c r="A3" s="1">
        <v>43647</v>
      </c>
      <c r="B3">
        <v>76700</v>
      </c>
      <c r="C3">
        <v>-200</v>
      </c>
      <c r="D3">
        <v>77500</v>
      </c>
      <c r="E3">
        <v>78200</v>
      </c>
      <c r="F3">
        <v>76700</v>
      </c>
      <c r="G3">
        <v>104985</v>
      </c>
    </row>
    <row r="4" spans="1:7" x14ac:dyDescent="0.3">
      <c r="A4" s="1">
        <v>43644</v>
      </c>
      <c r="B4">
        <v>76900</v>
      </c>
      <c r="C4">
        <v>-400</v>
      </c>
      <c r="D4">
        <v>77300</v>
      </c>
      <c r="E4">
        <v>77700</v>
      </c>
      <c r="F4">
        <v>76500</v>
      </c>
      <c r="G4">
        <v>121112</v>
      </c>
    </row>
    <row r="5" spans="1:7" x14ac:dyDescent="0.3">
      <c r="A5" s="1">
        <v>43643</v>
      </c>
      <c r="B5">
        <v>77300</v>
      </c>
      <c r="C5">
        <v>300</v>
      </c>
      <c r="D5">
        <v>76600</v>
      </c>
      <c r="E5">
        <v>77700</v>
      </c>
      <c r="F5">
        <v>76000</v>
      </c>
      <c r="G5">
        <v>201788</v>
      </c>
    </row>
    <row r="6" spans="1:7" x14ac:dyDescent="0.3">
      <c r="A6" s="1">
        <v>43642</v>
      </c>
      <c r="B6">
        <v>77000</v>
      </c>
      <c r="C6">
        <v>-200</v>
      </c>
      <c r="D6">
        <v>76700</v>
      </c>
      <c r="E6">
        <v>77900</v>
      </c>
      <c r="F6">
        <v>75900</v>
      </c>
      <c r="G6">
        <v>157307</v>
      </c>
    </row>
    <row r="7" spans="1:7" x14ac:dyDescent="0.3">
      <c r="A7" s="1">
        <v>43641</v>
      </c>
      <c r="B7">
        <v>77200</v>
      </c>
      <c r="C7">
        <v>200</v>
      </c>
      <c r="D7">
        <v>76800</v>
      </c>
      <c r="E7">
        <v>77600</v>
      </c>
      <c r="F7">
        <v>76500</v>
      </c>
      <c r="G7">
        <v>115831</v>
      </c>
    </row>
    <row r="8" spans="1:7" x14ac:dyDescent="0.3">
      <c r="A8" s="1">
        <v>43640</v>
      </c>
      <c r="B8">
        <v>77000</v>
      </c>
      <c r="C8">
        <v>600</v>
      </c>
      <c r="D8">
        <v>76700</v>
      </c>
      <c r="E8">
        <v>77400</v>
      </c>
      <c r="F8">
        <v>76300</v>
      </c>
      <c r="G8">
        <v>80127</v>
      </c>
    </row>
    <row r="9" spans="1:7" x14ac:dyDescent="0.3">
      <c r="A9" s="1">
        <v>43637</v>
      </c>
      <c r="B9">
        <v>76400</v>
      </c>
      <c r="C9">
        <v>-300</v>
      </c>
      <c r="D9">
        <v>76300</v>
      </c>
      <c r="E9">
        <v>76700</v>
      </c>
      <c r="F9">
        <v>75600</v>
      </c>
      <c r="G9">
        <v>212258</v>
      </c>
    </row>
    <row r="10" spans="1:7" x14ac:dyDescent="0.3">
      <c r="A10" s="1">
        <v>43636</v>
      </c>
      <c r="B10">
        <v>76700</v>
      </c>
      <c r="C10">
        <v>200</v>
      </c>
      <c r="D10">
        <v>75900</v>
      </c>
      <c r="E10">
        <v>77200</v>
      </c>
      <c r="F10">
        <v>75500</v>
      </c>
      <c r="G10">
        <v>214785</v>
      </c>
    </row>
    <row r="11" spans="1:7" x14ac:dyDescent="0.3">
      <c r="A11" s="1">
        <v>43635</v>
      </c>
      <c r="B11">
        <v>76500</v>
      </c>
      <c r="C11">
        <v>1200</v>
      </c>
      <c r="D11">
        <v>75600</v>
      </c>
      <c r="E11">
        <v>76900</v>
      </c>
      <c r="F11">
        <v>75300</v>
      </c>
      <c r="G11">
        <v>188224</v>
      </c>
    </row>
    <row r="12" spans="1:7" x14ac:dyDescent="0.3">
      <c r="A12" s="1">
        <v>43634</v>
      </c>
      <c r="B12">
        <v>75300</v>
      </c>
      <c r="C12">
        <v>-200</v>
      </c>
      <c r="D12">
        <v>75200</v>
      </c>
      <c r="E12">
        <v>76200</v>
      </c>
      <c r="F12">
        <v>74900</v>
      </c>
      <c r="G12">
        <v>158468</v>
      </c>
    </row>
    <row r="13" spans="1:7" x14ac:dyDescent="0.3">
      <c r="A13" s="1">
        <v>43633</v>
      </c>
      <c r="B13">
        <v>75500</v>
      </c>
      <c r="C13">
        <v>-1000</v>
      </c>
      <c r="D13">
        <v>76600</v>
      </c>
      <c r="E13">
        <v>77300</v>
      </c>
      <c r="F13">
        <v>75000</v>
      </c>
      <c r="G13">
        <v>182361</v>
      </c>
    </row>
    <row r="14" spans="1:7" x14ac:dyDescent="0.3">
      <c r="A14" s="1">
        <v>43630</v>
      </c>
      <c r="B14">
        <v>76500</v>
      </c>
      <c r="C14">
        <v>-400</v>
      </c>
      <c r="D14">
        <v>76100</v>
      </c>
      <c r="E14">
        <v>76500</v>
      </c>
      <c r="F14">
        <v>75000</v>
      </c>
      <c r="G14">
        <v>273082</v>
      </c>
    </row>
    <row r="15" spans="1:7" x14ac:dyDescent="0.3">
      <c r="A15" s="1">
        <v>43629</v>
      </c>
      <c r="B15">
        <v>76900</v>
      </c>
      <c r="C15">
        <v>100</v>
      </c>
      <c r="D15">
        <v>76100</v>
      </c>
      <c r="E15">
        <v>77000</v>
      </c>
      <c r="F15">
        <v>74100</v>
      </c>
      <c r="G15">
        <v>437179</v>
      </c>
    </row>
    <row r="16" spans="1:7" x14ac:dyDescent="0.3">
      <c r="A16" s="1">
        <v>43628</v>
      </c>
      <c r="B16">
        <v>76800</v>
      </c>
      <c r="C16">
        <v>-1500</v>
      </c>
      <c r="D16">
        <v>78300</v>
      </c>
      <c r="E16">
        <v>78500</v>
      </c>
      <c r="F16">
        <v>76500</v>
      </c>
      <c r="G16">
        <v>238596</v>
      </c>
    </row>
    <row r="17" spans="1:7" x14ac:dyDescent="0.3">
      <c r="A17" s="1">
        <v>43627</v>
      </c>
      <c r="B17">
        <v>78300</v>
      </c>
      <c r="C17">
        <v>3000</v>
      </c>
      <c r="D17">
        <v>74600</v>
      </c>
      <c r="E17">
        <v>78500</v>
      </c>
      <c r="F17">
        <v>74400</v>
      </c>
      <c r="G17">
        <v>430436</v>
      </c>
    </row>
    <row r="18" spans="1:7" x14ac:dyDescent="0.3">
      <c r="A18" s="1">
        <v>43626</v>
      </c>
      <c r="B18">
        <v>75300</v>
      </c>
      <c r="C18">
        <v>1000</v>
      </c>
      <c r="D18">
        <v>73700</v>
      </c>
      <c r="E18">
        <v>75400</v>
      </c>
      <c r="F18">
        <v>73700</v>
      </c>
      <c r="G18">
        <v>159573</v>
      </c>
    </row>
    <row r="19" spans="1:7" x14ac:dyDescent="0.3">
      <c r="A19" s="1">
        <v>43623</v>
      </c>
      <c r="B19">
        <v>74300</v>
      </c>
      <c r="C19">
        <v>1400</v>
      </c>
      <c r="D19">
        <v>73200</v>
      </c>
      <c r="E19">
        <v>74700</v>
      </c>
      <c r="F19">
        <v>72500</v>
      </c>
      <c r="G19">
        <v>197446</v>
      </c>
    </row>
    <row r="20" spans="1:7" x14ac:dyDescent="0.3">
      <c r="A20" s="1">
        <v>43621</v>
      </c>
      <c r="B20">
        <v>72900</v>
      </c>
      <c r="C20">
        <v>-800</v>
      </c>
      <c r="D20">
        <v>73800</v>
      </c>
      <c r="E20">
        <v>74000</v>
      </c>
      <c r="F20">
        <v>72700</v>
      </c>
      <c r="G20">
        <v>100955</v>
      </c>
    </row>
    <row r="21" spans="1:7" x14ac:dyDescent="0.3">
      <c r="A21" s="1">
        <v>43620</v>
      </c>
      <c r="B21">
        <v>73700</v>
      </c>
      <c r="C21">
        <v>-1100</v>
      </c>
      <c r="D21">
        <v>73700</v>
      </c>
      <c r="E21">
        <v>74800</v>
      </c>
      <c r="F21">
        <v>72800</v>
      </c>
      <c r="G21">
        <v>190730</v>
      </c>
    </row>
    <row r="22" spans="1:7" x14ac:dyDescent="0.3">
      <c r="A22" s="1">
        <v>43619</v>
      </c>
      <c r="B22">
        <v>74800</v>
      </c>
      <c r="C22">
        <v>1500</v>
      </c>
      <c r="D22">
        <v>72400</v>
      </c>
      <c r="E22">
        <v>74900</v>
      </c>
      <c r="F22">
        <v>71800</v>
      </c>
      <c r="G22">
        <v>251843</v>
      </c>
    </row>
    <row r="23" spans="1:7" x14ac:dyDescent="0.3">
      <c r="A23" s="1">
        <v>43616</v>
      </c>
      <c r="B23">
        <v>73300</v>
      </c>
      <c r="C23">
        <v>300</v>
      </c>
      <c r="D23">
        <v>72900</v>
      </c>
      <c r="E23">
        <v>74200</v>
      </c>
      <c r="F23">
        <v>72300</v>
      </c>
      <c r="G23">
        <v>246808</v>
      </c>
    </row>
    <row r="24" spans="1:7" x14ac:dyDescent="0.3">
      <c r="A24" s="1">
        <v>43615</v>
      </c>
      <c r="B24">
        <v>73000</v>
      </c>
      <c r="C24">
        <v>1900</v>
      </c>
      <c r="D24">
        <v>70100</v>
      </c>
      <c r="E24">
        <v>73000</v>
      </c>
      <c r="F24">
        <v>70100</v>
      </c>
      <c r="G24">
        <v>145640</v>
      </c>
    </row>
    <row r="25" spans="1:7" x14ac:dyDescent="0.3">
      <c r="A25" s="1">
        <v>43614</v>
      </c>
      <c r="B25">
        <v>71100</v>
      </c>
      <c r="C25">
        <v>-1100</v>
      </c>
      <c r="D25">
        <v>72800</v>
      </c>
      <c r="E25">
        <v>72900</v>
      </c>
      <c r="F25">
        <v>70900</v>
      </c>
      <c r="G25">
        <v>199326</v>
      </c>
    </row>
    <row r="26" spans="1:7" x14ac:dyDescent="0.3">
      <c r="A26" s="1">
        <v>43613</v>
      </c>
      <c r="B26">
        <v>72200</v>
      </c>
      <c r="C26">
        <v>700</v>
      </c>
      <c r="D26">
        <v>71500</v>
      </c>
      <c r="E26">
        <v>72600</v>
      </c>
      <c r="F26">
        <v>71200</v>
      </c>
      <c r="G26">
        <v>366053</v>
      </c>
    </row>
    <row r="27" spans="1:7" x14ac:dyDescent="0.3">
      <c r="A27" s="1">
        <v>43612</v>
      </c>
      <c r="B27">
        <v>71500</v>
      </c>
      <c r="C27">
        <v>800</v>
      </c>
      <c r="D27">
        <v>70700</v>
      </c>
      <c r="E27">
        <v>71700</v>
      </c>
      <c r="F27">
        <v>70100</v>
      </c>
      <c r="G27">
        <v>158831</v>
      </c>
    </row>
    <row r="28" spans="1:7" x14ac:dyDescent="0.3">
      <c r="A28" s="1">
        <v>43609</v>
      </c>
      <c r="B28">
        <v>70700</v>
      </c>
      <c r="C28">
        <v>-200</v>
      </c>
      <c r="D28">
        <v>70000</v>
      </c>
      <c r="E28">
        <v>71200</v>
      </c>
      <c r="F28">
        <v>70000</v>
      </c>
      <c r="G28">
        <v>163650</v>
      </c>
    </row>
    <row r="29" spans="1:7" x14ac:dyDescent="0.3">
      <c r="A29" s="1">
        <v>43608</v>
      </c>
      <c r="B29">
        <v>70900</v>
      </c>
      <c r="C29">
        <v>-800</v>
      </c>
      <c r="D29">
        <v>72200</v>
      </c>
      <c r="E29">
        <v>72200</v>
      </c>
      <c r="F29">
        <v>70000</v>
      </c>
      <c r="G29">
        <v>185738</v>
      </c>
    </row>
    <row r="30" spans="1:7" x14ac:dyDescent="0.3">
      <c r="A30" s="1">
        <v>43607</v>
      </c>
      <c r="B30">
        <v>71700</v>
      </c>
      <c r="C30">
        <v>-300</v>
      </c>
      <c r="D30">
        <v>71600</v>
      </c>
      <c r="E30">
        <v>72100</v>
      </c>
      <c r="F30">
        <v>70500</v>
      </c>
      <c r="G30">
        <v>214740</v>
      </c>
    </row>
    <row r="31" spans="1:7" x14ac:dyDescent="0.3">
      <c r="A31" s="1">
        <v>43606</v>
      </c>
      <c r="B31">
        <v>72000</v>
      </c>
      <c r="C31">
        <v>500</v>
      </c>
      <c r="D31">
        <v>71500</v>
      </c>
      <c r="E31">
        <v>72700</v>
      </c>
      <c r="F31">
        <v>71500</v>
      </c>
      <c r="G31">
        <v>153336</v>
      </c>
    </row>
    <row r="32" spans="1:7" x14ac:dyDescent="0.3">
      <c r="A32" s="1">
        <v>43605</v>
      </c>
      <c r="B32">
        <v>71500</v>
      </c>
      <c r="C32">
        <v>100</v>
      </c>
      <c r="D32">
        <v>71700</v>
      </c>
      <c r="E32">
        <v>72700</v>
      </c>
      <c r="F32">
        <v>71200</v>
      </c>
      <c r="G32">
        <v>135768</v>
      </c>
    </row>
    <row r="33" spans="1:7" x14ac:dyDescent="0.3">
      <c r="A33" s="1">
        <v>43602</v>
      </c>
      <c r="B33">
        <v>71400</v>
      </c>
      <c r="C33">
        <v>-100</v>
      </c>
      <c r="D33">
        <v>71700</v>
      </c>
      <c r="E33">
        <v>71700</v>
      </c>
      <c r="F33">
        <v>70800</v>
      </c>
      <c r="G33">
        <v>181688</v>
      </c>
    </row>
    <row r="34" spans="1:7" x14ac:dyDescent="0.3">
      <c r="A34" s="1">
        <v>43601</v>
      </c>
      <c r="B34">
        <v>71500</v>
      </c>
      <c r="C34">
        <v>-400</v>
      </c>
      <c r="D34">
        <v>71100</v>
      </c>
      <c r="E34">
        <v>71900</v>
      </c>
      <c r="F34">
        <v>70400</v>
      </c>
      <c r="G34">
        <v>256272</v>
      </c>
    </row>
    <row r="35" spans="1:7" x14ac:dyDescent="0.3">
      <c r="A35" s="1">
        <v>43600</v>
      </c>
      <c r="B35">
        <v>71900</v>
      </c>
      <c r="C35">
        <v>700</v>
      </c>
      <c r="D35">
        <v>71800</v>
      </c>
      <c r="E35">
        <v>71900</v>
      </c>
      <c r="F35">
        <v>70600</v>
      </c>
      <c r="G35">
        <v>223299</v>
      </c>
    </row>
    <row r="36" spans="1:7" x14ac:dyDescent="0.3">
      <c r="A36" s="1">
        <v>43599</v>
      </c>
      <c r="B36">
        <v>71200</v>
      </c>
      <c r="C36">
        <v>-500</v>
      </c>
      <c r="D36">
        <v>73000</v>
      </c>
      <c r="E36">
        <v>73000</v>
      </c>
      <c r="F36">
        <v>70500</v>
      </c>
      <c r="G36">
        <v>201672</v>
      </c>
    </row>
    <row r="37" spans="1:7" x14ac:dyDescent="0.3">
      <c r="A37" s="1">
        <v>43598</v>
      </c>
      <c r="B37">
        <v>71700</v>
      </c>
      <c r="C37">
        <v>-300</v>
      </c>
      <c r="D37">
        <v>69500</v>
      </c>
      <c r="E37">
        <v>72000</v>
      </c>
      <c r="F37">
        <v>68900</v>
      </c>
      <c r="G37">
        <v>218739</v>
      </c>
    </row>
    <row r="38" spans="1:7" x14ac:dyDescent="0.3">
      <c r="A38" s="1">
        <v>43595</v>
      </c>
      <c r="B38">
        <v>72000</v>
      </c>
      <c r="C38">
        <v>100</v>
      </c>
      <c r="D38">
        <v>72000</v>
      </c>
      <c r="E38">
        <v>73200</v>
      </c>
      <c r="F38">
        <v>71600</v>
      </c>
      <c r="G38">
        <v>185682</v>
      </c>
    </row>
    <row r="39" spans="1:7" x14ac:dyDescent="0.3">
      <c r="A39" s="1">
        <v>43594</v>
      </c>
      <c r="B39">
        <v>71900</v>
      </c>
      <c r="C39">
        <v>-1400</v>
      </c>
      <c r="D39">
        <v>73100</v>
      </c>
      <c r="E39">
        <v>73500</v>
      </c>
      <c r="F39">
        <v>71900</v>
      </c>
      <c r="G39">
        <v>293674</v>
      </c>
    </row>
    <row r="40" spans="1:7" x14ac:dyDescent="0.3">
      <c r="A40" s="1">
        <v>43593</v>
      </c>
      <c r="B40">
        <v>73300</v>
      </c>
      <c r="C40">
        <v>-500</v>
      </c>
      <c r="D40">
        <v>73000</v>
      </c>
      <c r="E40">
        <v>73500</v>
      </c>
      <c r="F40">
        <v>72700</v>
      </c>
      <c r="G40">
        <v>157292</v>
      </c>
    </row>
    <row r="41" spans="1:7" x14ac:dyDescent="0.3">
      <c r="A41" s="1">
        <v>43592</v>
      </c>
      <c r="B41">
        <v>73800</v>
      </c>
      <c r="C41">
        <v>-300</v>
      </c>
      <c r="D41">
        <v>73300</v>
      </c>
      <c r="E41">
        <v>74200</v>
      </c>
      <c r="F41">
        <v>72900</v>
      </c>
      <c r="G41">
        <v>201856</v>
      </c>
    </row>
    <row r="42" spans="1:7" x14ac:dyDescent="0.3">
      <c r="A42" s="1">
        <v>43588</v>
      </c>
      <c r="B42">
        <v>74100</v>
      </c>
      <c r="C42">
        <v>-1800</v>
      </c>
      <c r="D42">
        <v>74700</v>
      </c>
      <c r="E42">
        <v>75300</v>
      </c>
      <c r="F42">
        <v>74000</v>
      </c>
      <c r="G42">
        <v>129113</v>
      </c>
    </row>
    <row r="43" spans="1:7" x14ac:dyDescent="0.3">
      <c r="A43" s="1">
        <v>43587</v>
      </c>
      <c r="B43">
        <v>75900</v>
      </c>
      <c r="C43">
        <v>2900</v>
      </c>
      <c r="D43">
        <v>73500</v>
      </c>
      <c r="E43">
        <v>76000</v>
      </c>
      <c r="F43">
        <v>73000</v>
      </c>
      <c r="G43">
        <v>251297</v>
      </c>
    </row>
    <row r="44" spans="1:7" x14ac:dyDescent="0.3">
      <c r="A44" s="1">
        <v>43585</v>
      </c>
      <c r="B44">
        <v>73000</v>
      </c>
      <c r="C44">
        <v>-1400</v>
      </c>
      <c r="D44">
        <v>74800</v>
      </c>
      <c r="E44">
        <v>74800</v>
      </c>
      <c r="F44">
        <v>72200</v>
      </c>
      <c r="G44">
        <v>302728</v>
      </c>
    </row>
    <row r="45" spans="1:7" x14ac:dyDescent="0.3">
      <c r="A45" s="1">
        <v>43584</v>
      </c>
      <c r="B45">
        <v>74400</v>
      </c>
      <c r="C45">
        <v>-100</v>
      </c>
      <c r="D45">
        <v>73700</v>
      </c>
      <c r="E45">
        <v>74600</v>
      </c>
      <c r="F45">
        <v>73500</v>
      </c>
      <c r="G45">
        <v>179957</v>
      </c>
    </row>
    <row r="46" spans="1:7" x14ac:dyDescent="0.3">
      <c r="A46" s="1">
        <v>43581</v>
      </c>
      <c r="B46">
        <v>74500</v>
      </c>
      <c r="C46">
        <v>0</v>
      </c>
      <c r="D46">
        <v>75500</v>
      </c>
      <c r="E46">
        <v>75500</v>
      </c>
      <c r="F46">
        <v>74400</v>
      </c>
      <c r="G46">
        <v>263346</v>
      </c>
    </row>
    <row r="47" spans="1:7" x14ac:dyDescent="0.3">
      <c r="A47" s="1">
        <v>43580</v>
      </c>
      <c r="B47">
        <v>74500</v>
      </c>
      <c r="C47">
        <v>-200</v>
      </c>
      <c r="D47">
        <v>74600</v>
      </c>
      <c r="E47">
        <v>74900</v>
      </c>
      <c r="F47">
        <v>73900</v>
      </c>
      <c r="G47">
        <v>173874</v>
      </c>
    </row>
    <row r="48" spans="1:7" x14ac:dyDescent="0.3">
      <c r="A48" s="1">
        <v>43579</v>
      </c>
      <c r="B48">
        <v>74700</v>
      </c>
      <c r="C48">
        <v>-300</v>
      </c>
      <c r="D48">
        <v>75000</v>
      </c>
      <c r="E48">
        <v>75100</v>
      </c>
      <c r="F48">
        <v>74000</v>
      </c>
      <c r="G48">
        <v>259458</v>
      </c>
    </row>
    <row r="49" spans="1:7" x14ac:dyDescent="0.3">
      <c r="A49" s="1">
        <v>43578</v>
      </c>
      <c r="B49">
        <v>75000</v>
      </c>
      <c r="C49">
        <v>400</v>
      </c>
      <c r="D49">
        <v>74600</v>
      </c>
      <c r="E49">
        <v>75200</v>
      </c>
      <c r="F49">
        <v>74000</v>
      </c>
      <c r="G49">
        <v>135973</v>
      </c>
    </row>
    <row r="50" spans="1:7" x14ac:dyDescent="0.3">
      <c r="A50" s="1">
        <v>43577</v>
      </c>
      <c r="B50">
        <v>74600</v>
      </c>
      <c r="C50">
        <v>900</v>
      </c>
      <c r="D50">
        <v>73700</v>
      </c>
      <c r="E50">
        <v>74600</v>
      </c>
      <c r="F50">
        <v>73400</v>
      </c>
      <c r="G50">
        <v>118411</v>
      </c>
    </row>
    <row r="51" spans="1:7" x14ac:dyDescent="0.3">
      <c r="A51" s="1">
        <v>43574</v>
      </c>
      <c r="B51">
        <v>73700</v>
      </c>
      <c r="C51">
        <v>-400</v>
      </c>
      <c r="D51">
        <v>74100</v>
      </c>
      <c r="E51">
        <v>74300</v>
      </c>
      <c r="F51">
        <v>73600</v>
      </c>
      <c r="G51">
        <v>82477</v>
      </c>
    </row>
    <row r="52" spans="1:7" x14ac:dyDescent="0.3">
      <c r="A52" s="1">
        <v>43573</v>
      </c>
      <c r="B52">
        <v>74100</v>
      </c>
      <c r="C52">
        <v>-800</v>
      </c>
      <c r="D52">
        <v>74900</v>
      </c>
      <c r="E52">
        <v>75000</v>
      </c>
      <c r="F52">
        <v>74000</v>
      </c>
      <c r="G52">
        <v>253336</v>
      </c>
    </row>
    <row r="53" spans="1:7" x14ac:dyDescent="0.3">
      <c r="A53" s="1">
        <v>43572</v>
      </c>
      <c r="B53">
        <v>74900</v>
      </c>
      <c r="C53">
        <v>-1300</v>
      </c>
      <c r="D53">
        <v>75800</v>
      </c>
      <c r="E53">
        <v>76200</v>
      </c>
      <c r="F53">
        <v>74700</v>
      </c>
      <c r="G53">
        <v>305945</v>
      </c>
    </row>
    <row r="54" spans="1:7" x14ac:dyDescent="0.3">
      <c r="A54" s="1">
        <v>43571</v>
      </c>
      <c r="B54">
        <v>76200</v>
      </c>
      <c r="C54">
        <v>500</v>
      </c>
      <c r="D54">
        <v>75700</v>
      </c>
      <c r="E54">
        <v>76700</v>
      </c>
      <c r="F54">
        <v>75400</v>
      </c>
      <c r="G54">
        <v>255660</v>
      </c>
    </row>
    <row r="55" spans="1:7" x14ac:dyDescent="0.3">
      <c r="A55" s="1">
        <v>43570</v>
      </c>
      <c r="B55">
        <v>75700</v>
      </c>
      <c r="C55">
        <v>-200</v>
      </c>
      <c r="D55">
        <v>75900</v>
      </c>
      <c r="E55">
        <v>76300</v>
      </c>
      <c r="F55">
        <v>75300</v>
      </c>
      <c r="G55">
        <v>217290</v>
      </c>
    </row>
    <row r="56" spans="1:7" x14ac:dyDescent="0.3">
      <c r="A56" s="1">
        <v>43567</v>
      </c>
      <c r="B56">
        <v>75900</v>
      </c>
      <c r="C56">
        <v>-3000</v>
      </c>
      <c r="D56">
        <v>77700</v>
      </c>
      <c r="E56">
        <v>78600</v>
      </c>
      <c r="F56">
        <v>75600</v>
      </c>
      <c r="G56">
        <v>326169</v>
      </c>
    </row>
    <row r="57" spans="1:7" x14ac:dyDescent="0.3">
      <c r="A57" s="1">
        <v>43566</v>
      </c>
      <c r="B57">
        <v>78900</v>
      </c>
      <c r="C57">
        <v>200</v>
      </c>
      <c r="D57">
        <v>78200</v>
      </c>
      <c r="E57">
        <v>79100</v>
      </c>
      <c r="F57">
        <v>77100</v>
      </c>
      <c r="G57">
        <v>337666</v>
      </c>
    </row>
    <row r="58" spans="1:7" x14ac:dyDescent="0.3">
      <c r="A58" s="1">
        <v>43565</v>
      </c>
      <c r="B58">
        <v>78700</v>
      </c>
      <c r="C58">
        <v>400</v>
      </c>
      <c r="D58">
        <v>77500</v>
      </c>
      <c r="E58">
        <v>78700</v>
      </c>
      <c r="F58">
        <v>77300</v>
      </c>
      <c r="G58">
        <v>249107</v>
      </c>
    </row>
    <row r="59" spans="1:7" x14ac:dyDescent="0.3">
      <c r="A59" s="1">
        <v>43564</v>
      </c>
      <c r="B59">
        <v>78300</v>
      </c>
      <c r="C59">
        <v>1400</v>
      </c>
      <c r="D59">
        <v>76400</v>
      </c>
      <c r="E59">
        <v>78900</v>
      </c>
      <c r="F59">
        <v>76300</v>
      </c>
      <c r="G59">
        <v>253267</v>
      </c>
    </row>
    <row r="60" spans="1:7" x14ac:dyDescent="0.3">
      <c r="A60" s="1">
        <v>43563</v>
      </c>
      <c r="B60">
        <v>76900</v>
      </c>
      <c r="C60">
        <v>-500</v>
      </c>
      <c r="D60">
        <v>76900</v>
      </c>
      <c r="E60">
        <v>77900</v>
      </c>
      <c r="F60">
        <v>76100</v>
      </c>
      <c r="G60">
        <v>227866</v>
      </c>
    </row>
    <row r="61" spans="1:7" x14ac:dyDescent="0.3">
      <c r="A61" s="1">
        <v>43560</v>
      </c>
      <c r="B61">
        <v>77400</v>
      </c>
      <c r="C61">
        <v>-500</v>
      </c>
      <c r="D61">
        <v>77300</v>
      </c>
      <c r="E61">
        <v>77800</v>
      </c>
      <c r="F61">
        <v>76600</v>
      </c>
      <c r="G61">
        <v>140757</v>
      </c>
    </row>
    <row r="62" spans="1:7" x14ac:dyDescent="0.3">
      <c r="A62" s="1">
        <v>43559</v>
      </c>
      <c r="B62">
        <v>77900</v>
      </c>
      <c r="C62">
        <v>-900</v>
      </c>
      <c r="D62">
        <v>78900</v>
      </c>
      <c r="E62">
        <v>79200</v>
      </c>
      <c r="F62">
        <v>77600</v>
      </c>
      <c r="G62">
        <v>182503</v>
      </c>
    </row>
    <row r="63" spans="1:7" x14ac:dyDescent="0.3">
      <c r="A63" s="1">
        <v>43558</v>
      </c>
      <c r="B63">
        <v>78800</v>
      </c>
      <c r="C63">
        <v>900</v>
      </c>
      <c r="D63">
        <v>76400</v>
      </c>
      <c r="E63">
        <v>78800</v>
      </c>
      <c r="F63">
        <v>76400</v>
      </c>
      <c r="G63">
        <v>219538</v>
      </c>
    </row>
    <row r="64" spans="1:7" x14ac:dyDescent="0.3">
      <c r="A64" s="1">
        <v>43557</v>
      </c>
      <c r="B64">
        <v>77900</v>
      </c>
      <c r="C64">
        <v>500</v>
      </c>
      <c r="D64">
        <v>77000</v>
      </c>
      <c r="E64">
        <v>77900</v>
      </c>
      <c r="F64">
        <v>76100</v>
      </c>
      <c r="G64">
        <v>234651</v>
      </c>
    </row>
    <row r="65" spans="1:7" x14ac:dyDescent="0.3">
      <c r="A65" s="1">
        <v>43556</v>
      </c>
      <c r="B65">
        <v>77400</v>
      </c>
      <c r="C65">
        <v>-100</v>
      </c>
      <c r="D65">
        <v>77000</v>
      </c>
      <c r="E65">
        <v>78400</v>
      </c>
      <c r="F65">
        <v>76900</v>
      </c>
      <c r="G65">
        <v>158690</v>
      </c>
    </row>
    <row r="66" spans="1:7" x14ac:dyDescent="0.3">
      <c r="A66" s="1">
        <v>43553</v>
      </c>
      <c r="B66">
        <v>77500</v>
      </c>
      <c r="C66">
        <v>0</v>
      </c>
      <c r="D66">
        <v>78400</v>
      </c>
      <c r="E66">
        <v>78400</v>
      </c>
      <c r="F66">
        <v>76700</v>
      </c>
      <c r="G66">
        <v>236518</v>
      </c>
    </row>
    <row r="67" spans="1:7" x14ac:dyDescent="0.3">
      <c r="A67" s="1">
        <v>43552</v>
      </c>
      <c r="B67">
        <v>77500</v>
      </c>
      <c r="C67">
        <v>-700</v>
      </c>
      <c r="D67">
        <v>78400</v>
      </c>
      <c r="E67">
        <v>78400</v>
      </c>
      <c r="F67">
        <v>75600</v>
      </c>
      <c r="G67">
        <v>218087</v>
      </c>
    </row>
    <row r="68" spans="1:7" x14ac:dyDescent="0.3">
      <c r="A68" s="1">
        <v>43551</v>
      </c>
      <c r="B68">
        <v>78200</v>
      </c>
      <c r="C68">
        <v>1400</v>
      </c>
      <c r="D68">
        <v>76600</v>
      </c>
      <c r="E68">
        <v>78600</v>
      </c>
      <c r="F68">
        <v>76300</v>
      </c>
      <c r="G68">
        <v>197527</v>
      </c>
    </row>
    <row r="69" spans="1:7" x14ac:dyDescent="0.3">
      <c r="A69" s="1">
        <v>43550</v>
      </c>
      <c r="B69">
        <v>76800</v>
      </c>
      <c r="C69">
        <v>2100</v>
      </c>
      <c r="D69">
        <v>74700</v>
      </c>
      <c r="E69">
        <v>77000</v>
      </c>
      <c r="F69">
        <v>74700</v>
      </c>
      <c r="G69">
        <v>207261</v>
      </c>
    </row>
    <row r="70" spans="1:7" x14ac:dyDescent="0.3">
      <c r="A70" s="1">
        <v>43549</v>
      </c>
      <c r="B70">
        <v>74700</v>
      </c>
      <c r="C70">
        <v>-3600</v>
      </c>
      <c r="D70">
        <v>77600</v>
      </c>
      <c r="E70">
        <v>78000</v>
      </c>
      <c r="F70">
        <v>74500</v>
      </c>
      <c r="G70">
        <v>150144</v>
      </c>
    </row>
    <row r="71" spans="1:7" x14ac:dyDescent="0.3">
      <c r="A71" s="1">
        <v>43546</v>
      </c>
      <c r="B71">
        <v>78300</v>
      </c>
      <c r="C71">
        <v>800</v>
      </c>
      <c r="D71">
        <v>76500</v>
      </c>
      <c r="E71">
        <v>78300</v>
      </c>
      <c r="F71">
        <v>75300</v>
      </c>
      <c r="G71">
        <v>187030</v>
      </c>
    </row>
    <row r="72" spans="1:7" x14ac:dyDescent="0.3">
      <c r="A72" s="1">
        <v>43545</v>
      </c>
      <c r="B72">
        <v>77500</v>
      </c>
      <c r="C72">
        <v>-200</v>
      </c>
      <c r="D72">
        <v>77700</v>
      </c>
      <c r="E72">
        <v>78800</v>
      </c>
      <c r="F72">
        <v>76400</v>
      </c>
      <c r="G72">
        <v>174987</v>
      </c>
    </row>
    <row r="73" spans="1:7" x14ac:dyDescent="0.3">
      <c r="A73" s="1">
        <v>43544</v>
      </c>
      <c r="B73">
        <v>77700</v>
      </c>
      <c r="C73">
        <v>-500</v>
      </c>
      <c r="D73">
        <v>77200</v>
      </c>
      <c r="E73">
        <v>79000</v>
      </c>
      <c r="F73">
        <v>76500</v>
      </c>
      <c r="G73">
        <v>174462</v>
      </c>
    </row>
    <row r="74" spans="1:7" x14ac:dyDescent="0.3">
      <c r="A74" s="1">
        <v>43543</v>
      </c>
      <c r="B74">
        <v>78200</v>
      </c>
      <c r="C74">
        <v>-1100</v>
      </c>
      <c r="D74">
        <v>79500</v>
      </c>
      <c r="E74">
        <v>79500</v>
      </c>
      <c r="F74">
        <v>77200</v>
      </c>
      <c r="G74">
        <v>121319</v>
      </c>
    </row>
    <row r="75" spans="1:7" x14ac:dyDescent="0.3">
      <c r="A75" s="1">
        <v>43542</v>
      </c>
      <c r="B75">
        <v>79300</v>
      </c>
      <c r="C75">
        <v>800</v>
      </c>
      <c r="D75">
        <v>78600</v>
      </c>
      <c r="E75">
        <v>79400</v>
      </c>
      <c r="F75">
        <v>77500</v>
      </c>
      <c r="G75">
        <v>135959</v>
      </c>
    </row>
    <row r="76" spans="1:7" x14ac:dyDescent="0.3">
      <c r="A76" s="1">
        <v>43539</v>
      </c>
      <c r="B76">
        <v>78500</v>
      </c>
      <c r="C76">
        <v>2800</v>
      </c>
      <c r="D76">
        <v>75700</v>
      </c>
      <c r="E76">
        <v>78600</v>
      </c>
      <c r="F76">
        <v>75600</v>
      </c>
      <c r="G76">
        <v>391576</v>
      </c>
    </row>
    <row r="77" spans="1:7" x14ac:dyDescent="0.3">
      <c r="A77" s="1">
        <v>43538</v>
      </c>
      <c r="B77">
        <v>75700</v>
      </c>
      <c r="C77">
        <v>-700</v>
      </c>
      <c r="D77">
        <v>76600</v>
      </c>
      <c r="E77">
        <v>76600</v>
      </c>
      <c r="F77">
        <v>74900</v>
      </c>
      <c r="G77">
        <v>274824</v>
      </c>
    </row>
    <row r="78" spans="1:7" x14ac:dyDescent="0.3">
      <c r="A78" s="1">
        <v>43537</v>
      </c>
      <c r="B78">
        <v>76400</v>
      </c>
      <c r="C78">
        <v>900</v>
      </c>
      <c r="D78">
        <v>76000</v>
      </c>
      <c r="E78">
        <v>76700</v>
      </c>
      <c r="F78">
        <v>75500</v>
      </c>
      <c r="G78">
        <v>191858</v>
      </c>
    </row>
    <row r="79" spans="1:7" x14ac:dyDescent="0.3">
      <c r="A79" s="1">
        <v>43536</v>
      </c>
      <c r="B79">
        <v>75500</v>
      </c>
      <c r="C79">
        <v>600</v>
      </c>
      <c r="D79">
        <v>74700</v>
      </c>
      <c r="E79">
        <v>76000</v>
      </c>
      <c r="F79">
        <v>74100</v>
      </c>
      <c r="G79">
        <v>145958</v>
      </c>
    </row>
    <row r="80" spans="1:7" x14ac:dyDescent="0.3">
      <c r="A80" s="1">
        <v>43535</v>
      </c>
      <c r="B80">
        <v>74900</v>
      </c>
      <c r="C80">
        <v>1700</v>
      </c>
      <c r="D80">
        <v>73100</v>
      </c>
      <c r="E80">
        <v>75300</v>
      </c>
      <c r="F80">
        <v>72600</v>
      </c>
      <c r="G80">
        <v>132508</v>
      </c>
    </row>
    <row r="81" spans="1:7" x14ac:dyDescent="0.3">
      <c r="A81" s="1">
        <v>43532</v>
      </c>
      <c r="B81">
        <v>73200</v>
      </c>
      <c r="C81">
        <v>-1100</v>
      </c>
      <c r="D81">
        <v>73600</v>
      </c>
      <c r="E81">
        <v>73700</v>
      </c>
      <c r="F81">
        <v>72500</v>
      </c>
      <c r="G81">
        <v>378264</v>
      </c>
    </row>
    <row r="82" spans="1:7" x14ac:dyDescent="0.3">
      <c r="A82" s="1">
        <v>43531</v>
      </c>
      <c r="B82">
        <v>74300</v>
      </c>
      <c r="C82">
        <v>-500</v>
      </c>
      <c r="D82">
        <v>75900</v>
      </c>
      <c r="E82">
        <v>76200</v>
      </c>
      <c r="F82">
        <v>73900</v>
      </c>
      <c r="G82">
        <v>199152</v>
      </c>
    </row>
    <row r="83" spans="1:7" x14ac:dyDescent="0.3">
      <c r="A83" s="1">
        <v>43530</v>
      </c>
      <c r="B83">
        <v>74800</v>
      </c>
      <c r="C83">
        <v>500</v>
      </c>
      <c r="D83">
        <v>73700</v>
      </c>
      <c r="E83">
        <v>75000</v>
      </c>
      <c r="F83">
        <v>73000</v>
      </c>
      <c r="G83">
        <v>265549</v>
      </c>
    </row>
    <row r="84" spans="1:7" x14ac:dyDescent="0.3">
      <c r="A84" s="1">
        <v>43529</v>
      </c>
      <c r="B84">
        <v>74300</v>
      </c>
      <c r="C84">
        <v>-300</v>
      </c>
      <c r="D84">
        <v>73600</v>
      </c>
      <c r="E84">
        <v>74500</v>
      </c>
      <c r="F84">
        <v>73200</v>
      </c>
      <c r="G84">
        <v>166701</v>
      </c>
    </row>
    <row r="85" spans="1:7" x14ac:dyDescent="0.3">
      <c r="A85" s="1">
        <v>43528</v>
      </c>
      <c r="B85">
        <v>74600</v>
      </c>
      <c r="C85">
        <v>-400</v>
      </c>
      <c r="D85">
        <v>75500</v>
      </c>
      <c r="E85">
        <v>76000</v>
      </c>
      <c r="F85">
        <v>74100</v>
      </c>
      <c r="G85">
        <v>226893</v>
      </c>
    </row>
    <row r="86" spans="1:7" x14ac:dyDescent="0.3">
      <c r="A86" s="1">
        <v>43524</v>
      </c>
      <c r="B86">
        <v>75000</v>
      </c>
      <c r="C86">
        <v>-400</v>
      </c>
      <c r="D86">
        <v>75500</v>
      </c>
      <c r="E86">
        <v>75500</v>
      </c>
      <c r="F86">
        <v>74400</v>
      </c>
      <c r="G86">
        <v>394096</v>
      </c>
    </row>
    <row r="87" spans="1:7" x14ac:dyDescent="0.3">
      <c r="A87" s="1">
        <v>43523</v>
      </c>
      <c r="B87">
        <v>75400</v>
      </c>
      <c r="C87">
        <v>1200</v>
      </c>
      <c r="D87">
        <v>74700</v>
      </c>
      <c r="E87">
        <v>75500</v>
      </c>
      <c r="F87">
        <v>74400</v>
      </c>
      <c r="G87">
        <v>194711</v>
      </c>
    </row>
    <row r="88" spans="1:7" x14ac:dyDescent="0.3">
      <c r="A88" s="1">
        <v>43522</v>
      </c>
      <c r="B88">
        <v>74200</v>
      </c>
      <c r="C88">
        <v>-700</v>
      </c>
      <c r="D88">
        <v>74700</v>
      </c>
      <c r="E88">
        <v>75100</v>
      </c>
      <c r="F88">
        <v>74000</v>
      </c>
      <c r="G88">
        <v>481508</v>
      </c>
    </row>
    <row r="89" spans="1:7" x14ac:dyDescent="0.3">
      <c r="A89" s="1">
        <v>43521</v>
      </c>
      <c r="B89">
        <v>74900</v>
      </c>
      <c r="C89">
        <v>-400</v>
      </c>
      <c r="D89">
        <v>75100</v>
      </c>
      <c r="E89">
        <v>75400</v>
      </c>
      <c r="F89">
        <v>74000</v>
      </c>
      <c r="G89">
        <v>213978</v>
      </c>
    </row>
    <row r="90" spans="1:7" x14ac:dyDescent="0.3">
      <c r="A90" s="1">
        <v>43518</v>
      </c>
      <c r="B90">
        <v>75300</v>
      </c>
      <c r="C90">
        <v>-200</v>
      </c>
      <c r="D90">
        <v>75500</v>
      </c>
      <c r="E90">
        <v>75800</v>
      </c>
      <c r="F90">
        <v>74700</v>
      </c>
      <c r="G90">
        <v>703670</v>
      </c>
    </row>
    <row r="91" spans="1:7" x14ac:dyDescent="0.3">
      <c r="A91" s="1">
        <v>43517</v>
      </c>
      <c r="B91">
        <v>75500</v>
      </c>
      <c r="C91">
        <v>-700</v>
      </c>
      <c r="D91">
        <v>76200</v>
      </c>
      <c r="E91">
        <v>76600</v>
      </c>
      <c r="F91">
        <v>75400</v>
      </c>
      <c r="G91">
        <v>256077</v>
      </c>
    </row>
    <row r="92" spans="1:7" x14ac:dyDescent="0.3">
      <c r="A92" s="1">
        <v>43516</v>
      </c>
      <c r="B92">
        <v>76200</v>
      </c>
      <c r="C92">
        <v>-100</v>
      </c>
      <c r="D92">
        <v>75600</v>
      </c>
      <c r="E92">
        <v>76800</v>
      </c>
      <c r="F92">
        <v>75200</v>
      </c>
      <c r="G92">
        <v>282737</v>
      </c>
    </row>
    <row r="93" spans="1:7" x14ac:dyDescent="0.3">
      <c r="A93" s="1">
        <v>43515</v>
      </c>
      <c r="B93">
        <v>76300</v>
      </c>
      <c r="C93">
        <v>-2100</v>
      </c>
      <c r="D93">
        <v>77500</v>
      </c>
      <c r="E93">
        <v>78000</v>
      </c>
      <c r="F93">
        <v>75800</v>
      </c>
      <c r="G93">
        <v>219293</v>
      </c>
    </row>
    <row r="94" spans="1:7" x14ac:dyDescent="0.3">
      <c r="A94" s="1">
        <v>43514</v>
      </c>
      <c r="B94">
        <v>78400</v>
      </c>
      <c r="C94">
        <v>2700</v>
      </c>
      <c r="D94">
        <v>76500</v>
      </c>
      <c r="E94">
        <v>78500</v>
      </c>
      <c r="F94">
        <v>75800</v>
      </c>
      <c r="G94">
        <v>340909</v>
      </c>
    </row>
    <row r="95" spans="1:7" x14ac:dyDescent="0.3">
      <c r="A95" s="1">
        <v>43511</v>
      </c>
      <c r="B95">
        <v>75700</v>
      </c>
      <c r="C95">
        <v>-1800</v>
      </c>
      <c r="D95">
        <v>76300</v>
      </c>
      <c r="E95">
        <v>76800</v>
      </c>
      <c r="F95">
        <v>74600</v>
      </c>
      <c r="G95">
        <v>145432</v>
      </c>
    </row>
    <row r="96" spans="1:7" x14ac:dyDescent="0.3">
      <c r="A96" s="1">
        <v>43510</v>
      </c>
      <c r="B96">
        <v>77500</v>
      </c>
      <c r="C96">
        <v>1400</v>
      </c>
      <c r="D96">
        <v>75200</v>
      </c>
      <c r="E96">
        <v>77500</v>
      </c>
      <c r="F96">
        <v>74300</v>
      </c>
      <c r="G96">
        <v>246255</v>
      </c>
    </row>
    <row r="97" spans="1:7" x14ac:dyDescent="0.3">
      <c r="A97" s="1">
        <v>43509</v>
      </c>
      <c r="B97">
        <v>76100</v>
      </c>
      <c r="C97">
        <v>-400</v>
      </c>
      <c r="D97">
        <v>76500</v>
      </c>
      <c r="E97">
        <v>77000</v>
      </c>
      <c r="F97">
        <v>75600</v>
      </c>
      <c r="G97">
        <v>191765</v>
      </c>
    </row>
    <row r="98" spans="1:7" x14ac:dyDescent="0.3">
      <c r="A98" s="1">
        <v>43508</v>
      </c>
      <c r="B98">
        <v>76500</v>
      </c>
      <c r="C98">
        <v>1100</v>
      </c>
      <c r="D98">
        <v>76500</v>
      </c>
      <c r="E98">
        <v>77400</v>
      </c>
      <c r="F98">
        <v>75500</v>
      </c>
      <c r="G98">
        <v>313386</v>
      </c>
    </row>
    <row r="99" spans="1:7" x14ac:dyDescent="0.3">
      <c r="A99" s="1">
        <v>43507</v>
      </c>
      <c r="B99">
        <v>75400</v>
      </c>
      <c r="C99">
        <v>-500</v>
      </c>
      <c r="D99">
        <v>75900</v>
      </c>
      <c r="E99">
        <v>76200</v>
      </c>
      <c r="F99">
        <v>74600</v>
      </c>
      <c r="G99">
        <v>363489</v>
      </c>
    </row>
    <row r="100" spans="1:7" x14ac:dyDescent="0.3">
      <c r="A100" s="1">
        <v>43504</v>
      </c>
      <c r="B100">
        <v>75900</v>
      </c>
      <c r="C100">
        <v>-1400</v>
      </c>
      <c r="D100">
        <v>77700</v>
      </c>
      <c r="E100">
        <v>78000</v>
      </c>
      <c r="F100">
        <v>75200</v>
      </c>
      <c r="G100">
        <v>172933</v>
      </c>
    </row>
    <row r="101" spans="1:7" x14ac:dyDescent="0.3">
      <c r="A101" s="1">
        <v>43503</v>
      </c>
      <c r="B101">
        <v>77300</v>
      </c>
      <c r="C101">
        <v>-200</v>
      </c>
      <c r="D101">
        <v>77500</v>
      </c>
      <c r="E101">
        <v>78000</v>
      </c>
      <c r="F101">
        <v>75900</v>
      </c>
      <c r="G101">
        <v>233046</v>
      </c>
    </row>
    <row r="102" spans="1:7" x14ac:dyDescent="0.3">
      <c r="A102" s="1">
        <v>43497</v>
      </c>
      <c r="B102">
        <v>77500</v>
      </c>
      <c r="C102">
        <v>-200</v>
      </c>
      <c r="D102">
        <v>78500</v>
      </c>
      <c r="E102">
        <v>78800</v>
      </c>
      <c r="F102">
        <v>77000</v>
      </c>
      <c r="G102">
        <v>232526</v>
      </c>
    </row>
    <row r="103" spans="1:7" x14ac:dyDescent="0.3">
      <c r="A103" s="1">
        <v>43496</v>
      </c>
      <c r="B103">
        <v>77700</v>
      </c>
      <c r="C103">
        <v>500</v>
      </c>
      <c r="D103">
        <v>78800</v>
      </c>
      <c r="E103">
        <v>78800</v>
      </c>
      <c r="F103">
        <v>76800</v>
      </c>
      <c r="G103">
        <v>257040</v>
      </c>
    </row>
    <row r="104" spans="1:7" x14ac:dyDescent="0.3">
      <c r="A104" s="1">
        <v>43495</v>
      </c>
      <c r="B104">
        <v>77200</v>
      </c>
      <c r="C104">
        <v>1300</v>
      </c>
      <c r="D104">
        <v>76900</v>
      </c>
      <c r="E104">
        <v>77200</v>
      </c>
      <c r="F104">
        <v>75500</v>
      </c>
      <c r="G104">
        <v>281431</v>
      </c>
    </row>
    <row r="105" spans="1:7" x14ac:dyDescent="0.3">
      <c r="A105" s="1">
        <v>43494</v>
      </c>
      <c r="B105">
        <v>75900</v>
      </c>
      <c r="C105">
        <v>-1200</v>
      </c>
      <c r="D105">
        <v>76500</v>
      </c>
      <c r="E105">
        <v>76800</v>
      </c>
      <c r="F105">
        <v>75100</v>
      </c>
      <c r="G105">
        <v>173312</v>
      </c>
    </row>
    <row r="106" spans="1:7" x14ac:dyDescent="0.3">
      <c r="A106" s="1">
        <v>43493</v>
      </c>
      <c r="B106">
        <v>77100</v>
      </c>
      <c r="C106">
        <v>0</v>
      </c>
      <c r="D106">
        <v>76700</v>
      </c>
      <c r="E106">
        <v>77600</v>
      </c>
      <c r="F106">
        <v>75700</v>
      </c>
      <c r="G106">
        <v>202032</v>
      </c>
    </row>
    <row r="107" spans="1:7" x14ac:dyDescent="0.3">
      <c r="A107" s="1">
        <v>43490</v>
      </c>
      <c r="B107">
        <v>77100</v>
      </c>
      <c r="C107">
        <v>1800</v>
      </c>
      <c r="D107">
        <v>75400</v>
      </c>
      <c r="E107">
        <v>77200</v>
      </c>
      <c r="F107">
        <v>75000</v>
      </c>
      <c r="G107">
        <v>302555</v>
      </c>
    </row>
    <row r="108" spans="1:7" x14ac:dyDescent="0.3">
      <c r="A108" s="1">
        <v>43489</v>
      </c>
      <c r="B108">
        <v>75300</v>
      </c>
      <c r="C108">
        <v>400</v>
      </c>
      <c r="D108">
        <v>73700</v>
      </c>
      <c r="E108">
        <v>75300</v>
      </c>
      <c r="F108">
        <v>73500</v>
      </c>
      <c r="G108">
        <v>241607</v>
      </c>
    </row>
    <row r="109" spans="1:7" x14ac:dyDescent="0.3">
      <c r="A109" s="1">
        <v>43488</v>
      </c>
      <c r="B109">
        <v>74900</v>
      </c>
      <c r="C109">
        <v>0</v>
      </c>
      <c r="D109">
        <v>74600</v>
      </c>
      <c r="E109">
        <v>75300</v>
      </c>
      <c r="F109">
        <v>73100</v>
      </c>
      <c r="G109">
        <v>177655</v>
      </c>
    </row>
    <row r="110" spans="1:7" x14ac:dyDescent="0.3">
      <c r="A110" s="1">
        <v>43487</v>
      </c>
      <c r="B110">
        <v>74900</v>
      </c>
      <c r="C110">
        <v>-300</v>
      </c>
      <c r="D110">
        <v>74600</v>
      </c>
      <c r="E110">
        <v>75800</v>
      </c>
      <c r="F110">
        <v>74300</v>
      </c>
      <c r="G110">
        <v>115169</v>
      </c>
    </row>
    <row r="111" spans="1:7" x14ac:dyDescent="0.3">
      <c r="A111" s="1">
        <v>43486</v>
      </c>
      <c r="B111">
        <v>75200</v>
      </c>
      <c r="C111">
        <v>-300</v>
      </c>
      <c r="D111">
        <v>75800</v>
      </c>
      <c r="E111">
        <v>76200</v>
      </c>
      <c r="F111">
        <v>74500</v>
      </c>
      <c r="G111">
        <v>164235</v>
      </c>
    </row>
    <row r="112" spans="1:7" x14ac:dyDescent="0.3">
      <c r="A112" s="1">
        <v>43483</v>
      </c>
      <c r="B112">
        <v>75500</v>
      </c>
      <c r="C112">
        <v>1100</v>
      </c>
      <c r="D112">
        <v>75100</v>
      </c>
      <c r="E112">
        <v>75500</v>
      </c>
      <c r="F112">
        <v>74400</v>
      </c>
      <c r="G112">
        <v>187690</v>
      </c>
    </row>
    <row r="113" spans="1:7" x14ac:dyDescent="0.3">
      <c r="A113" s="1">
        <v>43482</v>
      </c>
      <c r="B113">
        <v>74400</v>
      </c>
      <c r="C113">
        <v>100</v>
      </c>
      <c r="D113">
        <v>74600</v>
      </c>
      <c r="E113">
        <v>74900</v>
      </c>
      <c r="F113">
        <v>74000</v>
      </c>
      <c r="G113">
        <v>243924</v>
      </c>
    </row>
    <row r="114" spans="1:7" x14ac:dyDescent="0.3">
      <c r="A114" s="1">
        <v>43481</v>
      </c>
      <c r="B114">
        <v>74300</v>
      </c>
      <c r="C114">
        <v>1100</v>
      </c>
      <c r="D114">
        <v>73400</v>
      </c>
      <c r="E114">
        <v>74300</v>
      </c>
      <c r="F114">
        <v>72600</v>
      </c>
      <c r="G114">
        <v>190700</v>
      </c>
    </row>
    <row r="115" spans="1:7" x14ac:dyDescent="0.3">
      <c r="A115" s="1">
        <v>43480</v>
      </c>
      <c r="B115">
        <v>73200</v>
      </c>
      <c r="C115">
        <v>3200</v>
      </c>
      <c r="D115">
        <v>70700</v>
      </c>
      <c r="E115">
        <v>73400</v>
      </c>
      <c r="F115">
        <v>69900</v>
      </c>
      <c r="G115">
        <v>204124</v>
      </c>
    </row>
    <row r="116" spans="1:7" x14ac:dyDescent="0.3">
      <c r="A116" s="1">
        <v>43479</v>
      </c>
      <c r="B116">
        <v>70000</v>
      </c>
      <c r="C116">
        <v>-800</v>
      </c>
      <c r="D116">
        <v>70800</v>
      </c>
      <c r="E116">
        <v>70800</v>
      </c>
      <c r="F116">
        <v>69100</v>
      </c>
      <c r="G116">
        <v>169610</v>
      </c>
    </row>
    <row r="117" spans="1:7" x14ac:dyDescent="0.3">
      <c r="A117" s="1">
        <v>43476</v>
      </c>
      <c r="B117">
        <v>70800</v>
      </c>
      <c r="C117">
        <v>400</v>
      </c>
      <c r="D117">
        <v>70800</v>
      </c>
      <c r="E117">
        <v>71000</v>
      </c>
      <c r="F117">
        <v>70000</v>
      </c>
      <c r="G117">
        <v>214367</v>
      </c>
    </row>
    <row r="118" spans="1:7" x14ac:dyDescent="0.3">
      <c r="A118" s="1">
        <v>43475</v>
      </c>
      <c r="B118">
        <v>70400</v>
      </c>
      <c r="C118">
        <v>100</v>
      </c>
      <c r="D118">
        <v>70900</v>
      </c>
      <c r="E118">
        <v>72500</v>
      </c>
      <c r="F118">
        <v>70000</v>
      </c>
      <c r="G118">
        <v>358356</v>
      </c>
    </row>
    <row r="119" spans="1:7" x14ac:dyDescent="0.3">
      <c r="A119" s="1">
        <v>43474</v>
      </c>
      <c r="B119">
        <v>70300</v>
      </c>
      <c r="C119">
        <v>1500</v>
      </c>
      <c r="D119">
        <v>68600</v>
      </c>
      <c r="E119">
        <v>70900</v>
      </c>
      <c r="F119">
        <v>68300</v>
      </c>
      <c r="G119">
        <v>213079</v>
      </c>
    </row>
    <row r="120" spans="1:7" x14ac:dyDescent="0.3">
      <c r="A120" s="1">
        <v>43473</v>
      </c>
      <c r="B120">
        <v>68800</v>
      </c>
      <c r="C120">
        <v>-1200</v>
      </c>
      <c r="D120">
        <v>71000</v>
      </c>
      <c r="E120">
        <v>71000</v>
      </c>
      <c r="F120">
        <v>68600</v>
      </c>
      <c r="G120">
        <v>119131</v>
      </c>
    </row>
    <row r="121" spans="1:7" x14ac:dyDescent="0.3">
      <c r="A121" s="1">
        <v>43472</v>
      </c>
      <c r="B121">
        <v>70000</v>
      </c>
      <c r="C121">
        <v>500</v>
      </c>
      <c r="D121">
        <v>70100</v>
      </c>
      <c r="E121">
        <v>70600</v>
      </c>
      <c r="F121">
        <v>69000</v>
      </c>
      <c r="G121">
        <v>177297</v>
      </c>
    </row>
    <row r="122" spans="1:7" x14ac:dyDescent="0.3">
      <c r="A122" s="1">
        <v>43469</v>
      </c>
      <c r="B122">
        <v>69500</v>
      </c>
      <c r="C122">
        <v>1100</v>
      </c>
      <c r="D122">
        <v>69600</v>
      </c>
      <c r="E122">
        <v>69800</v>
      </c>
      <c r="F122">
        <v>67500</v>
      </c>
      <c r="G122">
        <v>176280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Sheet1_Pred</vt:lpstr>
      <vt:lpstr>Sheet1</vt:lpstr>
      <vt:lpstr>Sheet2</vt:lpstr>
      <vt:lpstr>Sheet3_Pred</vt:lpstr>
      <vt:lpstr>Sheet3</vt:lpstr>
      <vt:lpstr>Sheet4_Pred</vt:lpstr>
      <vt:lpstr>Sheet4</vt:lpstr>
      <vt:lpstr>Sheet5_Pred</vt:lpstr>
      <vt:lpstr>Sheet5</vt:lpstr>
      <vt:lpstr>Sheet6_Pred</vt:lpstr>
      <vt:lpstr>Sheet6</vt:lpstr>
      <vt:lpstr>Sheet7_Pred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황정현</dc:creator>
  <cp:lastModifiedBy>황정현</cp:lastModifiedBy>
  <dcterms:created xsi:type="dcterms:W3CDTF">2019-07-01T09:27:36Z</dcterms:created>
  <dcterms:modified xsi:type="dcterms:W3CDTF">2019-07-01T10:48:17Z</dcterms:modified>
</cp:coreProperties>
</file>