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E\Desktop\mic5332\"/>
    </mc:Choice>
  </mc:AlternateContent>
  <xr:revisionPtr revIDLastSave="0" documentId="13_ncr:1_{4E572C0F-EEAA-4924-BE22-04E8D54A855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마우저" sheetId="2" r:id="rId1"/>
    <sheet name="디지키" sheetId="3" r:id="rId2"/>
  </sheets>
  <calcPr calcId="179021"/>
</workbook>
</file>

<file path=xl/calcChain.xml><?xml version="1.0" encoding="utf-8"?>
<calcChain xmlns="http://schemas.openxmlformats.org/spreadsheetml/2006/main">
  <c r="G10" i="3" l="1"/>
  <c r="G9" i="3"/>
  <c r="G8" i="3"/>
  <c r="G7" i="3"/>
  <c r="G6" i="3"/>
  <c r="G12" i="3" s="1"/>
  <c r="G13" i="3" s="1"/>
  <c r="G5" i="3"/>
  <c r="G4" i="3"/>
  <c r="G3" i="3"/>
  <c r="G2" i="3"/>
  <c r="G10" i="2"/>
  <c r="G9" i="2"/>
  <c r="G8" i="2"/>
  <c r="G7" i="2"/>
  <c r="G6" i="2"/>
  <c r="G5" i="2"/>
  <c r="G4" i="2"/>
  <c r="G3" i="2"/>
  <c r="G2" i="2"/>
  <c r="G12" i="2" l="1"/>
  <c r="G13" i="2" s="1"/>
</calcChain>
</file>

<file path=xl/sharedStrings.xml><?xml version="1.0" encoding="utf-8"?>
<sst xmlns="http://schemas.openxmlformats.org/spreadsheetml/2006/main" count="100" uniqueCount="56">
  <si>
    <t>Reference</t>
  </si>
  <si>
    <t>Value</t>
  </si>
  <si>
    <t>Footprint</t>
  </si>
  <si>
    <t>10K</t>
  </si>
  <si>
    <t>Resistor_SMD:R_0603_1608Metric_Pad1.05x0.95mm_HandSolder</t>
  </si>
  <si>
    <t>1u</t>
  </si>
  <si>
    <t>Capacitor_SMD:C_0603_1608Metric_Pad1.05x0.95mm_HandSolder</t>
  </si>
  <si>
    <t>0u1</t>
  </si>
  <si>
    <t>22u/25V</t>
  </si>
  <si>
    <t>Capacitor_SMD:C_0805_2012Metric_Pad1.15x1.40mm_HandSolder</t>
  </si>
  <si>
    <t>C2</t>
  </si>
  <si>
    <t>10u/25v</t>
  </si>
  <si>
    <t>C3</t>
  </si>
  <si>
    <t>10n</t>
  </si>
  <si>
    <t>Capacitor_SMD:C_0402_1005Metric</t>
  </si>
  <si>
    <t>D1</t>
  </si>
  <si>
    <t>RED_LED</t>
  </si>
  <si>
    <t>LED_SMD:LED_0603_1608Metric_Pad1.05x0.95mm_HandSolder</t>
  </si>
  <si>
    <t>R4</t>
  </si>
  <si>
    <t>U1</t>
  </si>
  <si>
    <t>MIC5332-SSYMT-TR</t>
  </si>
  <si>
    <t>mic5332:TMLF-8_MCH</t>
  </si>
  <si>
    <t>C4 C7</t>
    <phoneticPr fontId="18" type="noConversion"/>
  </si>
  <si>
    <t>C1 C5 C8</t>
    <phoneticPr fontId="18" type="noConversion"/>
  </si>
  <si>
    <t>C6 C9</t>
    <phoneticPr fontId="18" type="noConversion"/>
  </si>
  <si>
    <t>Quantity</t>
    <phoneticPr fontId="18" type="noConversion"/>
  </si>
  <si>
    <t>R1 R2 R3</t>
    <phoneticPr fontId="18" type="noConversion"/>
  </si>
  <si>
    <t>MPN</t>
    <phoneticPr fontId="18" type="noConversion"/>
  </si>
  <si>
    <t>Price</t>
    <phoneticPr fontId="18" type="noConversion"/>
  </si>
  <si>
    <t>Total Price</t>
    <phoneticPr fontId="18" type="noConversion"/>
  </si>
  <si>
    <t>Part Page</t>
    <phoneticPr fontId="18" type="noConversion"/>
  </si>
  <si>
    <t>https://www.digikey.kr/product-detail/ko/samsung-electro-mechanics/CL10A105KA8NNNC/1276-1102-1-ND/3889188</t>
  </si>
  <si>
    <t>https://www.digikey.kr/product-detail/ko/samsung-electro-mechanics/CL10A106MA8NRNC/1276-1869-1-ND/3889955</t>
  </si>
  <si>
    <t>https://www.digikey.kr/product-detail/ko/kemet/C0402C103K4RECAUTO/399-17876-1-ND/8640543</t>
  </si>
  <si>
    <t>https://www.digikey.kr/product-detail/ko/murata-electronics/GRM21BR61E226ME44K/490-14661-1-ND/6606267</t>
  </si>
  <si>
    <t>https://www.digikey.kr/product-detail/ko/samsung-electro-mechanics/CL10A104KA8NNNC/1276-1857-1-ND/3889943</t>
  </si>
  <si>
    <t>https://www.digikey.kr/product-detail/ko/microchip-technology/MIC5332-SSYMT-TR/576-4110-1-ND/3671745</t>
  </si>
  <si>
    <t>https://www.digikey.kr/product-detail/ko/panasonic-electronic-components/ERJ-3GEYJ103V/P10KGDKR-ND/577616</t>
  </si>
  <si>
    <t>https://www.digikey.kr/product-detail/ko/panasonic-electronic-components/ERJ-PA3J331V/P330BZCT-ND/5036307</t>
  </si>
  <si>
    <t>https://www.digikey.kr/products/ko?keywords=732-12016-1-ND</t>
    <phoneticPr fontId="18" type="noConversion"/>
  </si>
  <si>
    <t>Total</t>
    <phoneticPr fontId="18" type="noConversion"/>
  </si>
  <si>
    <t>ERJ-PA3J331V</t>
    <phoneticPr fontId="18" type="noConversion"/>
  </si>
  <si>
    <t>ERJ-3GEYJ103V</t>
    <phoneticPr fontId="18" type="noConversion"/>
  </si>
  <si>
    <t>CL10A104KA8NNNC</t>
    <phoneticPr fontId="18" type="noConversion"/>
  </si>
  <si>
    <t>CL10A106MA8NRNC</t>
    <phoneticPr fontId="18" type="noConversion"/>
  </si>
  <si>
    <t>C0402C103K4RECAUTO</t>
    <phoneticPr fontId="18" type="noConversion"/>
  </si>
  <si>
    <t>CL10A105KA8NNNC</t>
    <phoneticPr fontId="18" type="noConversion"/>
  </si>
  <si>
    <t>GRM21BR61E226ME44K</t>
    <phoneticPr fontId="18" type="noConversion"/>
  </si>
  <si>
    <t>150060SS55040</t>
    <phoneticPr fontId="18" type="noConversion"/>
  </si>
  <si>
    <t>MIC5332-SSYMT-TR</t>
    <phoneticPr fontId="18" type="noConversion"/>
  </si>
  <si>
    <t>https://kr.mouser.com/ProductDetail/667-ERJ-3GEYJ103V</t>
  </si>
  <si>
    <t>https://kr.mouser.com/ProductDetail/667-ERJ-PA3J331V</t>
  </si>
  <si>
    <t>https://kr.mouser.com/ProductDetail/80-C0402C103K4RECAUT</t>
    <phoneticPr fontId="18" type="noConversion"/>
  </si>
  <si>
    <t>https://kr.mouser.com/ProductDetail/81-GRM21BR61E226ME4L</t>
    <phoneticPr fontId="18" type="noConversion"/>
  </si>
  <si>
    <t>https://kr.mouser.com/ProductDetail/710-150060SS55040</t>
  </si>
  <si>
    <t>https://kr.mouser.com/ProductDetail/998-MIC5332-SSYMTTR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</si>
</sst>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26" fontId="0" fillId="0" borderId="0" xfId="0" applyNumberForma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.mouser.com/ProductDetail/80-C0402C103K4RECAU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r.mouser.com/ProductDetail/667-ERJ-PA3J331V" TargetMode="External"/><Relationship Id="rId1" Type="http://schemas.openxmlformats.org/officeDocument/2006/relationships/hyperlink" Target="https://kr.mouser.com/ProductDetail/667-ERJ-3GEYJ103V" TargetMode="External"/><Relationship Id="rId6" Type="http://schemas.openxmlformats.org/officeDocument/2006/relationships/hyperlink" Target="https://kr.mouser.com/ProductDetail/998-MIC5332-SSYMTTR" TargetMode="External"/><Relationship Id="rId5" Type="http://schemas.openxmlformats.org/officeDocument/2006/relationships/hyperlink" Target="https://kr.mouser.com/ProductDetail/710-150060SS55040" TargetMode="External"/><Relationship Id="rId4" Type="http://schemas.openxmlformats.org/officeDocument/2006/relationships/hyperlink" Target="https://kr.mouser.com/ProductDetail/81-GRM21BR61E226ME4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kr/product-detail/ko/panasonic-electronic-components/ERJ-PA3J331V/P330BZCT-ND/5036307" TargetMode="External"/><Relationship Id="rId3" Type="http://schemas.openxmlformats.org/officeDocument/2006/relationships/hyperlink" Target="https://www.digikey.kr/product-detail/ko/kemet/C0402C103K4RECAUTO/399-17876-1-ND/8640543" TargetMode="External"/><Relationship Id="rId7" Type="http://schemas.openxmlformats.org/officeDocument/2006/relationships/hyperlink" Target="https://www.digikey.kr/product-detail/ko/panasonic-electronic-components/ERJ-3GEYJ103V/P10KGDKR-ND/577616" TargetMode="External"/><Relationship Id="rId2" Type="http://schemas.openxmlformats.org/officeDocument/2006/relationships/hyperlink" Target="https://www.digikey.kr/product-detail/ko/samsung-electro-mechanics/CL10A106MA8NRNC/1276-1869-1-ND/3889955" TargetMode="External"/><Relationship Id="rId1" Type="http://schemas.openxmlformats.org/officeDocument/2006/relationships/hyperlink" Target="https://www.digikey.kr/product-detail/ko/samsung-electro-mechanics/CL10A105KA8NNNC/1276-1102-1-ND/3889188" TargetMode="External"/><Relationship Id="rId6" Type="http://schemas.openxmlformats.org/officeDocument/2006/relationships/hyperlink" Target="https://www.digikey.kr/product-detail/ko/microchip-technology/MIC5332-SSYMT-TR/576-4110-1-ND/3671745" TargetMode="External"/><Relationship Id="rId5" Type="http://schemas.openxmlformats.org/officeDocument/2006/relationships/hyperlink" Target="https://www.digikey.kr/product-detail/ko/samsung-electro-mechanics/CL10A104KA8NNNC/1276-1857-1-ND/3889943" TargetMode="External"/><Relationship Id="rId4" Type="http://schemas.openxmlformats.org/officeDocument/2006/relationships/hyperlink" Target="https://www.digikey.kr/product-detail/ko/murata-electronics/GRM21BR61E226ME44K/490-14661-1-ND/6606267" TargetMode="External"/><Relationship Id="rId9" Type="http://schemas.openxmlformats.org/officeDocument/2006/relationships/hyperlink" Target="https://www.digikey.kr/products/ko?keywords=732-12016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31" sqref="C31"/>
    </sheetView>
  </sheetViews>
  <sheetFormatPr defaultRowHeight="16.5" x14ac:dyDescent="0.3"/>
  <cols>
    <col min="3" max="3" width="56.25" customWidth="1"/>
    <col min="4" max="4" width="21.125" customWidth="1"/>
    <col min="7" max="7" width="11.125" customWidth="1"/>
    <col min="8" max="8" width="55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25</v>
      </c>
      <c r="G1" t="s">
        <v>29</v>
      </c>
      <c r="H1" t="s">
        <v>30</v>
      </c>
    </row>
    <row r="2" spans="1:8" x14ac:dyDescent="0.3">
      <c r="A2" t="s">
        <v>26</v>
      </c>
      <c r="B2" t="s">
        <v>3</v>
      </c>
      <c r="C2" t="s">
        <v>4</v>
      </c>
      <c r="D2" t="s">
        <v>42</v>
      </c>
      <c r="E2" s="2">
        <v>0.1</v>
      </c>
      <c r="F2">
        <v>3</v>
      </c>
      <c r="G2" s="2">
        <f t="shared" ref="G2:G10" si="0">E2*F2</f>
        <v>0.30000000000000004</v>
      </c>
      <c r="H2" s="1" t="s">
        <v>50</v>
      </c>
    </row>
    <row r="3" spans="1:8" x14ac:dyDescent="0.3">
      <c r="A3" t="s">
        <v>18</v>
      </c>
      <c r="B3">
        <v>330</v>
      </c>
      <c r="C3" t="s">
        <v>4</v>
      </c>
      <c r="D3" t="s">
        <v>41</v>
      </c>
      <c r="E3" s="2">
        <v>0.11</v>
      </c>
      <c r="F3">
        <v>1</v>
      </c>
      <c r="G3" s="2">
        <f t="shared" si="0"/>
        <v>0.11</v>
      </c>
      <c r="H3" s="1" t="s">
        <v>51</v>
      </c>
    </row>
    <row r="4" spans="1:8" x14ac:dyDescent="0.3">
      <c r="A4" t="s">
        <v>23</v>
      </c>
      <c r="B4" t="s">
        <v>7</v>
      </c>
      <c r="C4" t="s">
        <v>6</v>
      </c>
      <c r="E4" s="2"/>
      <c r="F4">
        <v>3</v>
      </c>
      <c r="G4" s="2">
        <f t="shared" si="0"/>
        <v>0</v>
      </c>
    </row>
    <row r="5" spans="1:8" x14ac:dyDescent="0.3">
      <c r="A5" t="s">
        <v>10</v>
      </c>
      <c r="B5" t="s">
        <v>11</v>
      </c>
      <c r="C5" t="s">
        <v>6</v>
      </c>
      <c r="E5" s="2"/>
      <c r="F5">
        <v>1</v>
      </c>
      <c r="G5" s="2">
        <f t="shared" si="0"/>
        <v>0</v>
      </c>
    </row>
    <row r="6" spans="1:8" x14ac:dyDescent="0.3">
      <c r="A6" t="s">
        <v>12</v>
      </c>
      <c r="B6" t="s">
        <v>13</v>
      </c>
      <c r="C6" t="s">
        <v>14</v>
      </c>
      <c r="D6" t="s">
        <v>45</v>
      </c>
      <c r="E6" s="2">
        <v>0.18</v>
      </c>
      <c r="F6">
        <v>1</v>
      </c>
      <c r="G6" s="2">
        <f t="shared" si="0"/>
        <v>0.18</v>
      </c>
      <c r="H6" s="1" t="s">
        <v>52</v>
      </c>
    </row>
    <row r="7" spans="1:8" x14ac:dyDescent="0.3">
      <c r="A7" t="s">
        <v>22</v>
      </c>
      <c r="B7" t="s">
        <v>5</v>
      </c>
      <c r="C7" t="s">
        <v>6</v>
      </c>
      <c r="E7" s="2"/>
      <c r="F7">
        <v>2</v>
      </c>
      <c r="G7" s="2">
        <f t="shared" si="0"/>
        <v>0</v>
      </c>
    </row>
    <row r="8" spans="1:8" x14ac:dyDescent="0.3">
      <c r="A8" t="s">
        <v>24</v>
      </c>
      <c r="B8" t="s">
        <v>8</v>
      </c>
      <c r="C8" t="s">
        <v>9</v>
      </c>
      <c r="D8" t="s">
        <v>47</v>
      </c>
      <c r="E8" s="2">
        <v>0.54</v>
      </c>
      <c r="F8">
        <v>2</v>
      </c>
      <c r="G8" s="2">
        <f t="shared" si="0"/>
        <v>1.08</v>
      </c>
      <c r="H8" s="1" t="s">
        <v>53</v>
      </c>
    </row>
    <row r="9" spans="1:8" x14ac:dyDescent="0.3">
      <c r="A9" t="s">
        <v>15</v>
      </c>
      <c r="B9" t="s">
        <v>16</v>
      </c>
      <c r="C9" t="s">
        <v>17</v>
      </c>
      <c r="D9" t="s">
        <v>48</v>
      </c>
      <c r="E9" s="2">
        <v>0.17</v>
      </c>
      <c r="F9">
        <v>1</v>
      </c>
      <c r="G9" s="2">
        <f t="shared" si="0"/>
        <v>0.17</v>
      </c>
      <c r="H9" s="1" t="s">
        <v>54</v>
      </c>
    </row>
    <row r="10" spans="1:8" x14ac:dyDescent="0.3">
      <c r="A10" t="s">
        <v>19</v>
      </c>
      <c r="B10" t="s">
        <v>20</v>
      </c>
      <c r="C10" t="s">
        <v>21</v>
      </c>
      <c r="D10" t="s">
        <v>49</v>
      </c>
      <c r="E10" s="2">
        <v>0.95</v>
      </c>
      <c r="F10">
        <v>1</v>
      </c>
      <c r="G10" s="2">
        <f t="shared" si="0"/>
        <v>0.95</v>
      </c>
      <c r="H10" s="1" t="s">
        <v>55</v>
      </c>
    </row>
    <row r="12" spans="1:8" x14ac:dyDescent="0.3">
      <c r="E12" t="s">
        <v>40</v>
      </c>
      <c r="G12" s="2">
        <f>SUM(G2:G10)</f>
        <v>2.79</v>
      </c>
    </row>
    <row r="13" spans="1:8" x14ac:dyDescent="0.3">
      <c r="G13" s="2">
        <f>1200*G12</f>
        <v>3348</v>
      </c>
    </row>
  </sheetData>
  <phoneticPr fontId="18" type="noConversion"/>
  <hyperlinks>
    <hyperlink ref="H2" r:id="rId1" xr:uid="{00000000-0004-0000-0000-000000000000}"/>
    <hyperlink ref="H3" r:id="rId2" xr:uid="{00000000-0004-0000-0000-000001000000}"/>
    <hyperlink ref="H6" r:id="rId3" xr:uid="{00000000-0004-0000-0000-000002000000}"/>
    <hyperlink ref="H8" r:id="rId4" xr:uid="{00000000-0004-0000-0000-000003000000}"/>
    <hyperlink ref="H9" r:id="rId5" xr:uid="{00000000-0004-0000-0000-000004000000}"/>
    <hyperlink ref="H10" r:id="rId6" xr:uid="{00000000-0004-0000-0000-000005000000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B35" sqref="B35"/>
    </sheetView>
  </sheetViews>
  <sheetFormatPr defaultRowHeight="16.5" x14ac:dyDescent="0.3"/>
  <cols>
    <col min="1" max="1" width="10.375" customWidth="1"/>
    <col min="3" max="3" width="56.875" customWidth="1"/>
    <col min="4" max="4" width="21.125" customWidth="1"/>
    <col min="5" max="5" width="9" customWidth="1"/>
    <col min="7" max="7" width="13.625" customWidth="1"/>
    <col min="8" max="8" width="105.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25</v>
      </c>
      <c r="G1" t="s">
        <v>29</v>
      </c>
      <c r="H1" t="s">
        <v>30</v>
      </c>
    </row>
    <row r="2" spans="1:8" x14ac:dyDescent="0.3">
      <c r="A2" t="s">
        <v>26</v>
      </c>
      <c r="B2" t="s">
        <v>3</v>
      </c>
      <c r="C2" t="s">
        <v>4</v>
      </c>
      <c r="D2" t="s">
        <v>42</v>
      </c>
      <c r="E2" s="2">
        <v>0.1</v>
      </c>
      <c r="F2">
        <v>3</v>
      </c>
      <c r="G2" s="2">
        <f t="shared" ref="G2:G10" si="0">E2*F2</f>
        <v>0.30000000000000004</v>
      </c>
      <c r="H2" s="1" t="s">
        <v>37</v>
      </c>
    </row>
    <row r="3" spans="1:8" x14ac:dyDescent="0.3">
      <c r="A3" t="s">
        <v>18</v>
      </c>
      <c r="B3">
        <v>330</v>
      </c>
      <c r="C3" t="s">
        <v>4</v>
      </c>
      <c r="D3" t="s">
        <v>41</v>
      </c>
      <c r="E3" s="2">
        <v>0.1</v>
      </c>
      <c r="F3">
        <v>1</v>
      </c>
      <c r="G3" s="2">
        <f t="shared" si="0"/>
        <v>0.1</v>
      </c>
      <c r="H3" s="1" t="s">
        <v>38</v>
      </c>
    </row>
    <row r="4" spans="1:8" x14ac:dyDescent="0.3">
      <c r="A4" t="s">
        <v>23</v>
      </c>
      <c r="B4" t="s">
        <v>7</v>
      </c>
      <c r="C4" t="s">
        <v>6</v>
      </c>
      <c r="D4" t="s">
        <v>43</v>
      </c>
      <c r="E4" s="2">
        <v>0.1</v>
      </c>
      <c r="F4">
        <v>3</v>
      </c>
      <c r="G4" s="2">
        <f t="shared" si="0"/>
        <v>0.30000000000000004</v>
      </c>
      <c r="H4" s="1" t="s">
        <v>35</v>
      </c>
    </row>
    <row r="5" spans="1:8" x14ac:dyDescent="0.3">
      <c r="A5" t="s">
        <v>10</v>
      </c>
      <c r="B5" t="s">
        <v>11</v>
      </c>
      <c r="C5" t="s">
        <v>6</v>
      </c>
      <c r="D5" t="s">
        <v>44</v>
      </c>
      <c r="E5" s="2">
        <v>0.36</v>
      </c>
      <c r="F5">
        <v>1</v>
      </c>
      <c r="G5" s="2">
        <f t="shared" si="0"/>
        <v>0.36</v>
      </c>
      <c r="H5" s="1" t="s">
        <v>32</v>
      </c>
    </row>
    <row r="6" spans="1:8" x14ac:dyDescent="0.3">
      <c r="A6" t="s">
        <v>12</v>
      </c>
      <c r="B6" t="s">
        <v>13</v>
      </c>
      <c r="C6" t="s">
        <v>14</v>
      </c>
      <c r="D6" t="s">
        <v>45</v>
      </c>
      <c r="E6" s="2">
        <v>0.18</v>
      </c>
      <c r="F6">
        <v>1</v>
      </c>
      <c r="G6" s="2">
        <f t="shared" si="0"/>
        <v>0.18</v>
      </c>
      <c r="H6" s="1" t="s">
        <v>33</v>
      </c>
    </row>
    <row r="7" spans="1:8" x14ac:dyDescent="0.3">
      <c r="A7" t="s">
        <v>22</v>
      </c>
      <c r="B7" t="s">
        <v>5</v>
      </c>
      <c r="C7" t="s">
        <v>6</v>
      </c>
      <c r="D7" t="s">
        <v>46</v>
      </c>
      <c r="E7" s="2">
        <v>0.1</v>
      </c>
      <c r="F7">
        <v>2</v>
      </c>
      <c r="G7" s="2">
        <f t="shared" si="0"/>
        <v>0.2</v>
      </c>
      <c r="H7" s="1" t="s">
        <v>31</v>
      </c>
    </row>
    <row r="8" spans="1:8" x14ac:dyDescent="0.3">
      <c r="A8" t="s">
        <v>24</v>
      </c>
      <c r="B8" t="s">
        <v>8</v>
      </c>
      <c r="C8" t="s">
        <v>9</v>
      </c>
      <c r="D8" t="s">
        <v>47</v>
      </c>
      <c r="E8" s="2">
        <v>0.54</v>
      </c>
      <c r="F8">
        <v>2</v>
      </c>
      <c r="G8" s="2">
        <f t="shared" si="0"/>
        <v>1.08</v>
      </c>
      <c r="H8" s="1" t="s">
        <v>34</v>
      </c>
    </row>
    <row r="9" spans="1:8" x14ac:dyDescent="0.3">
      <c r="A9" t="s">
        <v>15</v>
      </c>
      <c r="B9" t="s">
        <v>16</v>
      </c>
      <c r="C9" t="s">
        <v>17</v>
      </c>
      <c r="D9" t="s">
        <v>48</v>
      </c>
      <c r="E9" s="2">
        <v>0.18</v>
      </c>
      <c r="F9">
        <v>1</v>
      </c>
      <c r="G9" s="2">
        <f t="shared" si="0"/>
        <v>0.18</v>
      </c>
      <c r="H9" s="1" t="s">
        <v>39</v>
      </c>
    </row>
    <row r="10" spans="1:8" x14ac:dyDescent="0.3">
      <c r="A10" t="s">
        <v>19</v>
      </c>
      <c r="B10" t="s">
        <v>20</v>
      </c>
      <c r="C10" t="s">
        <v>21</v>
      </c>
      <c r="D10" t="s">
        <v>49</v>
      </c>
      <c r="E10" s="2">
        <v>0.95</v>
      </c>
      <c r="F10">
        <v>1</v>
      </c>
      <c r="G10" s="2">
        <f t="shared" si="0"/>
        <v>0.95</v>
      </c>
      <c r="H10" s="1" t="s">
        <v>36</v>
      </c>
    </row>
    <row r="12" spans="1:8" x14ac:dyDescent="0.3">
      <c r="F12" t="s">
        <v>40</v>
      </c>
      <c r="G12" s="2">
        <f>SUM(G2:G10)</f>
        <v>3.6500000000000004</v>
      </c>
    </row>
    <row r="13" spans="1:8" x14ac:dyDescent="0.3">
      <c r="G13" s="2">
        <f>1200*G12</f>
        <v>4380</v>
      </c>
    </row>
  </sheetData>
  <phoneticPr fontId="18" type="noConversion"/>
  <hyperlinks>
    <hyperlink ref="H7" r:id="rId1" xr:uid="{00000000-0004-0000-0100-000000000000}"/>
    <hyperlink ref="H5" r:id="rId2" xr:uid="{00000000-0004-0000-0100-000001000000}"/>
    <hyperlink ref="H6" r:id="rId3" xr:uid="{00000000-0004-0000-0100-000002000000}"/>
    <hyperlink ref="H8" r:id="rId4" xr:uid="{00000000-0004-0000-0100-000003000000}"/>
    <hyperlink ref="H4" r:id="rId5" xr:uid="{00000000-0004-0000-0100-000004000000}"/>
    <hyperlink ref="H10" r:id="rId6" xr:uid="{00000000-0004-0000-0100-000005000000}"/>
    <hyperlink ref="H2" r:id="rId7" xr:uid="{00000000-0004-0000-0100-000006000000}"/>
    <hyperlink ref="H3" r:id="rId8" xr:uid="{00000000-0004-0000-0100-000007000000}"/>
    <hyperlink ref="H9" r:id="rId9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마우저</vt:lpstr>
      <vt:lpstr>디지키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PJE</dc:creator>
  <cp:lastModifiedBy>PJE</cp:lastModifiedBy>
  <dcterms:created xsi:type="dcterms:W3CDTF">2020-05-26T06:44:31Z</dcterms:created>
  <dcterms:modified xsi:type="dcterms:W3CDTF">2020-05-26T08:33:22Z</dcterms:modified>
</cp:coreProperties>
</file>