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B27" i="1" l="1"/>
  <c r="B23" i="1"/>
  <c r="B22" i="1"/>
  <c r="C22" i="1"/>
  <c r="C13" i="1"/>
  <c r="C14" i="1"/>
  <c r="C15" i="1"/>
  <c r="C16" i="1"/>
  <c r="C17" i="1"/>
  <c r="C18" i="1"/>
  <c r="C19" i="1"/>
  <c r="C20" i="1"/>
  <c r="C21" i="1"/>
  <c r="C12" i="1"/>
</calcChain>
</file>

<file path=xl/sharedStrings.xml><?xml version="1.0" encoding="utf-8"?>
<sst xmlns="http://schemas.openxmlformats.org/spreadsheetml/2006/main" count="19" uniqueCount="19">
  <si>
    <t>количество циклов</t>
  </si>
  <si>
    <t>Время</t>
  </si>
  <si>
    <t>0.036</t>
  </si>
  <si>
    <t>0.066</t>
  </si>
  <si>
    <t>0.097</t>
  </si>
  <si>
    <t>0.196</t>
  </si>
  <si>
    <t>0.22</t>
  </si>
  <si>
    <t>0.301</t>
  </si>
  <si>
    <t>0.303</t>
  </si>
  <si>
    <t>0.326</t>
  </si>
  <si>
    <t>0.497</t>
  </si>
  <si>
    <t>0.885</t>
  </si>
  <si>
    <t>y = 0.0007x - 114.13</t>
  </si>
  <si>
    <t>Дисперсия</t>
  </si>
  <si>
    <t>Распределение Фишера</t>
  </si>
  <si>
    <t>Уровень значимости</t>
  </si>
  <si>
    <t>Степень свободы</t>
  </si>
  <si>
    <t>Критерий Фишера табл</t>
  </si>
  <si>
    <t>Критерий Фишера эксп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</si>
</sst>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Лист1!$B$2:$B$11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Лист1!$C$2:$C$11</c:f>
              <c:numCache>
                <c:formatCode>General</c:formatCode>
                <c:ptCount val="10"/>
                <c:pt idx="0">
                  <c:v>360</c:v>
                </c:pt>
                <c:pt idx="1">
                  <c:v>660</c:v>
                </c:pt>
                <c:pt idx="2">
                  <c:v>970</c:v>
                </c:pt>
                <c:pt idx="3">
                  <c:v>1960</c:v>
                </c:pt>
                <c:pt idx="4">
                  <c:v>2200</c:v>
                </c:pt>
                <c:pt idx="5">
                  <c:v>3010</c:v>
                </c:pt>
                <c:pt idx="6">
                  <c:v>3030</c:v>
                </c:pt>
                <c:pt idx="7">
                  <c:v>3260</c:v>
                </c:pt>
                <c:pt idx="8">
                  <c:v>4970</c:v>
                </c:pt>
                <c:pt idx="9">
                  <c:v>8850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461768"/>
        <c:axId val="353460592"/>
      </c:scatterChart>
      <c:valAx>
        <c:axId val="353461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60592"/>
        <c:crosses val="autoZero"/>
        <c:crossBetween val="midCat"/>
      </c:valAx>
      <c:valAx>
        <c:axId val="35346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61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</xdr:colOff>
      <xdr:row>8</xdr:row>
      <xdr:rowOff>30480</xdr:rowOff>
    </xdr:from>
    <xdr:to>
      <xdr:col>14</xdr:col>
      <xdr:colOff>388620</xdr:colOff>
      <xdr:row>23</xdr:row>
      <xdr:rowOff>30480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Normal="100" workbookViewId="0">
      <selection activeCell="C22" sqref="C22"/>
    </sheetView>
  </sheetViews>
  <sheetFormatPr defaultRowHeight="14.4" x14ac:dyDescent="0.3"/>
  <cols>
    <col min="1" max="1" width="25.5546875" customWidth="1"/>
    <col min="2" max="2" width="17.44140625" customWidth="1"/>
    <col min="3" max="3" width="10.77734375" customWidth="1"/>
  </cols>
  <sheetData>
    <row r="1" spans="1:3" x14ac:dyDescent="0.3">
      <c r="A1" t="s">
        <v>1</v>
      </c>
      <c r="B1" t="s">
        <v>0</v>
      </c>
    </row>
    <row r="2" spans="1:3" x14ac:dyDescent="0.3">
      <c r="A2" t="s">
        <v>2</v>
      </c>
      <c r="B2">
        <v>100000</v>
      </c>
      <c r="C2">
        <v>360</v>
      </c>
    </row>
    <row r="3" spans="1:3" x14ac:dyDescent="0.3">
      <c r="A3" t="s">
        <v>3</v>
      </c>
      <c r="B3">
        <v>200000</v>
      </c>
      <c r="C3">
        <v>660</v>
      </c>
    </row>
    <row r="4" spans="1:3" x14ac:dyDescent="0.3">
      <c r="A4" t="s">
        <v>4</v>
      </c>
      <c r="B4">
        <v>300000</v>
      </c>
      <c r="C4">
        <v>970</v>
      </c>
    </row>
    <row r="5" spans="1:3" x14ac:dyDescent="0.3">
      <c r="A5" t="s">
        <v>5</v>
      </c>
      <c r="B5">
        <v>400000</v>
      </c>
      <c r="C5">
        <v>1960</v>
      </c>
    </row>
    <row r="6" spans="1:3" x14ac:dyDescent="0.3">
      <c r="A6" t="s">
        <v>6</v>
      </c>
      <c r="B6">
        <v>500000</v>
      </c>
      <c r="C6">
        <v>2200</v>
      </c>
    </row>
    <row r="7" spans="1:3" x14ac:dyDescent="0.3">
      <c r="A7" t="s">
        <v>7</v>
      </c>
      <c r="B7">
        <v>600000</v>
      </c>
      <c r="C7">
        <v>3010</v>
      </c>
    </row>
    <row r="8" spans="1:3" x14ac:dyDescent="0.3">
      <c r="A8" t="s">
        <v>8</v>
      </c>
      <c r="B8">
        <v>700000</v>
      </c>
      <c r="C8">
        <v>3030</v>
      </c>
    </row>
    <row r="9" spans="1:3" x14ac:dyDescent="0.3">
      <c r="A9" t="s">
        <v>9</v>
      </c>
      <c r="B9">
        <v>800000</v>
      </c>
      <c r="C9">
        <v>3260</v>
      </c>
    </row>
    <row r="10" spans="1:3" x14ac:dyDescent="0.3">
      <c r="A10" t="s">
        <v>10</v>
      </c>
      <c r="B10">
        <v>900000</v>
      </c>
      <c r="C10">
        <v>4970</v>
      </c>
    </row>
    <row r="11" spans="1:3" x14ac:dyDescent="0.3">
      <c r="A11" t="s">
        <v>11</v>
      </c>
      <c r="B11">
        <v>1000000</v>
      </c>
      <c r="C11">
        <v>8850</v>
      </c>
    </row>
    <row r="12" spans="1:3" x14ac:dyDescent="0.3">
      <c r="B12" t="s">
        <v>12</v>
      </c>
      <c r="C12">
        <f>0.0074 * B2 + 1114.13</f>
        <v>1854.13</v>
      </c>
    </row>
    <row r="13" spans="1:3" x14ac:dyDescent="0.3">
      <c r="C13">
        <f t="shared" ref="C13:C21" si="0">0.0074 * B3 + 1114.13</f>
        <v>2594.13</v>
      </c>
    </row>
    <row r="14" spans="1:3" x14ac:dyDescent="0.3">
      <c r="C14">
        <f t="shared" si="0"/>
        <v>3334.13</v>
      </c>
    </row>
    <row r="15" spans="1:3" x14ac:dyDescent="0.3">
      <c r="C15">
        <f t="shared" si="0"/>
        <v>4074.13</v>
      </c>
    </row>
    <row r="16" spans="1:3" x14ac:dyDescent="0.3">
      <c r="C16">
        <f t="shared" si="0"/>
        <v>4814.13</v>
      </c>
    </row>
    <row r="17" spans="1:3" x14ac:dyDescent="0.3">
      <c r="C17">
        <f t="shared" si="0"/>
        <v>5554.13</v>
      </c>
    </row>
    <row r="18" spans="1:3" x14ac:dyDescent="0.3">
      <c r="C18">
        <f t="shared" si="0"/>
        <v>6294.13</v>
      </c>
    </row>
    <row r="19" spans="1:3" x14ac:dyDescent="0.3">
      <c r="C19">
        <f t="shared" si="0"/>
        <v>7034.13</v>
      </c>
    </row>
    <row r="20" spans="1:3" x14ac:dyDescent="0.3">
      <c r="C20">
        <f t="shared" si="0"/>
        <v>7774.13</v>
      </c>
    </row>
    <row r="21" spans="1:3" x14ac:dyDescent="0.3">
      <c r="C21">
        <f t="shared" si="0"/>
        <v>8514.130000000001</v>
      </c>
    </row>
    <row r="22" spans="1:3" x14ac:dyDescent="0.3">
      <c r="A22" t="s">
        <v>13</v>
      </c>
      <c r="B22">
        <f>VAR(C2:C11)</f>
        <v>6267378.888888889</v>
      </c>
      <c r="C22">
        <f>VAR(C12:C21)</f>
        <v>5019666.6666666605</v>
      </c>
    </row>
    <row r="23" spans="1:3" x14ac:dyDescent="0.3">
      <c r="A23" t="s">
        <v>14</v>
      </c>
      <c r="B23">
        <f>C22/B22</f>
        <v>0.80091961179589244</v>
      </c>
    </row>
    <row r="24" spans="1:3" x14ac:dyDescent="0.3">
      <c r="A24" t="s">
        <v>15</v>
      </c>
      <c r="B24">
        <v>0.05</v>
      </c>
    </row>
    <row r="25" spans="1:3" x14ac:dyDescent="0.3">
      <c r="A25" t="s">
        <v>16</v>
      </c>
      <c r="B25">
        <v>10</v>
      </c>
      <c r="C25">
        <v>10</v>
      </c>
    </row>
    <row r="26" spans="1:3" x14ac:dyDescent="0.3">
      <c r="A26" t="s">
        <v>17</v>
      </c>
      <c r="B26">
        <v>2.98</v>
      </c>
    </row>
    <row r="27" spans="1:3" x14ac:dyDescent="0.3">
      <c r="A27" t="s">
        <v>18</v>
      </c>
      <c r="B27">
        <f>FINV(B24,B25,C25)</f>
        <v>2.9782370160823217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2022-02-22T11:03:36Z</dcterms:modified>
</cp:coreProperties>
</file>