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HR데이터\결과\자가불소_revised_talent\"/>
    </mc:Choice>
  </mc:AlternateContent>
  <xr:revisionPtr revIDLastSave="0" documentId="13_ncr:1_{6B15E937-673E-4F5A-8B05-D1415263B9AE}" xr6:coauthVersionLast="47" xr6:coauthVersionMax="47" xr10:uidLastSave="{00000000-0000-0000-0000-000000000000}"/>
  <bookViews>
    <workbookView xWindow="38280" yWindow="-120" windowWidth="38640" windowHeight="21120" activeTab="3" xr2:uid="{00000000-000D-0000-FFFF-FFFF00000000}"/>
  </bookViews>
  <sheets>
    <sheet name="역량검사_종합점수" sheetId="1" r:id="rId1"/>
    <sheet name="가중치_상세정보" sheetId="2" r:id="rId2"/>
    <sheet name="메타데이터" sheetId="3" r:id="rId3"/>
    <sheet name="Sheet1" sheetId="4" r:id="rId4"/>
    <sheet name="역검" sheetId="5" r:id="rId5"/>
  </sheets>
  <definedNames>
    <definedName name="_xlnm._FilterDatabase" localSheetId="0" hidden="1">역량검사_종합점수!$A$1:$F$1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2" i="1"/>
</calcChain>
</file>

<file path=xl/sharedStrings.xml><?xml version="1.0" encoding="utf-8"?>
<sst xmlns="http://schemas.openxmlformats.org/spreadsheetml/2006/main" count="731" uniqueCount="146">
  <si>
    <t>ID</t>
  </si>
  <si>
    <t>점수</t>
  </si>
  <si>
    <t>신뢰가능성</t>
  </si>
  <si>
    <t>근속개월수</t>
  </si>
  <si>
    <t>근속년수</t>
  </si>
  <si>
    <t>0년 11개월 10일</t>
  </si>
  <si>
    <t>2년 3개월 18일</t>
  </si>
  <si>
    <t>2년 0개월 5일</t>
  </si>
  <si>
    <t>2년 8개월 7일</t>
  </si>
  <si>
    <t>1년 0개월 11일</t>
  </si>
  <si>
    <t>2년 4개월 30일</t>
  </si>
  <si>
    <t>0년 2개월 24일</t>
  </si>
  <si>
    <t>0년 10개월 12일</t>
  </si>
  <si>
    <t>2년 2개월 6일</t>
  </si>
  <si>
    <t>1년 10개월 7일</t>
  </si>
  <si>
    <t>2년 3개월 8일</t>
  </si>
  <si>
    <t>1년 4개월 25일</t>
  </si>
  <si>
    <t>0년 3개월 21일</t>
  </si>
  <si>
    <t>1년 9개월 5일</t>
  </si>
  <si>
    <t>0년 4개월 19일</t>
  </si>
  <si>
    <t>1년 4개월 2일</t>
  </si>
  <si>
    <t>1년 0개월 7일</t>
  </si>
  <si>
    <t>1년 8개월 22일</t>
  </si>
  <si>
    <t>0년 7개월 6일</t>
  </si>
  <si>
    <t>2년 6개월 13일</t>
  </si>
  <si>
    <t>2년 4개월 23일</t>
  </si>
  <si>
    <t>0년 0개월 29일</t>
  </si>
  <si>
    <t>1년 10개월 30일</t>
  </si>
  <si>
    <t>0년 1개월 24일</t>
  </si>
  <si>
    <t>1년 9개월 11일</t>
  </si>
  <si>
    <t>0년 9개월 22일</t>
  </si>
  <si>
    <t>0년 0개월 20일</t>
  </si>
  <si>
    <t>0년 5개월 2일</t>
  </si>
  <si>
    <t>1년 2개월 16일</t>
  </si>
  <si>
    <t>2년 7개월 10일</t>
  </si>
  <si>
    <t>1년 11개월 22일</t>
  </si>
  <si>
    <t>2년 7개월 24일</t>
  </si>
  <si>
    <t>0년 2개월 17일</t>
  </si>
  <si>
    <t>2년 6개월 3일</t>
  </si>
  <si>
    <t>1년 8개월 1일</t>
  </si>
  <si>
    <t>0년 8개월 24일</t>
  </si>
  <si>
    <t>2년 2개월 28일</t>
  </si>
  <si>
    <t>0년 8개월 7일</t>
  </si>
  <si>
    <t>0년 7개월 18일</t>
  </si>
  <si>
    <t>2년 5개월 27일</t>
  </si>
  <si>
    <t>1년 6개월 21일</t>
  </si>
  <si>
    <t>1년 5개월 15일</t>
  </si>
  <si>
    <t>0년 3개월 28일</t>
  </si>
  <si>
    <t>0년 9개월 14일</t>
  </si>
  <si>
    <t>2년 1개월 9일</t>
  </si>
  <si>
    <t>소화성확률_퍼센트</t>
  </si>
  <si>
    <t>역진누락사유</t>
  </si>
  <si>
    <t>0</t>
  </si>
  <si>
    <t>25년입사</t>
  </si>
  <si>
    <t>계약직</t>
  </si>
  <si>
    <t>6개월 근무</t>
  </si>
  <si>
    <t>정규직 후 계약직 전환</t>
  </si>
  <si>
    <t>수습종료</t>
  </si>
  <si>
    <t>3개월 근무</t>
  </si>
  <si>
    <t>4개월 근무 퇴사</t>
  </si>
  <si>
    <t>근무 1개월</t>
  </si>
  <si>
    <t>근무 5개월 가량</t>
  </si>
  <si>
    <t>25년 입사</t>
  </si>
  <si>
    <t>1개월 근무</t>
  </si>
  <si>
    <t>25년 입사 </t>
  </si>
  <si>
    <t>수습탈락</t>
  </si>
  <si>
    <t>입사포기</t>
  </si>
  <si>
    <t>입사 포기</t>
  </si>
  <si>
    <t>인재유형</t>
  </si>
  <si>
    <t>게으른 가연성</t>
  </si>
  <si>
    <t>유익한 불연성</t>
  </si>
  <si>
    <t>소화성</t>
  </si>
  <si>
    <t>자연성</t>
  </si>
  <si>
    <t>성실한 가연성</t>
  </si>
  <si>
    <t>무능한 불연성</t>
  </si>
  <si>
    <t>유능한 불연성</t>
  </si>
  <si>
    <t>재직여부</t>
  </si>
  <si>
    <t>재직</t>
  </si>
  <si>
    <t>퇴직</t>
  </si>
  <si>
    <t>파견</t>
  </si>
  <si>
    <t>육아휴직</t>
  </si>
  <si>
    <t>역량명</t>
  </si>
  <si>
    <t>전략성</t>
  </si>
  <si>
    <t>정체성</t>
  </si>
  <si>
    <t>성실성</t>
  </si>
  <si>
    <t>사회성</t>
  </si>
  <si>
    <t>적극성</t>
  </si>
  <si>
    <t>긍정성</t>
  </si>
  <si>
    <t>관계성</t>
  </si>
  <si>
    <t>과활성</t>
  </si>
  <si>
    <t>비활성</t>
  </si>
  <si>
    <t>객관성</t>
  </si>
  <si>
    <t>가중치_퍼센트</t>
  </si>
  <si>
    <t>순위</t>
  </si>
  <si>
    <t>항목</t>
  </si>
  <si>
    <t>생성일시</t>
  </si>
  <si>
    <t>원본_분석파일</t>
  </si>
  <si>
    <t>사용된_시트</t>
  </si>
  <si>
    <t>매칭된_샘플수</t>
  </si>
  <si>
    <t>사용된_역량수</t>
  </si>
  <si>
    <t>가중치_방법</t>
  </si>
  <si>
    <t>정규화</t>
  </si>
  <si>
    <t>행별_가중치재정규화</t>
  </si>
  <si>
    <t>점수_최솟값</t>
  </si>
  <si>
    <t>점수_최댓값</t>
  </si>
  <si>
    <t>점수_평균</t>
  </si>
  <si>
    <t>점수_표준편차</t>
  </si>
  <si>
    <t>점수_중앙값</t>
  </si>
  <si>
    <t>전부결측_NaN행_수</t>
  </si>
  <si>
    <t>소화성모델_적용여부</t>
  </si>
  <si>
    <t>소화성확률_계산샘플수</t>
  </si>
  <si>
    <t>조정강도_파라미터</t>
  </si>
  <si>
    <t>조정후_평균점수</t>
  </si>
  <si>
    <t>평균_점수감소</t>
  </si>
  <si>
    <t>값</t>
  </si>
  <si>
    <t>2025-10-14 18:55:46</t>
  </si>
  <si>
    <t>competency_weighted_score_export_revised_talent.m</t>
  </si>
  <si>
    <t>역량검사_상위항목</t>
  </si>
  <si>
    <t>126</t>
  </si>
  <si>
    <t>10</t>
  </si>
  <si>
    <t>통합 가중치 (4가지 방법론 조합)</t>
  </si>
  <si>
    <t>정규화 없음 (원점수 사용)</t>
  </si>
  <si>
    <t>관측 피처만 가중합 후 행별 재정규화</t>
  </si>
  <si>
    <t>43</t>
  </si>
  <si>
    <t>83</t>
  </si>
  <si>
    <t>70.52</t>
  </si>
  <si>
    <t>9.82</t>
  </si>
  <si>
    <t>74.00</t>
  </si>
  <si>
    <t>적용됨</t>
  </si>
  <si>
    <t>0.50</t>
  </si>
  <si>
    <t>55.30</t>
  </si>
  <si>
    <t>15.22</t>
  </si>
  <si>
    <t>ID</t>
    <phoneticPr fontId="3" type="noConversion"/>
  </si>
  <si>
    <t>태넌트</t>
    <phoneticPr fontId="3" type="noConversion"/>
  </si>
  <si>
    <t>잡다DEV 개발자 역검</t>
    <phoneticPr fontId="3" type="noConversion"/>
  </si>
  <si>
    <t>잡다DEV 개발 구현 능력 검사</t>
    <phoneticPr fontId="3" type="noConversion"/>
  </si>
  <si>
    <t>midas-cms.recruiter.co.kr</t>
  </si>
  <si>
    <t>midasit.match.jobda.im</t>
  </si>
  <si>
    <t>midas-cms.recruiter.co.kr</t>
    <phoneticPr fontId="3" type="noConversion"/>
  </si>
  <si>
    <t>midasin.match.jobda.im</t>
  </si>
  <si>
    <t>개발자</t>
    <phoneticPr fontId="3" type="noConversion"/>
  </si>
  <si>
    <t>신뢰</t>
  </si>
  <si>
    <t>신뢰불가</t>
  </si>
  <si>
    <t>-</t>
  </si>
  <si>
    <t>가중치 점수</t>
    <phoneticPr fontId="1" type="noConversion"/>
  </si>
  <si>
    <t>원점수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</si>
</sst>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8"/>
      <name val="돋움"/>
      <family val="3"/>
      <charset val="129"/>
    </font>
    <font>
      <b/>
      <sz val="11"/>
      <color theme="0"/>
      <name val="Pretendard"/>
      <family val="3"/>
      <charset val="129"/>
    </font>
    <font>
      <sz val="8"/>
      <name val="맑은 고딕"/>
      <family val="2"/>
      <charset val="129"/>
      <scheme val="minor"/>
    </font>
    <font>
      <sz val="10"/>
      <color indexed="8"/>
      <name val="Calibri"/>
      <family val="2"/>
    </font>
    <font>
      <sz val="11"/>
      <name val="Pretendard"/>
      <family val="3"/>
      <charset val="129"/>
    </font>
    <font>
      <sz val="10"/>
      <color indexed="0"/>
      <name val="Calibri"/>
      <family val="2"/>
    </font>
    <font>
      <sz val="11"/>
      <color rgb="FF000000"/>
      <name val="맑은 고딕"/>
      <family val="3"/>
      <charset val="129"/>
      <scheme val="minor"/>
    </font>
    <font>
      <b/>
      <sz val="11"/>
      <name val="Pretendard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B4C6E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workbookViewId="0">
      <selection activeCell="N36" sqref="N36"/>
    </sheetView>
  </sheetViews>
  <sheetFormatPr defaultRowHeight="15"/>
  <cols>
    <col min="1" max="1" width="9.7109375" bestFit="1" customWidth="1"/>
    <col min="2" max="2" width="9.7109375" customWidth="1"/>
    <col min="3" max="3" width="8.28515625" bestFit="1" customWidth="1"/>
    <col min="4" max="4" width="23.28515625" bestFit="1" customWidth="1"/>
    <col min="5" max="5" width="15.5703125" bestFit="1" customWidth="1"/>
    <col min="6" max="6" width="12.5703125" bestFit="1" customWidth="1"/>
    <col min="9" max="9" width="7.42578125" customWidth="1"/>
  </cols>
  <sheetData>
    <row r="1" spans="1:6" ht="16.5">
      <c r="A1" t="s">
        <v>0</v>
      </c>
      <c r="B1" s="19" t="s">
        <v>145</v>
      </c>
      <c r="C1" s="19" t="s">
        <v>144</v>
      </c>
      <c r="D1" t="s">
        <v>50</v>
      </c>
      <c r="E1" t="s">
        <v>68</v>
      </c>
      <c r="F1" t="s">
        <v>76</v>
      </c>
    </row>
    <row r="2" spans="1:6">
      <c r="A2">
        <v>97046283</v>
      </c>
      <c r="B2">
        <f>VLOOKUP(A2,역검!A1:F153,5,TRUE)</f>
        <v>99</v>
      </c>
      <c r="C2">
        <v>83</v>
      </c>
      <c r="D2">
        <v>18.399999999999999</v>
      </c>
      <c r="F2" t="s">
        <v>78</v>
      </c>
    </row>
    <row r="3" spans="1:6">
      <c r="A3">
        <v>27960315</v>
      </c>
      <c r="B3">
        <f>VLOOKUP(A3,역검!A2:F154,5,TRUE)</f>
        <v>94.21</v>
      </c>
      <c r="C3">
        <v>81</v>
      </c>
      <c r="D3">
        <v>32.799999999999997</v>
      </c>
      <c r="F3" t="s">
        <v>77</v>
      </c>
    </row>
    <row r="4" spans="1:6">
      <c r="A4">
        <v>59031724</v>
      </c>
      <c r="B4">
        <f>VLOOKUP(A4,역검!A3:F155,5,TRUE)</f>
        <v>84.21</v>
      </c>
      <c r="C4">
        <v>81</v>
      </c>
      <c r="D4">
        <v>31.4</v>
      </c>
      <c r="E4" t="s">
        <v>72</v>
      </c>
      <c r="F4" t="s">
        <v>79</v>
      </c>
    </row>
    <row r="5" spans="1:6">
      <c r="A5">
        <v>34591027</v>
      </c>
      <c r="B5">
        <f>VLOOKUP(A5,역검!A4:F156,5,TRUE)</f>
        <v>99</v>
      </c>
      <c r="C5">
        <v>81</v>
      </c>
      <c r="D5">
        <v>16.5</v>
      </c>
      <c r="E5" t="s">
        <v>72</v>
      </c>
      <c r="F5" t="s">
        <v>77</v>
      </c>
    </row>
    <row r="6" spans="1:6">
      <c r="A6">
        <v>76981340</v>
      </c>
      <c r="B6">
        <f>VLOOKUP(A6,역검!A5:F157,5,TRUE)</f>
        <v>89.24</v>
      </c>
      <c r="C6">
        <v>80</v>
      </c>
      <c r="D6">
        <v>41.8</v>
      </c>
      <c r="F6" t="s">
        <v>78</v>
      </c>
    </row>
    <row r="7" spans="1:6">
      <c r="A7">
        <v>23504781</v>
      </c>
      <c r="B7">
        <f>VLOOKUP(A7,역검!A6:F158,5,TRUE)</f>
        <v>91.63</v>
      </c>
      <c r="C7">
        <v>80</v>
      </c>
      <c r="D7">
        <v>24.7</v>
      </c>
      <c r="F7" t="s">
        <v>78</v>
      </c>
    </row>
    <row r="8" spans="1:6">
      <c r="A8">
        <v>56378042</v>
      </c>
      <c r="B8">
        <f>VLOOKUP(A8,역검!A7:F159,5,TRUE)</f>
        <v>96.94</v>
      </c>
      <c r="C8">
        <v>80</v>
      </c>
      <c r="D8">
        <v>23.4</v>
      </c>
      <c r="F8" t="s">
        <v>77</v>
      </c>
    </row>
    <row r="9" spans="1:6">
      <c r="A9">
        <v>18925470</v>
      </c>
      <c r="B9">
        <f>VLOOKUP(A9,역검!A8:F160,5,TRUE)</f>
        <v>91.07</v>
      </c>
      <c r="C9">
        <v>80</v>
      </c>
      <c r="D9">
        <v>22.4</v>
      </c>
      <c r="F9" t="s">
        <v>77</v>
      </c>
    </row>
    <row r="10" spans="1:6">
      <c r="A10">
        <v>85346179</v>
      </c>
      <c r="B10">
        <f>VLOOKUP(A10,역검!A9:F161,5,TRUE)</f>
        <v>83.22</v>
      </c>
      <c r="C10">
        <v>79</v>
      </c>
      <c r="D10">
        <v>51.6</v>
      </c>
      <c r="E10" t="s">
        <v>72</v>
      </c>
      <c r="F10" t="s">
        <v>77</v>
      </c>
    </row>
    <row r="11" spans="1:6">
      <c r="A11">
        <v>35210869</v>
      </c>
      <c r="B11">
        <f>VLOOKUP(A11,역검!A10:F162,5,TRUE)</f>
        <v>89.19</v>
      </c>
      <c r="C11">
        <v>79</v>
      </c>
      <c r="D11">
        <v>42.4</v>
      </c>
      <c r="F11" t="s">
        <v>78</v>
      </c>
    </row>
    <row r="12" spans="1:6">
      <c r="A12">
        <v>39120647</v>
      </c>
      <c r="B12">
        <f>VLOOKUP(A12,역검!A11:F163,5,TRUE)</f>
        <v>84.68</v>
      </c>
      <c r="C12">
        <v>79</v>
      </c>
      <c r="D12">
        <v>20.9</v>
      </c>
      <c r="F12" t="s">
        <v>78</v>
      </c>
    </row>
    <row r="13" spans="1:6">
      <c r="A13">
        <v>96704823</v>
      </c>
      <c r="B13">
        <f>VLOOKUP(A13,역검!A12:F164,5,TRUE)</f>
        <v>89.2</v>
      </c>
      <c r="C13">
        <v>79</v>
      </c>
      <c r="D13">
        <v>19.100000000000001</v>
      </c>
      <c r="F13" t="s">
        <v>77</v>
      </c>
    </row>
    <row r="14" spans="1:6">
      <c r="A14">
        <v>65470281</v>
      </c>
      <c r="B14">
        <f>VLOOKUP(A14,역검!A13:F165,5,TRUE)</f>
        <v>89.92</v>
      </c>
      <c r="C14">
        <v>78</v>
      </c>
      <c r="D14">
        <v>46.6</v>
      </c>
      <c r="F14" t="s">
        <v>77</v>
      </c>
    </row>
    <row r="15" spans="1:6">
      <c r="A15">
        <v>56724938</v>
      </c>
      <c r="B15">
        <f>VLOOKUP(A15,역검!A14:F166,5,TRUE)</f>
        <v>90.83</v>
      </c>
      <c r="C15">
        <v>78</v>
      </c>
      <c r="D15">
        <v>45.8</v>
      </c>
      <c r="F15" t="s">
        <v>78</v>
      </c>
    </row>
    <row r="16" spans="1:6">
      <c r="A16">
        <v>86592403</v>
      </c>
      <c r="B16">
        <f>VLOOKUP(A16,역검!A15:F167,5,TRUE)</f>
        <v>86.16</v>
      </c>
      <c r="C16">
        <v>78</v>
      </c>
      <c r="D16">
        <v>43.7</v>
      </c>
      <c r="F16" t="s">
        <v>77</v>
      </c>
    </row>
    <row r="17" spans="1:6">
      <c r="A17">
        <v>4912758</v>
      </c>
      <c r="B17" t="e">
        <f>VLOOKUP(A17,역검!A16:F168,5,TRUE)</f>
        <v>#N/A</v>
      </c>
      <c r="C17">
        <v>78</v>
      </c>
      <c r="D17">
        <v>42.6</v>
      </c>
      <c r="E17" t="s">
        <v>70</v>
      </c>
      <c r="F17" t="s">
        <v>79</v>
      </c>
    </row>
    <row r="18" spans="1:6">
      <c r="A18">
        <v>19364782</v>
      </c>
      <c r="B18">
        <f>VLOOKUP(A18,역검!A17:F169,5,TRUE)</f>
        <v>91.2</v>
      </c>
      <c r="C18">
        <v>78</v>
      </c>
      <c r="D18">
        <v>38.799999999999997</v>
      </c>
      <c r="F18" t="s">
        <v>78</v>
      </c>
    </row>
    <row r="19" spans="1:6">
      <c r="A19">
        <v>69018253</v>
      </c>
      <c r="B19">
        <f>VLOOKUP(A19,역검!A18:F170,5,TRUE)</f>
        <v>89.84</v>
      </c>
      <c r="C19">
        <v>78</v>
      </c>
      <c r="D19">
        <v>38</v>
      </c>
      <c r="F19" t="s">
        <v>77</v>
      </c>
    </row>
    <row r="20" spans="1:6">
      <c r="A20">
        <v>2138594</v>
      </c>
      <c r="B20" t="e">
        <f>VLOOKUP(A20,역검!A19:F171,5,TRUE)</f>
        <v>#N/A</v>
      </c>
      <c r="C20">
        <v>78</v>
      </c>
      <c r="D20">
        <v>36.6</v>
      </c>
      <c r="E20" t="s">
        <v>70</v>
      </c>
      <c r="F20" t="s">
        <v>77</v>
      </c>
    </row>
    <row r="21" spans="1:6">
      <c r="A21">
        <v>42501639</v>
      </c>
      <c r="B21">
        <f>VLOOKUP(A21,역검!A20:F172,5,TRUE)</f>
        <v>65.287006824000002</v>
      </c>
      <c r="C21">
        <v>78</v>
      </c>
      <c r="D21">
        <v>34.1</v>
      </c>
      <c r="E21" t="s">
        <v>72</v>
      </c>
      <c r="F21" t="s">
        <v>79</v>
      </c>
    </row>
    <row r="22" spans="1:6">
      <c r="A22">
        <v>42103789</v>
      </c>
      <c r="B22">
        <f>VLOOKUP(A22,역검!A21:F173,5,TRUE)</f>
        <v>82.8</v>
      </c>
      <c r="C22">
        <v>78</v>
      </c>
      <c r="D22">
        <v>28.7</v>
      </c>
      <c r="F22" t="s">
        <v>78</v>
      </c>
    </row>
    <row r="23" spans="1:6">
      <c r="A23">
        <v>40172659</v>
      </c>
      <c r="B23">
        <f>VLOOKUP(A23,역검!A22:F174,5,TRUE)</f>
        <v>83</v>
      </c>
      <c r="C23">
        <v>78</v>
      </c>
      <c r="D23">
        <v>24.8</v>
      </c>
      <c r="F23" t="s">
        <v>78</v>
      </c>
    </row>
    <row r="24" spans="1:6">
      <c r="A24">
        <v>85637291</v>
      </c>
      <c r="B24">
        <f>VLOOKUP(A24,역검!A23:F175,5,TRUE)</f>
        <v>84.48</v>
      </c>
      <c r="C24">
        <v>78</v>
      </c>
      <c r="D24">
        <v>23.5</v>
      </c>
      <c r="E24" t="s">
        <v>70</v>
      </c>
      <c r="F24" t="s">
        <v>79</v>
      </c>
    </row>
    <row r="25" spans="1:6">
      <c r="A25">
        <v>40135726</v>
      </c>
      <c r="B25">
        <f>VLOOKUP(A25,역검!A24:F176,5,TRUE)</f>
        <v>86.85</v>
      </c>
      <c r="C25">
        <v>78</v>
      </c>
      <c r="D25">
        <v>7</v>
      </c>
      <c r="E25" t="s">
        <v>73</v>
      </c>
      <c r="F25" t="s">
        <v>77</v>
      </c>
    </row>
    <row r="26" spans="1:6">
      <c r="A26">
        <v>64087123</v>
      </c>
      <c r="B26">
        <f>VLOOKUP(A26,역검!A25:F177,5,TRUE)</f>
        <v>72.065055494999996</v>
      </c>
      <c r="C26">
        <v>77</v>
      </c>
      <c r="D26">
        <v>48.2</v>
      </c>
      <c r="F26" t="s">
        <v>78</v>
      </c>
    </row>
    <row r="27" spans="1:6">
      <c r="A27">
        <v>21904863</v>
      </c>
      <c r="B27">
        <f>VLOOKUP(A27,역검!A26:F178,5,TRUE)</f>
        <v>77.11</v>
      </c>
      <c r="C27">
        <v>77</v>
      </c>
      <c r="D27">
        <v>41</v>
      </c>
      <c r="E27" t="s">
        <v>72</v>
      </c>
      <c r="F27" t="s">
        <v>77</v>
      </c>
    </row>
    <row r="28" spans="1:6">
      <c r="A28">
        <v>51302987</v>
      </c>
      <c r="B28">
        <f>VLOOKUP(A28,역검!A27:F179,5,TRUE)</f>
        <v>79.38</v>
      </c>
      <c r="C28">
        <v>77</v>
      </c>
      <c r="D28">
        <v>38.200000000000003</v>
      </c>
      <c r="E28" t="s">
        <v>73</v>
      </c>
      <c r="F28" t="s">
        <v>77</v>
      </c>
    </row>
    <row r="29" spans="1:6">
      <c r="A29">
        <v>24971638</v>
      </c>
      <c r="B29">
        <f>VLOOKUP(A29,역검!A28:F180,5,TRUE)</f>
        <v>81.96</v>
      </c>
      <c r="C29">
        <v>77</v>
      </c>
      <c r="D29">
        <v>36.5</v>
      </c>
      <c r="F29" t="s">
        <v>77</v>
      </c>
    </row>
    <row r="30" spans="1:6">
      <c r="A30">
        <v>58069432</v>
      </c>
      <c r="B30">
        <f>VLOOKUP(A30,역검!A29:F181,5,TRUE)</f>
        <v>81.34</v>
      </c>
      <c r="C30">
        <v>77</v>
      </c>
      <c r="D30">
        <v>35.700000000000003</v>
      </c>
      <c r="E30" t="s">
        <v>73</v>
      </c>
      <c r="F30" t="s">
        <v>77</v>
      </c>
    </row>
    <row r="31" spans="1:6">
      <c r="A31">
        <v>52038674</v>
      </c>
      <c r="B31">
        <f>VLOOKUP(A31,역검!A30:F182,5,TRUE)</f>
        <v>76.22</v>
      </c>
      <c r="C31">
        <v>77</v>
      </c>
      <c r="D31">
        <v>34.6</v>
      </c>
      <c r="E31" t="s">
        <v>73</v>
      </c>
      <c r="F31" t="s">
        <v>77</v>
      </c>
    </row>
    <row r="32" spans="1:6">
      <c r="A32">
        <v>92871406</v>
      </c>
      <c r="B32">
        <f>VLOOKUP(A32,역검!A31:F183,5,TRUE)</f>
        <v>85.41</v>
      </c>
      <c r="C32">
        <v>77</v>
      </c>
      <c r="D32">
        <v>32.1</v>
      </c>
      <c r="E32" t="s">
        <v>73</v>
      </c>
      <c r="F32" t="s">
        <v>77</v>
      </c>
    </row>
    <row r="33" spans="1:6">
      <c r="A33">
        <v>89465307</v>
      </c>
      <c r="B33">
        <f>VLOOKUP(A33,역검!A32:F184,5,TRUE)</f>
        <v>66.025415754999997</v>
      </c>
      <c r="C33">
        <v>77</v>
      </c>
      <c r="D33">
        <v>28.5</v>
      </c>
      <c r="E33" t="s">
        <v>72</v>
      </c>
      <c r="F33" t="s">
        <v>77</v>
      </c>
    </row>
    <row r="34" spans="1:6">
      <c r="A34">
        <v>2473986</v>
      </c>
      <c r="B34" t="e">
        <f>VLOOKUP(A34,역검!A33:F185,5,TRUE)</f>
        <v>#N/A</v>
      </c>
      <c r="C34">
        <v>77</v>
      </c>
      <c r="D34">
        <v>28.4</v>
      </c>
      <c r="F34" t="s">
        <v>78</v>
      </c>
    </row>
    <row r="35" spans="1:6">
      <c r="A35">
        <v>4728963</v>
      </c>
      <c r="B35" t="e">
        <f>VLOOKUP(A35,역검!A34:F186,5,TRUE)</f>
        <v>#N/A</v>
      </c>
      <c r="C35">
        <v>77</v>
      </c>
      <c r="D35">
        <v>27.6</v>
      </c>
      <c r="F35" t="s">
        <v>77</v>
      </c>
    </row>
    <row r="36" spans="1:6">
      <c r="A36">
        <v>31756894</v>
      </c>
      <c r="B36">
        <f>VLOOKUP(A36,역검!A35:F187,5,TRUE)</f>
        <v>84.4</v>
      </c>
      <c r="C36">
        <v>77</v>
      </c>
      <c r="D36">
        <v>26.9</v>
      </c>
      <c r="F36" t="s">
        <v>80</v>
      </c>
    </row>
    <row r="37" spans="1:6">
      <c r="A37">
        <v>84720196</v>
      </c>
      <c r="B37">
        <f>VLOOKUP(A37,역검!A36:F188,5,TRUE)</f>
        <v>82.37</v>
      </c>
      <c r="C37">
        <v>77</v>
      </c>
      <c r="D37">
        <v>20.6</v>
      </c>
      <c r="E37" t="s">
        <v>74</v>
      </c>
      <c r="F37" t="s">
        <v>79</v>
      </c>
    </row>
    <row r="38" spans="1:6">
      <c r="A38">
        <v>75302491</v>
      </c>
      <c r="B38">
        <f>VLOOKUP(A38,역검!A37:F189,5,TRUE)</f>
        <v>76.319999999999993</v>
      </c>
      <c r="C38">
        <v>76</v>
      </c>
      <c r="D38">
        <v>58.8</v>
      </c>
      <c r="E38" t="s">
        <v>70</v>
      </c>
      <c r="F38" t="s">
        <v>77</v>
      </c>
    </row>
    <row r="39" spans="1:6">
      <c r="A39">
        <v>94810375</v>
      </c>
      <c r="B39">
        <f>VLOOKUP(A39,역검!A38:F190,5,TRUE)</f>
        <v>95.63</v>
      </c>
      <c r="C39">
        <v>76</v>
      </c>
      <c r="D39">
        <v>57.7</v>
      </c>
      <c r="F39" t="s">
        <v>78</v>
      </c>
    </row>
    <row r="40" spans="1:6">
      <c r="A40">
        <v>23967540</v>
      </c>
      <c r="B40" t="e">
        <f>VLOOKUP(A40,역검!A39:F191,5,TRUE)</f>
        <v>#N/A</v>
      </c>
      <c r="C40">
        <v>76</v>
      </c>
      <c r="D40">
        <v>50.8</v>
      </c>
      <c r="F40" t="s">
        <v>77</v>
      </c>
    </row>
    <row r="41" spans="1:6">
      <c r="A41">
        <v>47918036</v>
      </c>
      <c r="B41">
        <f>VLOOKUP(A41,역검!A40:F192,5,TRUE)</f>
        <v>84.17</v>
      </c>
      <c r="C41">
        <v>76</v>
      </c>
      <c r="D41">
        <v>48.7</v>
      </c>
      <c r="F41" t="s">
        <v>77</v>
      </c>
    </row>
    <row r="42" spans="1:6">
      <c r="A42">
        <v>30794812</v>
      </c>
      <c r="B42">
        <f>VLOOKUP(A42,역검!A41:F193,5,TRUE)</f>
        <v>77.489999999999995</v>
      </c>
      <c r="C42">
        <v>76</v>
      </c>
      <c r="D42">
        <v>45.8</v>
      </c>
      <c r="F42" t="s">
        <v>78</v>
      </c>
    </row>
    <row r="43" spans="1:6">
      <c r="A43">
        <v>93657204</v>
      </c>
      <c r="B43">
        <f>VLOOKUP(A43,역검!A42:F194,5,TRUE)</f>
        <v>64.873474877000007</v>
      </c>
      <c r="C43">
        <v>76</v>
      </c>
      <c r="D43">
        <v>42.4</v>
      </c>
      <c r="E43" t="s">
        <v>72</v>
      </c>
      <c r="F43" t="s">
        <v>79</v>
      </c>
    </row>
    <row r="44" spans="1:6">
      <c r="A44">
        <v>83275496</v>
      </c>
      <c r="B44">
        <f>VLOOKUP(A44,역검!A43:F195,5,TRUE)</f>
        <v>82.59</v>
      </c>
      <c r="C44">
        <v>76</v>
      </c>
      <c r="D44">
        <v>40.700000000000003</v>
      </c>
      <c r="F44" t="s">
        <v>77</v>
      </c>
    </row>
    <row r="45" spans="1:6">
      <c r="A45">
        <v>15234967</v>
      </c>
      <c r="B45" t="e">
        <f>VLOOKUP(A45,역검!A44:F196,5,TRUE)</f>
        <v>#N/A</v>
      </c>
      <c r="C45">
        <v>76</v>
      </c>
      <c r="D45">
        <v>39</v>
      </c>
      <c r="F45" t="s">
        <v>78</v>
      </c>
    </row>
    <row r="46" spans="1:6">
      <c r="A46">
        <v>58247930</v>
      </c>
      <c r="B46">
        <f>VLOOKUP(A46,역검!A45:F197,5,TRUE)</f>
        <v>75.8</v>
      </c>
      <c r="C46">
        <v>76</v>
      </c>
      <c r="D46">
        <v>37.299999999999997</v>
      </c>
      <c r="F46" t="s">
        <v>77</v>
      </c>
    </row>
    <row r="47" spans="1:6">
      <c r="A47">
        <v>72643859</v>
      </c>
      <c r="B47">
        <f>VLOOKUP(A47,역검!A46:F198,5,TRUE)</f>
        <v>62.025995469999998</v>
      </c>
      <c r="C47">
        <v>76</v>
      </c>
      <c r="D47">
        <v>29.6</v>
      </c>
      <c r="E47" t="s">
        <v>72</v>
      </c>
      <c r="F47" t="s">
        <v>79</v>
      </c>
    </row>
    <row r="48" spans="1:6">
      <c r="A48">
        <v>30647815</v>
      </c>
      <c r="B48">
        <f>VLOOKUP(A48,역검!A47:F199,5,TRUE)</f>
        <v>76.16</v>
      </c>
      <c r="C48">
        <v>76</v>
      </c>
      <c r="D48">
        <v>29.5</v>
      </c>
      <c r="F48" t="s">
        <v>77</v>
      </c>
    </row>
    <row r="49" spans="1:6">
      <c r="A49">
        <v>86401539</v>
      </c>
      <c r="B49">
        <f>VLOOKUP(A49,역검!A48:F200,5,TRUE)</f>
        <v>63.659329921000001</v>
      </c>
      <c r="C49">
        <v>76</v>
      </c>
      <c r="D49">
        <v>25.5</v>
      </c>
      <c r="E49" t="s">
        <v>73</v>
      </c>
      <c r="F49" t="s">
        <v>77</v>
      </c>
    </row>
    <row r="50" spans="1:6">
      <c r="A50">
        <v>6293871</v>
      </c>
      <c r="B50" t="e">
        <f>VLOOKUP(A50,역검!A49:F201,5,TRUE)</f>
        <v>#N/A</v>
      </c>
      <c r="C50">
        <v>76</v>
      </c>
      <c r="D50">
        <v>24.8</v>
      </c>
      <c r="E50" t="s">
        <v>69</v>
      </c>
      <c r="F50" t="s">
        <v>77</v>
      </c>
    </row>
    <row r="51" spans="1:6">
      <c r="A51">
        <v>87063519</v>
      </c>
      <c r="B51">
        <f>VLOOKUP(A51,역검!A50:F202,5,TRUE)</f>
        <v>62.539787787000002</v>
      </c>
      <c r="C51">
        <v>76</v>
      </c>
      <c r="D51">
        <v>24.4</v>
      </c>
      <c r="F51" t="s">
        <v>79</v>
      </c>
    </row>
    <row r="52" spans="1:6">
      <c r="A52">
        <v>78560341</v>
      </c>
      <c r="B52">
        <f>VLOOKUP(A52,역검!A51:F203,5,TRUE)</f>
        <v>81.92</v>
      </c>
      <c r="C52">
        <v>75</v>
      </c>
      <c r="D52">
        <v>56.9</v>
      </c>
      <c r="F52" t="s">
        <v>78</v>
      </c>
    </row>
    <row r="53" spans="1:6">
      <c r="A53">
        <v>1369258</v>
      </c>
      <c r="B53" t="e">
        <f>VLOOKUP(A53,역검!A52:F204,5,TRUE)</f>
        <v>#N/A</v>
      </c>
      <c r="C53">
        <v>75</v>
      </c>
      <c r="D53">
        <v>54.1</v>
      </c>
      <c r="E53" t="s">
        <v>69</v>
      </c>
      <c r="F53" t="s">
        <v>77</v>
      </c>
    </row>
    <row r="54" spans="1:6">
      <c r="A54">
        <v>12867435</v>
      </c>
      <c r="B54" t="e">
        <f>VLOOKUP(A54,역검!A53:F205,5,TRUE)</f>
        <v>#N/A</v>
      </c>
      <c r="C54">
        <v>75</v>
      </c>
      <c r="D54">
        <v>49.9</v>
      </c>
      <c r="F54" t="s">
        <v>78</v>
      </c>
    </row>
    <row r="55" spans="1:6">
      <c r="A55">
        <v>21398405</v>
      </c>
      <c r="B55" t="e">
        <f>VLOOKUP(A55,역검!A54:F206,5,TRUE)</f>
        <v>#N/A</v>
      </c>
      <c r="C55">
        <v>75</v>
      </c>
      <c r="D55">
        <v>48.1</v>
      </c>
      <c r="E55" t="s">
        <v>69</v>
      </c>
      <c r="F55" t="s">
        <v>79</v>
      </c>
    </row>
    <row r="56" spans="1:6">
      <c r="A56">
        <v>71453860</v>
      </c>
      <c r="B56">
        <f>VLOOKUP(A56,역검!A55:F207,5,TRUE)</f>
        <v>76.569999999999993</v>
      </c>
      <c r="C56">
        <v>75</v>
      </c>
      <c r="D56">
        <v>46.1</v>
      </c>
      <c r="F56" t="s">
        <v>78</v>
      </c>
    </row>
    <row r="57" spans="1:6">
      <c r="A57">
        <v>36472189</v>
      </c>
      <c r="B57">
        <f>VLOOKUP(A57,역검!A56:F208,5,TRUE)</f>
        <v>57.782263391000001</v>
      </c>
      <c r="C57">
        <v>75</v>
      </c>
      <c r="D57">
        <v>42.8</v>
      </c>
      <c r="F57" t="s">
        <v>78</v>
      </c>
    </row>
    <row r="58" spans="1:6">
      <c r="A58">
        <v>80429715</v>
      </c>
      <c r="B58">
        <f>VLOOKUP(A58,역검!A57:F209,5,TRUE)</f>
        <v>86.88</v>
      </c>
      <c r="C58">
        <v>75</v>
      </c>
      <c r="D58">
        <v>39</v>
      </c>
      <c r="E58" t="s">
        <v>75</v>
      </c>
      <c r="F58" t="s">
        <v>77</v>
      </c>
    </row>
    <row r="59" spans="1:6">
      <c r="A59">
        <v>81249530</v>
      </c>
      <c r="B59">
        <f>VLOOKUP(A59,역검!A58:F210,5,TRUE)</f>
        <v>70.88</v>
      </c>
      <c r="C59">
        <v>75</v>
      </c>
      <c r="D59">
        <v>34.700000000000003</v>
      </c>
      <c r="F59" t="s">
        <v>78</v>
      </c>
    </row>
    <row r="60" spans="1:6">
      <c r="A60">
        <v>8795124</v>
      </c>
      <c r="B60" t="e">
        <f>VLOOKUP(A60,역검!A59:F211,5,TRUE)</f>
        <v>#N/A</v>
      </c>
      <c r="C60">
        <v>75</v>
      </c>
      <c r="D60">
        <v>31.1</v>
      </c>
      <c r="F60" t="s">
        <v>78</v>
      </c>
    </row>
    <row r="61" spans="1:6">
      <c r="A61">
        <v>54039817</v>
      </c>
      <c r="B61">
        <f>VLOOKUP(A61,역검!A60:F212,5,TRUE)</f>
        <v>84.41</v>
      </c>
      <c r="C61">
        <v>74</v>
      </c>
      <c r="D61">
        <v>71.400000000000006</v>
      </c>
      <c r="E61" t="s">
        <v>73</v>
      </c>
      <c r="F61" t="s">
        <v>77</v>
      </c>
    </row>
    <row r="62" spans="1:6">
      <c r="A62">
        <v>1637582</v>
      </c>
      <c r="B62" t="e">
        <f>VLOOKUP(A62,역검!A61:F213,5,TRUE)</f>
        <v>#N/A</v>
      </c>
      <c r="C62">
        <v>74</v>
      </c>
      <c r="D62">
        <v>58.8</v>
      </c>
      <c r="F62" t="s">
        <v>78</v>
      </c>
    </row>
    <row r="63" spans="1:6">
      <c r="A63">
        <v>10293547</v>
      </c>
      <c r="B63" t="e">
        <f>VLOOKUP(A63,역검!A62:F214,5,TRUE)</f>
        <v>#N/A</v>
      </c>
      <c r="C63">
        <v>74</v>
      </c>
      <c r="D63">
        <v>55</v>
      </c>
      <c r="F63" t="s">
        <v>78</v>
      </c>
    </row>
    <row r="64" spans="1:6">
      <c r="A64">
        <v>14290638</v>
      </c>
      <c r="B64" t="e">
        <f>VLOOKUP(A64,역검!A63:F215,5,TRUE)</f>
        <v>#N/A</v>
      </c>
      <c r="C64">
        <v>74</v>
      </c>
      <c r="D64">
        <v>54.6</v>
      </c>
      <c r="E64" t="s">
        <v>71</v>
      </c>
      <c r="F64" t="s">
        <v>77</v>
      </c>
    </row>
    <row r="65" spans="1:6">
      <c r="A65">
        <v>65218793</v>
      </c>
      <c r="B65">
        <f>VLOOKUP(A65,역검!A64:F216,5,TRUE)</f>
        <v>73.33</v>
      </c>
      <c r="C65">
        <v>74</v>
      </c>
      <c r="D65">
        <v>50</v>
      </c>
      <c r="E65" t="s">
        <v>72</v>
      </c>
      <c r="F65" t="s">
        <v>79</v>
      </c>
    </row>
    <row r="66" spans="1:6">
      <c r="A66">
        <v>30195248</v>
      </c>
      <c r="B66" t="e">
        <f>VLOOKUP(A66,역검!A65:F217,5,TRUE)</f>
        <v>#N/A</v>
      </c>
      <c r="C66">
        <v>74</v>
      </c>
      <c r="D66">
        <v>49.9</v>
      </c>
      <c r="E66" t="s">
        <v>72</v>
      </c>
      <c r="F66" t="s">
        <v>77</v>
      </c>
    </row>
    <row r="67" spans="1:6">
      <c r="A67">
        <v>56193402</v>
      </c>
      <c r="B67">
        <f>VLOOKUP(A67,역검!A66:F218,5,TRUE)</f>
        <v>79.53</v>
      </c>
      <c r="C67">
        <v>74</v>
      </c>
      <c r="D67">
        <v>48.6</v>
      </c>
      <c r="F67" t="s">
        <v>78</v>
      </c>
    </row>
    <row r="68" spans="1:6">
      <c r="A68">
        <v>58973042</v>
      </c>
      <c r="B68">
        <f>VLOOKUP(A68,역검!A67:F219,5,TRUE)</f>
        <v>76.010000000000005</v>
      </c>
      <c r="C68">
        <v>74</v>
      </c>
      <c r="D68">
        <v>44.9</v>
      </c>
      <c r="E68" t="s">
        <v>73</v>
      </c>
      <c r="F68" t="s">
        <v>77</v>
      </c>
    </row>
    <row r="69" spans="1:6">
      <c r="A69">
        <v>79246083</v>
      </c>
      <c r="B69">
        <f>VLOOKUP(A69,역검!A68:F220,5,TRUE)</f>
        <v>75.97</v>
      </c>
      <c r="C69">
        <v>74</v>
      </c>
      <c r="D69">
        <v>41.1</v>
      </c>
      <c r="F69" t="s">
        <v>77</v>
      </c>
    </row>
    <row r="70" spans="1:6">
      <c r="A70">
        <v>8241659</v>
      </c>
      <c r="B70" t="e">
        <f>VLOOKUP(A70,역검!A69:F221,5,TRUE)</f>
        <v>#N/A</v>
      </c>
      <c r="C70">
        <v>74</v>
      </c>
      <c r="D70">
        <v>36.9</v>
      </c>
      <c r="F70" t="s">
        <v>79</v>
      </c>
    </row>
    <row r="71" spans="1:6">
      <c r="A71">
        <v>37926451</v>
      </c>
      <c r="B71" t="e">
        <f>VLOOKUP(A71,역검!A70:F222,5,TRUE)</f>
        <v>#N/A</v>
      </c>
      <c r="C71">
        <v>74</v>
      </c>
      <c r="D71">
        <v>33.299999999999997</v>
      </c>
      <c r="F71" t="s">
        <v>77</v>
      </c>
    </row>
    <row r="72" spans="1:6">
      <c r="A72">
        <v>87601345</v>
      </c>
      <c r="B72">
        <f>VLOOKUP(A72,역검!A71:F223,5,TRUE)</f>
        <v>61.575242666000001</v>
      </c>
      <c r="C72">
        <v>73</v>
      </c>
      <c r="D72">
        <v>62.7</v>
      </c>
      <c r="E72" t="s">
        <v>73</v>
      </c>
      <c r="F72" t="s">
        <v>79</v>
      </c>
    </row>
    <row r="73" spans="1:6">
      <c r="A73">
        <v>23897610</v>
      </c>
      <c r="B73" t="e">
        <f>VLOOKUP(A73,역검!A72:F224,5,TRUE)</f>
        <v>#N/A</v>
      </c>
      <c r="C73">
        <v>73</v>
      </c>
      <c r="D73">
        <v>62.2</v>
      </c>
      <c r="F73" t="s">
        <v>78</v>
      </c>
    </row>
    <row r="74" spans="1:6">
      <c r="A74">
        <v>30874695</v>
      </c>
      <c r="B74" t="e">
        <f>VLOOKUP(A74,역검!A73:F225,5,TRUE)</f>
        <v>#N/A</v>
      </c>
      <c r="C74">
        <v>73</v>
      </c>
      <c r="D74">
        <v>60.1</v>
      </c>
      <c r="E74" t="s">
        <v>71</v>
      </c>
      <c r="F74" t="s">
        <v>79</v>
      </c>
    </row>
    <row r="75" spans="1:6">
      <c r="A75">
        <v>7953248</v>
      </c>
      <c r="B75" t="e">
        <f>VLOOKUP(A75,역검!A74:F226,5,TRUE)</f>
        <v>#N/A</v>
      </c>
      <c r="C75">
        <v>73</v>
      </c>
      <c r="D75">
        <v>53.8</v>
      </c>
      <c r="E75" t="s">
        <v>71</v>
      </c>
      <c r="F75" t="s">
        <v>77</v>
      </c>
    </row>
    <row r="76" spans="1:6">
      <c r="A76">
        <v>90852371</v>
      </c>
      <c r="B76">
        <f>VLOOKUP(A76,역검!A75:F227,5,TRUE)</f>
        <v>78.16</v>
      </c>
      <c r="C76">
        <v>73</v>
      </c>
      <c r="D76">
        <v>46.5</v>
      </c>
      <c r="F76" t="s">
        <v>77</v>
      </c>
    </row>
    <row r="77" spans="1:6">
      <c r="A77">
        <v>25094138</v>
      </c>
      <c r="B77" t="e">
        <f>VLOOKUP(A77,역검!A76:F228,5,TRUE)</f>
        <v>#N/A</v>
      </c>
      <c r="C77">
        <v>73</v>
      </c>
      <c r="D77">
        <v>44.2</v>
      </c>
      <c r="F77" t="s">
        <v>78</v>
      </c>
    </row>
    <row r="78" spans="1:6">
      <c r="A78">
        <v>64807312</v>
      </c>
      <c r="B78">
        <f>VLOOKUP(A78,역검!A77:F229,5,TRUE)</f>
        <v>72.239999999999995</v>
      </c>
      <c r="C78">
        <v>73</v>
      </c>
      <c r="D78">
        <v>38</v>
      </c>
      <c r="E78" t="s">
        <v>69</v>
      </c>
      <c r="F78" t="s">
        <v>77</v>
      </c>
    </row>
    <row r="79" spans="1:6">
      <c r="A79">
        <v>39706124</v>
      </c>
      <c r="B79" t="e">
        <f>VLOOKUP(A79,역검!A78:F230,5,TRUE)</f>
        <v>#N/A</v>
      </c>
      <c r="C79">
        <v>73</v>
      </c>
      <c r="D79">
        <v>35.799999999999997</v>
      </c>
      <c r="F79" t="s">
        <v>78</v>
      </c>
    </row>
    <row r="80" spans="1:6">
      <c r="A80">
        <v>63280497</v>
      </c>
      <c r="B80">
        <f>VLOOKUP(A80,역검!A79:F231,5,TRUE)</f>
        <v>73.010000000000005</v>
      </c>
      <c r="C80">
        <v>73</v>
      </c>
      <c r="D80">
        <v>33.799999999999997</v>
      </c>
      <c r="F80" t="s">
        <v>77</v>
      </c>
    </row>
    <row r="81" spans="1:6">
      <c r="A81">
        <v>29306785</v>
      </c>
      <c r="B81" t="e">
        <f>VLOOKUP(A81,역검!A80:F232,5,TRUE)</f>
        <v>#N/A</v>
      </c>
      <c r="C81">
        <v>72</v>
      </c>
      <c r="D81">
        <v>62.1</v>
      </c>
      <c r="F81" t="s">
        <v>78</v>
      </c>
    </row>
    <row r="82" spans="1:6">
      <c r="A82">
        <v>70195836</v>
      </c>
      <c r="B82">
        <f>VLOOKUP(A82,역검!A81:F233,5,TRUE)</f>
        <v>73.099999999999994</v>
      </c>
      <c r="C82">
        <v>72</v>
      </c>
      <c r="D82">
        <v>61.3</v>
      </c>
      <c r="E82" t="s">
        <v>71</v>
      </c>
      <c r="F82" t="s">
        <v>77</v>
      </c>
    </row>
    <row r="83" spans="1:6">
      <c r="A83">
        <v>67350291</v>
      </c>
      <c r="B83">
        <f>VLOOKUP(A83,역검!A82:F234,5,TRUE)</f>
        <v>75.319999999999993</v>
      </c>
      <c r="C83">
        <v>72</v>
      </c>
      <c r="D83">
        <v>57.9</v>
      </c>
      <c r="E83" t="s">
        <v>71</v>
      </c>
      <c r="F83" t="s">
        <v>77</v>
      </c>
    </row>
    <row r="84" spans="1:6">
      <c r="A84">
        <v>82759364</v>
      </c>
      <c r="B84">
        <f>VLOOKUP(A84,역검!A83:F235,5,TRUE)</f>
        <v>66.510000000000005</v>
      </c>
      <c r="C84">
        <v>72</v>
      </c>
      <c r="D84">
        <v>48.7</v>
      </c>
      <c r="F84" t="s">
        <v>78</v>
      </c>
    </row>
    <row r="85" spans="1:6">
      <c r="A85">
        <v>7861523</v>
      </c>
      <c r="B85" t="e">
        <f>VLOOKUP(A85,역검!A84:F236,5,TRUE)</f>
        <v>#N/A</v>
      </c>
      <c r="C85">
        <v>72</v>
      </c>
      <c r="D85">
        <v>44</v>
      </c>
      <c r="F85" t="s">
        <v>78</v>
      </c>
    </row>
    <row r="86" spans="1:6">
      <c r="A86">
        <v>89654031</v>
      </c>
      <c r="B86">
        <f>VLOOKUP(A86,역검!A85:F237,5,TRUE)</f>
        <v>68.209999999999994</v>
      </c>
      <c r="C86">
        <v>72</v>
      </c>
      <c r="D86">
        <v>43.8</v>
      </c>
      <c r="E86" t="s">
        <v>71</v>
      </c>
      <c r="F86" t="s">
        <v>77</v>
      </c>
    </row>
    <row r="87" spans="1:6">
      <c r="A87">
        <v>31042978</v>
      </c>
      <c r="B87" t="e">
        <f>VLOOKUP(A87,역검!A86:F238,5,TRUE)</f>
        <v>#N/A</v>
      </c>
      <c r="C87">
        <v>72</v>
      </c>
      <c r="D87">
        <v>41.1</v>
      </c>
      <c r="F87" t="s">
        <v>77</v>
      </c>
    </row>
    <row r="88" spans="1:6">
      <c r="A88">
        <v>2371845</v>
      </c>
      <c r="B88" t="e">
        <f>VLOOKUP(A88,역검!A87:F239,5,TRUE)</f>
        <v>#N/A</v>
      </c>
      <c r="C88">
        <v>72</v>
      </c>
      <c r="D88">
        <v>37</v>
      </c>
      <c r="F88" t="s">
        <v>78</v>
      </c>
    </row>
    <row r="89" spans="1:6">
      <c r="A89">
        <v>9752438</v>
      </c>
      <c r="B89" t="e">
        <f>VLOOKUP(A89,역검!A88:F240,5,TRUE)</f>
        <v>#N/A</v>
      </c>
      <c r="C89">
        <v>72</v>
      </c>
      <c r="D89">
        <v>34.1</v>
      </c>
      <c r="F89" t="s">
        <v>78</v>
      </c>
    </row>
    <row r="90" spans="1:6">
      <c r="A90">
        <v>41657023</v>
      </c>
      <c r="B90" t="e">
        <f>VLOOKUP(A90,역검!A89:F241,5,TRUE)</f>
        <v>#N/A</v>
      </c>
      <c r="C90">
        <v>72</v>
      </c>
      <c r="D90">
        <v>28.5</v>
      </c>
      <c r="F90" t="s">
        <v>77</v>
      </c>
    </row>
    <row r="91" spans="1:6">
      <c r="A91">
        <v>56108249</v>
      </c>
      <c r="B91" t="e">
        <f>VLOOKUP(A91,역검!A90:F242,5,TRUE)</f>
        <v>#N/A</v>
      </c>
      <c r="C91">
        <v>72</v>
      </c>
      <c r="D91">
        <v>18.100000000000001</v>
      </c>
      <c r="F91" t="s">
        <v>78</v>
      </c>
    </row>
    <row r="92" spans="1:6">
      <c r="A92">
        <v>18564230</v>
      </c>
      <c r="B92" t="e">
        <f>VLOOKUP(A92,역검!A91:F243,5,TRUE)</f>
        <v>#N/A</v>
      </c>
      <c r="C92">
        <v>71</v>
      </c>
      <c r="D92">
        <v>78.5</v>
      </c>
      <c r="E92" t="s">
        <v>71</v>
      </c>
      <c r="F92" t="s">
        <v>77</v>
      </c>
    </row>
    <row r="93" spans="1:6">
      <c r="A93">
        <v>24610735</v>
      </c>
      <c r="B93" t="e">
        <f>VLOOKUP(A93,역검!A92:F244,5,TRUE)</f>
        <v>#N/A</v>
      </c>
      <c r="C93">
        <v>71</v>
      </c>
      <c r="D93">
        <v>74.900000000000006</v>
      </c>
      <c r="F93" t="s">
        <v>78</v>
      </c>
    </row>
    <row r="94" spans="1:6">
      <c r="A94">
        <v>70654189</v>
      </c>
      <c r="B94">
        <f>VLOOKUP(A94,역검!A93:F245,5,TRUE)</f>
        <v>65.61</v>
      </c>
      <c r="C94">
        <v>71</v>
      </c>
      <c r="D94">
        <v>46.8</v>
      </c>
      <c r="E94" t="s">
        <v>73</v>
      </c>
      <c r="F94" t="s">
        <v>79</v>
      </c>
    </row>
    <row r="95" spans="1:6">
      <c r="A95">
        <v>10953672</v>
      </c>
      <c r="B95" t="e">
        <f>VLOOKUP(A95,역검!A94:F246,5,TRUE)</f>
        <v>#N/A</v>
      </c>
      <c r="C95">
        <v>71</v>
      </c>
      <c r="D95">
        <v>46.6</v>
      </c>
      <c r="F95" t="s">
        <v>78</v>
      </c>
    </row>
    <row r="96" spans="1:6">
      <c r="A96">
        <v>50983726</v>
      </c>
      <c r="B96" t="e">
        <f>VLOOKUP(A96,역검!A95:F247,5,TRUE)</f>
        <v>#N/A</v>
      </c>
      <c r="C96">
        <v>70</v>
      </c>
      <c r="D96">
        <v>56.6</v>
      </c>
      <c r="F96" t="s">
        <v>78</v>
      </c>
    </row>
    <row r="97" spans="1:6">
      <c r="A97">
        <v>41386952</v>
      </c>
      <c r="B97" t="e">
        <f>VLOOKUP(A97,역검!A96:F248,5,TRUE)</f>
        <v>#N/A</v>
      </c>
      <c r="C97">
        <v>70</v>
      </c>
      <c r="D97">
        <v>49.7</v>
      </c>
      <c r="E97" t="s">
        <v>73</v>
      </c>
      <c r="F97" t="s">
        <v>77</v>
      </c>
    </row>
    <row r="98" spans="1:6">
      <c r="A98">
        <v>89702163</v>
      </c>
      <c r="B98">
        <f>VLOOKUP(A98,역검!A97:F249,5,TRUE)</f>
        <v>71.23</v>
      </c>
      <c r="C98">
        <v>70</v>
      </c>
      <c r="D98">
        <v>49.4</v>
      </c>
      <c r="E98" t="s">
        <v>71</v>
      </c>
      <c r="F98" t="s">
        <v>79</v>
      </c>
    </row>
    <row r="99" spans="1:6">
      <c r="A99">
        <v>13698574</v>
      </c>
      <c r="B99" t="e">
        <f>VLOOKUP(A99,역검!A98:F250,5,TRUE)</f>
        <v>#N/A</v>
      </c>
      <c r="C99">
        <v>69</v>
      </c>
      <c r="D99">
        <v>58.4</v>
      </c>
      <c r="F99" t="s">
        <v>78</v>
      </c>
    </row>
    <row r="100" spans="1:6">
      <c r="A100">
        <v>78254163</v>
      </c>
      <c r="B100">
        <f>VLOOKUP(A100,역검!A99:F251,5,TRUE)</f>
        <v>65.78</v>
      </c>
      <c r="C100">
        <v>66</v>
      </c>
      <c r="D100">
        <v>59.3</v>
      </c>
      <c r="E100" t="s">
        <v>73</v>
      </c>
      <c r="F100" t="s">
        <v>77</v>
      </c>
    </row>
    <row r="101" spans="1:6">
      <c r="A101">
        <v>52179463</v>
      </c>
      <c r="B101" t="e">
        <f>VLOOKUP(A101,역검!A100:F252,5,TRUE)</f>
        <v>#N/A</v>
      </c>
      <c r="C101">
        <v>64</v>
      </c>
      <c r="D101">
        <v>89.8</v>
      </c>
      <c r="F101" t="s">
        <v>77</v>
      </c>
    </row>
    <row r="102" spans="1:6">
      <c r="A102">
        <v>74956032</v>
      </c>
      <c r="B102">
        <f>VLOOKUP(A102,역검!A101:F253,5,TRUE)</f>
        <v>64.663830000000004</v>
      </c>
      <c r="C102">
        <v>58</v>
      </c>
      <c r="D102">
        <v>47.9</v>
      </c>
      <c r="E102" t="s">
        <v>71</v>
      </c>
      <c r="F102" t="s">
        <v>77</v>
      </c>
    </row>
    <row r="103" spans="1:6">
      <c r="A103">
        <v>94681735</v>
      </c>
      <c r="B103">
        <f>VLOOKUP(A103,역검!A102:F254,5,TRUE)</f>
        <v>70.571839885079328</v>
      </c>
      <c r="C103">
        <v>57</v>
      </c>
      <c r="D103">
        <v>57.9</v>
      </c>
      <c r="F103" t="s">
        <v>78</v>
      </c>
    </row>
    <row r="104" spans="1:6">
      <c r="A104">
        <v>87915602</v>
      </c>
      <c r="B104">
        <f>VLOOKUP(A104,역검!A103:F255,5,TRUE)</f>
        <v>66.494789999999995</v>
      </c>
      <c r="C104">
        <v>57</v>
      </c>
      <c r="D104">
        <v>57.2</v>
      </c>
      <c r="E104" t="s">
        <v>74</v>
      </c>
      <c r="F104" t="s">
        <v>79</v>
      </c>
    </row>
    <row r="105" spans="1:6">
      <c r="A105">
        <v>52673809</v>
      </c>
      <c r="B105" t="e">
        <f>VLOOKUP(A105,역검!A104:F256,5,TRUE)</f>
        <v>#N/A</v>
      </c>
      <c r="C105">
        <v>57</v>
      </c>
      <c r="D105">
        <v>50.6</v>
      </c>
      <c r="F105" t="s">
        <v>77</v>
      </c>
    </row>
    <row r="106" spans="1:6">
      <c r="A106">
        <v>12674890</v>
      </c>
      <c r="B106" t="e">
        <f>VLOOKUP(A106,역검!A105:F257,5,TRUE)</f>
        <v>#N/A</v>
      </c>
      <c r="C106">
        <v>57</v>
      </c>
      <c r="D106">
        <v>41.5</v>
      </c>
      <c r="F106" t="s">
        <v>77</v>
      </c>
    </row>
    <row r="107" spans="1:6">
      <c r="A107">
        <v>89674532</v>
      </c>
      <c r="B107">
        <f>VLOOKUP(A107,역검!A106:F258,5,TRUE)</f>
        <v>73.876649999999998</v>
      </c>
      <c r="C107">
        <v>57</v>
      </c>
      <c r="D107">
        <v>31.6</v>
      </c>
      <c r="E107" t="s">
        <v>73</v>
      </c>
      <c r="F107" t="s">
        <v>79</v>
      </c>
    </row>
    <row r="108" spans="1:6">
      <c r="A108">
        <v>21740369</v>
      </c>
      <c r="B108" t="e">
        <f>VLOOKUP(A108,역검!A107:F259,5,TRUE)</f>
        <v>#N/A</v>
      </c>
      <c r="C108">
        <v>56</v>
      </c>
      <c r="D108">
        <v>77.599999999999994</v>
      </c>
      <c r="E108" t="s">
        <v>73</v>
      </c>
      <c r="F108" t="s">
        <v>77</v>
      </c>
    </row>
    <row r="109" spans="1:6">
      <c r="A109">
        <v>9874635</v>
      </c>
      <c r="B109" t="e">
        <f>VLOOKUP(A109,역검!A108:F260,5,TRUE)</f>
        <v>#N/A</v>
      </c>
      <c r="C109">
        <v>56</v>
      </c>
      <c r="D109">
        <v>58.9</v>
      </c>
      <c r="E109" t="s">
        <v>72</v>
      </c>
      <c r="F109" t="s">
        <v>77</v>
      </c>
    </row>
    <row r="110" spans="1:6">
      <c r="A110">
        <v>38905761</v>
      </c>
      <c r="B110" t="e">
        <f>VLOOKUP(A110,역검!A109:F261,5,TRUE)</f>
        <v>#N/A</v>
      </c>
      <c r="C110">
        <v>56</v>
      </c>
      <c r="D110">
        <v>48.7</v>
      </c>
      <c r="F110" t="s">
        <v>78</v>
      </c>
    </row>
    <row r="111" spans="1:6">
      <c r="A111">
        <v>59847231</v>
      </c>
      <c r="B111" t="e">
        <f>VLOOKUP(A111,역검!A110:F262,5,TRUE)</f>
        <v>#N/A</v>
      </c>
      <c r="C111">
        <v>55</v>
      </c>
      <c r="D111">
        <v>55.8</v>
      </c>
      <c r="F111" t="s">
        <v>78</v>
      </c>
    </row>
    <row r="112" spans="1:6">
      <c r="A112">
        <v>2173584</v>
      </c>
      <c r="B112" t="e">
        <f>VLOOKUP(A112,역검!A111:F263,5,TRUE)</f>
        <v>#N/A</v>
      </c>
      <c r="C112">
        <v>55</v>
      </c>
      <c r="D112">
        <v>41.4</v>
      </c>
      <c r="E112" t="s">
        <v>69</v>
      </c>
      <c r="F112" t="s">
        <v>77</v>
      </c>
    </row>
    <row r="113" spans="1:6">
      <c r="A113">
        <v>69802743</v>
      </c>
      <c r="B113" t="e">
        <f>VLOOKUP(A113,역검!A112:F264,5,TRUE)</f>
        <v>#N/A</v>
      </c>
      <c r="C113">
        <v>55</v>
      </c>
      <c r="D113">
        <v>27.4</v>
      </c>
      <c r="F113" t="s">
        <v>78</v>
      </c>
    </row>
    <row r="114" spans="1:6">
      <c r="A114">
        <v>84139502</v>
      </c>
      <c r="B114">
        <f>VLOOKUP(A114,역검!A113:F265,5,TRUE)</f>
        <v>61.297530000000002</v>
      </c>
      <c r="C114">
        <v>54</v>
      </c>
      <c r="D114">
        <v>47.6</v>
      </c>
      <c r="E114" t="s">
        <v>73</v>
      </c>
      <c r="F114" t="s">
        <v>79</v>
      </c>
    </row>
    <row r="115" spans="1:6">
      <c r="A115">
        <v>50247196</v>
      </c>
      <c r="B115" t="e">
        <f>VLOOKUP(A115,역검!A114:F266,5,TRUE)</f>
        <v>#N/A</v>
      </c>
      <c r="C115">
        <v>54</v>
      </c>
      <c r="D115">
        <v>47.5</v>
      </c>
      <c r="E115" t="s">
        <v>73</v>
      </c>
      <c r="F115" t="s">
        <v>77</v>
      </c>
    </row>
    <row r="116" spans="1:6">
      <c r="A116">
        <v>12903647</v>
      </c>
      <c r="B116" t="e">
        <f>VLOOKUP(A116,역검!A115:F267,5,TRUE)</f>
        <v>#N/A</v>
      </c>
      <c r="C116">
        <v>54</v>
      </c>
      <c r="D116">
        <v>43.4</v>
      </c>
      <c r="F116" t="s">
        <v>77</v>
      </c>
    </row>
    <row r="117" spans="1:6">
      <c r="A117">
        <v>50391824</v>
      </c>
      <c r="B117" t="e">
        <f>VLOOKUP(A117,역검!A116:F268,5,TRUE)</f>
        <v>#N/A</v>
      </c>
      <c r="C117">
        <v>54</v>
      </c>
      <c r="D117">
        <v>37.700000000000003</v>
      </c>
      <c r="E117" t="s">
        <v>75</v>
      </c>
      <c r="F117" t="s">
        <v>79</v>
      </c>
    </row>
    <row r="118" spans="1:6">
      <c r="A118">
        <v>54320189</v>
      </c>
      <c r="B118" t="e">
        <f>VLOOKUP(A118,역검!A117:F269,5,TRUE)</f>
        <v>#N/A</v>
      </c>
      <c r="C118">
        <v>53</v>
      </c>
      <c r="D118">
        <v>64.900000000000006</v>
      </c>
      <c r="E118" t="s">
        <v>69</v>
      </c>
      <c r="F118" t="s">
        <v>77</v>
      </c>
    </row>
    <row r="119" spans="1:6">
      <c r="A119">
        <v>39065178</v>
      </c>
      <c r="B119" t="e">
        <f>VLOOKUP(A119,역검!A118:F270,5,TRUE)</f>
        <v>#N/A</v>
      </c>
      <c r="C119">
        <v>53</v>
      </c>
      <c r="D119">
        <v>47.8</v>
      </c>
      <c r="F119" t="s">
        <v>77</v>
      </c>
    </row>
    <row r="120" spans="1:6">
      <c r="A120">
        <v>31952067</v>
      </c>
      <c r="B120" t="e">
        <f>VLOOKUP(A120,역검!A119:F271,5,TRUE)</f>
        <v>#N/A</v>
      </c>
      <c r="C120">
        <v>52</v>
      </c>
      <c r="D120">
        <v>37.4</v>
      </c>
      <c r="F120" t="s">
        <v>77</v>
      </c>
    </row>
    <row r="121" spans="1:6">
      <c r="A121">
        <v>27189543</v>
      </c>
      <c r="B121" t="e">
        <f>VLOOKUP(A121,역검!A120:F272,5,TRUE)</f>
        <v>#N/A</v>
      </c>
      <c r="C121">
        <v>49</v>
      </c>
      <c r="D121">
        <v>61.6</v>
      </c>
      <c r="E121" t="s">
        <v>74</v>
      </c>
      <c r="F121" t="s">
        <v>77</v>
      </c>
    </row>
    <row r="122" spans="1:6">
      <c r="A122">
        <v>28934715</v>
      </c>
      <c r="B122" t="e">
        <f>VLOOKUP(A122,역검!A121:F273,5,TRUE)</f>
        <v>#N/A</v>
      </c>
      <c r="C122">
        <v>47</v>
      </c>
      <c r="D122">
        <v>74.2</v>
      </c>
      <c r="F122" t="s">
        <v>78</v>
      </c>
    </row>
    <row r="123" spans="1:6">
      <c r="A123">
        <v>31592768</v>
      </c>
      <c r="B123" t="e">
        <f>VLOOKUP(A123,역검!A122:F274,5,TRUE)</f>
        <v>#N/A</v>
      </c>
      <c r="C123">
        <v>46</v>
      </c>
      <c r="D123">
        <v>65.3</v>
      </c>
      <c r="E123" t="s">
        <v>71</v>
      </c>
      <c r="F123" t="s">
        <v>77</v>
      </c>
    </row>
    <row r="124" spans="1:6">
      <c r="A124">
        <v>81245793</v>
      </c>
      <c r="B124" t="e">
        <f>VLOOKUP(A124,역검!A123:F275,5,TRUE)</f>
        <v>#N/A</v>
      </c>
      <c r="C124">
        <v>46</v>
      </c>
      <c r="D124">
        <v>58.7</v>
      </c>
      <c r="F124" t="s">
        <v>77</v>
      </c>
    </row>
    <row r="125" spans="1:6">
      <c r="A125">
        <v>58716240</v>
      </c>
      <c r="B125" t="e">
        <f>VLOOKUP(A125,역검!A124:F276,5,TRUE)</f>
        <v>#N/A</v>
      </c>
      <c r="C125">
        <v>44</v>
      </c>
      <c r="D125">
        <v>81.400000000000006</v>
      </c>
      <c r="F125" t="s">
        <v>77</v>
      </c>
    </row>
    <row r="126" spans="1:6">
      <c r="A126">
        <v>7621859</v>
      </c>
      <c r="B126" t="e">
        <f>VLOOKUP(A126,역검!A125:F277,5,TRUE)</f>
        <v>#N/A</v>
      </c>
      <c r="C126">
        <v>44</v>
      </c>
      <c r="D126">
        <v>62.5</v>
      </c>
      <c r="F126" t="s">
        <v>77</v>
      </c>
    </row>
    <row r="127" spans="1:6">
      <c r="A127">
        <v>57624890</v>
      </c>
      <c r="B127" t="e">
        <f>VLOOKUP(A127,역검!A126:F278,5,TRUE)</f>
        <v>#N/A</v>
      </c>
      <c r="C127">
        <v>43</v>
      </c>
      <c r="D127">
        <v>66.2</v>
      </c>
      <c r="F127" t="s">
        <v>78</v>
      </c>
    </row>
  </sheetData>
  <autoFilter ref="A1:F1" xr:uid="{00000000-0001-0000-0000-000000000000}">
    <sortState xmlns:xlrd2="http://schemas.microsoft.com/office/spreadsheetml/2017/richdata2" ref="A2:F127">
      <sortCondition descending="1" ref="C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5"/>
  <cols>
    <col min="1" max="1" width="5.85546875" customWidth="1"/>
    <col min="2" max="2" width="11.5703125" customWidth="1"/>
    <col min="3" max="3" width="4.28515625" customWidth="1"/>
  </cols>
  <sheetData>
    <row r="1" spans="1:3">
      <c r="A1" t="s">
        <v>81</v>
      </c>
      <c r="B1" t="s">
        <v>92</v>
      </c>
      <c r="C1" t="s">
        <v>93</v>
      </c>
    </row>
    <row r="2" spans="1:3">
      <c r="A2" t="s">
        <v>82</v>
      </c>
      <c r="B2">
        <v>14.71</v>
      </c>
      <c r="C2">
        <v>1</v>
      </c>
    </row>
    <row r="3" spans="1:3">
      <c r="A3" t="s">
        <v>83</v>
      </c>
      <c r="B3">
        <v>14.64</v>
      </c>
      <c r="C3">
        <v>2</v>
      </c>
    </row>
    <row r="4" spans="1:3">
      <c r="A4" t="s">
        <v>84</v>
      </c>
      <c r="B4">
        <v>12.81</v>
      </c>
      <c r="C4">
        <v>3</v>
      </c>
    </row>
    <row r="5" spans="1:3">
      <c r="A5" t="s">
        <v>85</v>
      </c>
      <c r="B5">
        <v>12.75</v>
      </c>
      <c r="C5">
        <v>4</v>
      </c>
    </row>
    <row r="6" spans="1:3">
      <c r="A6" t="s">
        <v>86</v>
      </c>
      <c r="B6">
        <v>12.64</v>
      </c>
      <c r="C6">
        <v>5</v>
      </c>
    </row>
    <row r="7" spans="1:3">
      <c r="A7" t="s">
        <v>87</v>
      </c>
      <c r="B7">
        <v>11.87</v>
      </c>
      <c r="C7">
        <v>6</v>
      </c>
    </row>
    <row r="8" spans="1:3">
      <c r="A8" t="s">
        <v>88</v>
      </c>
      <c r="B8">
        <v>10.67</v>
      </c>
      <c r="C8">
        <v>7</v>
      </c>
    </row>
    <row r="9" spans="1:3">
      <c r="A9" t="s">
        <v>89</v>
      </c>
      <c r="B9">
        <v>4.3499999999999996</v>
      </c>
      <c r="C9">
        <v>8</v>
      </c>
    </row>
    <row r="10" spans="1:3">
      <c r="A10" t="s">
        <v>90</v>
      </c>
      <c r="B10">
        <v>3.12</v>
      </c>
      <c r="C10">
        <v>9</v>
      </c>
    </row>
    <row r="11" spans="1:3">
      <c r="A11" t="s">
        <v>91</v>
      </c>
      <c r="B11">
        <v>2.4300000000000002</v>
      </c>
      <c r="C1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/>
  </sheetViews>
  <sheetFormatPr defaultRowHeight="15"/>
  <cols>
    <col min="1" max="1" width="17.85546875" customWidth="1"/>
    <col min="2" max="2" width="50.140625" customWidth="1"/>
  </cols>
  <sheetData>
    <row r="1" spans="1:2">
      <c r="A1" t="s">
        <v>94</v>
      </c>
      <c r="B1" t="s">
        <v>114</v>
      </c>
    </row>
    <row r="2" spans="1:2">
      <c r="A2" t="s">
        <v>95</v>
      </c>
      <c r="B2" t="s">
        <v>115</v>
      </c>
    </row>
    <row r="3" spans="1:2">
      <c r="A3" t="s">
        <v>96</v>
      </c>
      <c r="B3" t="s">
        <v>116</v>
      </c>
    </row>
    <row r="4" spans="1:2">
      <c r="A4" t="s">
        <v>97</v>
      </c>
      <c r="B4" t="s">
        <v>117</v>
      </c>
    </row>
    <row r="5" spans="1:2">
      <c r="A5" t="s">
        <v>98</v>
      </c>
      <c r="B5" t="s">
        <v>118</v>
      </c>
    </row>
    <row r="6" spans="1:2">
      <c r="A6" t="s">
        <v>99</v>
      </c>
      <c r="B6" t="s">
        <v>119</v>
      </c>
    </row>
    <row r="7" spans="1:2">
      <c r="A7" t="s">
        <v>100</v>
      </c>
      <c r="B7" t="s">
        <v>120</v>
      </c>
    </row>
    <row r="8" spans="1:2">
      <c r="A8" t="s">
        <v>101</v>
      </c>
      <c r="B8" t="s">
        <v>121</v>
      </c>
    </row>
    <row r="9" spans="1:2">
      <c r="A9" t="s">
        <v>102</v>
      </c>
      <c r="B9" t="s">
        <v>122</v>
      </c>
    </row>
    <row r="10" spans="1:2">
      <c r="A10" t="s">
        <v>103</v>
      </c>
      <c r="B10" t="s">
        <v>123</v>
      </c>
    </row>
    <row r="11" spans="1:2">
      <c r="A11" t="s">
        <v>104</v>
      </c>
      <c r="B11" t="s">
        <v>124</v>
      </c>
    </row>
    <row r="12" spans="1:2">
      <c r="A12" t="s">
        <v>105</v>
      </c>
      <c r="B12" t="s">
        <v>125</v>
      </c>
    </row>
    <row r="13" spans="1:2">
      <c r="A13" t="s">
        <v>106</v>
      </c>
      <c r="B13" t="s">
        <v>126</v>
      </c>
    </row>
    <row r="14" spans="1:2">
      <c r="A14" t="s">
        <v>107</v>
      </c>
      <c r="B14" t="s">
        <v>127</v>
      </c>
    </row>
    <row r="15" spans="1:2">
      <c r="A15" t="s">
        <v>108</v>
      </c>
      <c r="B15" t="s">
        <v>52</v>
      </c>
    </row>
    <row r="16" spans="1:2">
      <c r="A16" t="s">
        <v>109</v>
      </c>
      <c r="B16" t="s">
        <v>128</v>
      </c>
    </row>
    <row r="17" spans="1:2">
      <c r="A17" t="s">
        <v>110</v>
      </c>
      <c r="B17" t="s">
        <v>118</v>
      </c>
    </row>
    <row r="18" spans="1:2">
      <c r="A18" t="s">
        <v>111</v>
      </c>
      <c r="B18" t="s">
        <v>129</v>
      </c>
    </row>
    <row r="19" spans="1:2">
      <c r="A19" t="s">
        <v>112</v>
      </c>
      <c r="B19" t="s">
        <v>130</v>
      </c>
    </row>
    <row r="20" spans="1:2">
      <c r="A20" t="s">
        <v>113</v>
      </c>
      <c r="B20" t="s">
        <v>131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E4D6-FD62-4472-B307-F8FEF27C7DAF}">
  <dimension ref="A1:D127"/>
  <sheetViews>
    <sheetView tabSelected="1" workbookViewId="0">
      <selection activeCell="J41" sqref="J41"/>
    </sheetView>
  </sheetViews>
  <sheetFormatPr defaultRowHeight="15"/>
  <cols>
    <col min="2" max="2" width="9" customWidth="1"/>
    <col min="3" max="3" width="13.28515625" customWidth="1"/>
    <col min="4" max="4" width="16.5703125" customWidth="1"/>
  </cols>
  <sheetData>
    <row r="1" spans="1:4">
      <c r="A1" t="s">
        <v>0</v>
      </c>
      <c r="B1" t="s">
        <v>3</v>
      </c>
      <c r="C1" t="s">
        <v>4</v>
      </c>
      <c r="D1" t="s">
        <v>51</v>
      </c>
    </row>
    <row r="2" spans="1:4">
      <c r="A2">
        <v>97046283</v>
      </c>
      <c r="B2">
        <v>11</v>
      </c>
      <c r="C2" t="s">
        <v>5</v>
      </c>
      <c r="D2" t="s">
        <v>67</v>
      </c>
    </row>
    <row r="3" spans="1:4">
      <c r="A3">
        <v>27960315</v>
      </c>
      <c r="B3">
        <v>27</v>
      </c>
      <c r="C3" t="s">
        <v>6</v>
      </c>
      <c r="D3" t="s">
        <v>53</v>
      </c>
    </row>
    <row r="4" spans="1:4">
      <c r="A4">
        <v>34591027</v>
      </c>
      <c r="B4">
        <v>24</v>
      </c>
      <c r="C4" t="s">
        <v>7</v>
      </c>
      <c r="D4" t="s">
        <v>52</v>
      </c>
    </row>
    <row r="5" spans="1:4">
      <c r="A5">
        <v>59031724</v>
      </c>
      <c r="B5">
        <v>27</v>
      </c>
      <c r="C5" t="s">
        <v>6</v>
      </c>
    </row>
    <row r="6" spans="1:4">
      <c r="A6">
        <v>18925470</v>
      </c>
      <c r="B6">
        <v>24</v>
      </c>
      <c r="C6" t="s">
        <v>7</v>
      </c>
    </row>
    <row r="7" spans="1:4">
      <c r="A7">
        <v>23504781</v>
      </c>
      <c r="B7">
        <v>32</v>
      </c>
      <c r="C7" t="s">
        <v>8</v>
      </c>
      <c r="D7" t="s">
        <v>52</v>
      </c>
    </row>
    <row r="8" spans="1:4">
      <c r="A8">
        <v>56378042</v>
      </c>
      <c r="B8">
        <v>12</v>
      </c>
      <c r="C8" t="s">
        <v>9</v>
      </c>
    </row>
    <row r="9" spans="1:4">
      <c r="A9">
        <v>76981340</v>
      </c>
      <c r="B9">
        <v>28</v>
      </c>
      <c r="C9" t="s">
        <v>10</v>
      </c>
      <c r="D9" t="s">
        <v>53</v>
      </c>
    </row>
    <row r="10" spans="1:4">
      <c r="A10">
        <v>35210869</v>
      </c>
      <c r="B10">
        <v>27</v>
      </c>
      <c r="C10" t="s">
        <v>6</v>
      </c>
    </row>
    <row r="11" spans="1:4">
      <c r="A11">
        <v>39120647</v>
      </c>
      <c r="B11">
        <v>2</v>
      </c>
      <c r="C11" t="s">
        <v>11</v>
      </c>
      <c r="D11" t="s">
        <v>52</v>
      </c>
    </row>
    <row r="12" spans="1:4">
      <c r="A12">
        <v>85346179</v>
      </c>
      <c r="B12">
        <v>10</v>
      </c>
      <c r="C12" t="s">
        <v>12</v>
      </c>
    </row>
    <row r="13" spans="1:4">
      <c r="A13">
        <v>96704823</v>
      </c>
      <c r="B13">
        <v>26</v>
      </c>
      <c r="C13" t="s">
        <v>13</v>
      </c>
      <c r="D13" t="s">
        <v>64</v>
      </c>
    </row>
    <row r="14" spans="1:4">
      <c r="A14">
        <v>2138594</v>
      </c>
      <c r="B14">
        <v>22</v>
      </c>
      <c r="C14" t="s">
        <v>14</v>
      </c>
    </row>
    <row r="15" spans="1:4">
      <c r="A15">
        <v>4912758</v>
      </c>
      <c r="B15">
        <v>27</v>
      </c>
      <c r="C15" t="s">
        <v>15</v>
      </c>
      <c r="D15" t="s">
        <v>52</v>
      </c>
    </row>
    <row r="16" spans="1:4">
      <c r="A16">
        <v>19364782</v>
      </c>
      <c r="B16">
        <v>27</v>
      </c>
      <c r="C16" t="s">
        <v>6</v>
      </c>
      <c r="D16" t="s">
        <v>57</v>
      </c>
    </row>
    <row r="17" spans="1:4">
      <c r="A17">
        <v>40135726</v>
      </c>
      <c r="B17">
        <v>27</v>
      </c>
      <c r="C17" t="s">
        <v>6</v>
      </c>
      <c r="D17" t="s">
        <v>52</v>
      </c>
    </row>
    <row r="18" spans="1:4">
      <c r="A18">
        <v>40172659</v>
      </c>
      <c r="B18">
        <v>16</v>
      </c>
      <c r="C18" t="s">
        <v>16</v>
      </c>
    </row>
    <row r="19" spans="1:4">
      <c r="A19">
        <v>42103789</v>
      </c>
      <c r="B19">
        <v>24</v>
      </c>
      <c r="C19" t="s">
        <v>7</v>
      </c>
    </row>
    <row r="20" spans="1:4">
      <c r="A20">
        <v>42501639</v>
      </c>
      <c r="B20">
        <v>3</v>
      </c>
      <c r="C20" t="s">
        <v>17</v>
      </c>
    </row>
    <row r="21" spans="1:4">
      <c r="A21">
        <v>56724938</v>
      </c>
      <c r="B21">
        <v>21</v>
      </c>
      <c r="C21" t="s">
        <v>18</v>
      </c>
      <c r="D21" t="s">
        <v>53</v>
      </c>
    </row>
    <row r="22" spans="1:4">
      <c r="A22">
        <v>65470281</v>
      </c>
      <c r="B22">
        <v>4</v>
      </c>
      <c r="C22" t="s">
        <v>19</v>
      </c>
    </row>
    <row r="23" spans="1:4">
      <c r="A23">
        <v>69018253</v>
      </c>
      <c r="B23">
        <v>16</v>
      </c>
      <c r="C23" t="s">
        <v>20</v>
      </c>
      <c r="D23" t="s">
        <v>64</v>
      </c>
    </row>
    <row r="24" spans="1:4">
      <c r="A24">
        <v>85637291</v>
      </c>
      <c r="B24">
        <v>12</v>
      </c>
      <c r="C24" t="s">
        <v>21</v>
      </c>
    </row>
    <row r="25" spans="1:4">
      <c r="A25">
        <v>86592403</v>
      </c>
      <c r="B25">
        <v>10</v>
      </c>
      <c r="C25" t="s">
        <v>12</v>
      </c>
      <c r="D25" t="s">
        <v>62</v>
      </c>
    </row>
    <row r="26" spans="1:4">
      <c r="A26">
        <v>2473986</v>
      </c>
      <c r="B26">
        <v>20</v>
      </c>
      <c r="C26" t="s">
        <v>22</v>
      </c>
      <c r="D26" t="s">
        <v>52</v>
      </c>
    </row>
    <row r="27" spans="1:4">
      <c r="A27">
        <v>4728963</v>
      </c>
      <c r="B27">
        <v>10</v>
      </c>
      <c r="C27" t="s">
        <v>12</v>
      </c>
      <c r="D27" t="s">
        <v>53</v>
      </c>
    </row>
    <row r="28" spans="1:4">
      <c r="A28">
        <v>21904863</v>
      </c>
      <c r="B28">
        <v>7</v>
      </c>
      <c r="C28" t="s">
        <v>23</v>
      </c>
      <c r="D28" t="s">
        <v>52</v>
      </c>
    </row>
    <row r="29" spans="1:4">
      <c r="A29">
        <v>24971638</v>
      </c>
      <c r="B29">
        <v>27</v>
      </c>
      <c r="C29" t="s">
        <v>6</v>
      </c>
      <c r="D29" t="s">
        <v>53</v>
      </c>
    </row>
    <row r="30" spans="1:4">
      <c r="A30">
        <v>31756894</v>
      </c>
      <c r="B30">
        <v>30</v>
      </c>
      <c r="C30" t="s">
        <v>24</v>
      </c>
    </row>
    <row r="31" spans="1:4">
      <c r="A31">
        <v>51302987</v>
      </c>
      <c r="B31">
        <v>28</v>
      </c>
      <c r="C31" t="s">
        <v>25</v>
      </c>
    </row>
    <row r="32" spans="1:4">
      <c r="A32">
        <v>52038674</v>
      </c>
      <c r="B32">
        <v>27</v>
      </c>
      <c r="C32" t="s">
        <v>6</v>
      </c>
    </row>
    <row r="33" spans="1:4">
      <c r="A33">
        <v>58069432</v>
      </c>
      <c r="B33">
        <v>10</v>
      </c>
      <c r="C33" t="s">
        <v>12</v>
      </c>
      <c r="D33" t="s">
        <v>52</v>
      </c>
    </row>
    <row r="34" spans="1:4">
      <c r="A34">
        <v>64087123</v>
      </c>
      <c r="B34">
        <v>0</v>
      </c>
      <c r="C34" t="s">
        <v>26</v>
      </c>
      <c r="D34" t="s">
        <v>52</v>
      </c>
    </row>
    <row r="35" spans="1:4">
      <c r="A35">
        <v>84720196</v>
      </c>
      <c r="B35">
        <v>22</v>
      </c>
      <c r="C35" t="s">
        <v>27</v>
      </c>
    </row>
    <row r="36" spans="1:4">
      <c r="A36">
        <v>89465307</v>
      </c>
      <c r="B36">
        <v>1</v>
      </c>
      <c r="C36" t="s">
        <v>28</v>
      </c>
    </row>
    <row r="37" spans="1:4">
      <c r="A37">
        <v>92871406</v>
      </c>
      <c r="B37">
        <v>21</v>
      </c>
      <c r="C37" t="s">
        <v>29</v>
      </c>
      <c r="D37" t="s">
        <v>52</v>
      </c>
    </row>
    <row r="38" spans="1:4">
      <c r="A38">
        <v>6293871</v>
      </c>
      <c r="B38">
        <v>9</v>
      </c>
      <c r="C38" t="s">
        <v>30</v>
      </c>
      <c r="D38" t="s">
        <v>52</v>
      </c>
    </row>
    <row r="39" spans="1:4">
      <c r="A39">
        <v>15234967</v>
      </c>
      <c r="B39">
        <v>0</v>
      </c>
      <c r="C39" t="s">
        <v>31</v>
      </c>
      <c r="D39" t="s">
        <v>56</v>
      </c>
    </row>
    <row r="40" spans="1:4">
      <c r="A40">
        <v>23967540</v>
      </c>
      <c r="B40">
        <v>5</v>
      </c>
      <c r="C40" t="s">
        <v>32</v>
      </c>
      <c r="D40" t="s">
        <v>53</v>
      </c>
    </row>
    <row r="41" spans="1:4">
      <c r="A41">
        <v>30647815</v>
      </c>
      <c r="B41">
        <v>14</v>
      </c>
      <c r="C41" t="s">
        <v>33</v>
      </c>
      <c r="D41" t="s">
        <v>62</v>
      </c>
    </row>
    <row r="42" spans="1:4">
      <c r="A42">
        <v>30794812</v>
      </c>
      <c r="B42">
        <v>22</v>
      </c>
      <c r="C42" t="s">
        <v>27</v>
      </c>
      <c r="D42" t="s">
        <v>52</v>
      </c>
    </row>
    <row r="43" spans="1:4">
      <c r="A43">
        <v>47918036</v>
      </c>
      <c r="B43">
        <v>1</v>
      </c>
      <c r="C43" t="s">
        <v>28</v>
      </c>
      <c r="D43" t="s">
        <v>53</v>
      </c>
    </row>
    <row r="44" spans="1:4">
      <c r="A44">
        <v>58247930</v>
      </c>
      <c r="B44">
        <v>27</v>
      </c>
      <c r="C44" t="s">
        <v>6</v>
      </c>
      <c r="D44" t="s">
        <v>62</v>
      </c>
    </row>
    <row r="45" spans="1:4">
      <c r="A45">
        <v>72643859</v>
      </c>
      <c r="B45">
        <v>27</v>
      </c>
      <c r="C45" t="s">
        <v>6</v>
      </c>
    </row>
    <row r="46" spans="1:4">
      <c r="A46">
        <v>75302491</v>
      </c>
      <c r="B46">
        <v>7</v>
      </c>
      <c r="C46" t="s">
        <v>23</v>
      </c>
    </row>
    <row r="47" spans="1:4">
      <c r="A47">
        <v>83275496</v>
      </c>
      <c r="B47">
        <v>28</v>
      </c>
      <c r="C47" t="s">
        <v>10</v>
      </c>
    </row>
    <row r="48" spans="1:4">
      <c r="A48">
        <v>86401539</v>
      </c>
      <c r="B48">
        <v>31</v>
      </c>
      <c r="C48" t="s">
        <v>34</v>
      </c>
      <c r="D48" t="s">
        <v>52</v>
      </c>
    </row>
    <row r="49" spans="1:4">
      <c r="A49">
        <v>87063519</v>
      </c>
      <c r="B49">
        <v>2</v>
      </c>
      <c r="C49" t="s">
        <v>11</v>
      </c>
    </row>
    <row r="50" spans="1:4">
      <c r="A50">
        <v>93657204</v>
      </c>
      <c r="B50">
        <v>23</v>
      </c>
      <c r="C50" t="s">
        <v>35</v>
      </c>
    </row>
    <row r="51" spans="1:4">
      <c r="A51">
        <v>94810375</v>
      </c>
      <c r="B51">
        <v>31</v>
      </c>
      <c r="C51" t="s">
        <v>36</v>
      </c>
    </row>
    <row r="52" spans="1:4">
      <c r="A52">
        <v>1369258</v>
      </c>
      <c r="B52">
        <v>32</v>
      </c>
      <c r="C52" t="s">
        <v>8</v>
      </c>
      <c r="D52" t="s">
        <v>52</v>
      </c>
    </row>
    <row r="53" spans="1:4">
      <c r="A53">
        <v>8795124</v>
      </c>
      <c r="B53">
        <v>1</v>
      </c>
      <c r="C53" t="s">
        <v>28</v>
      </c>
    </row>
    <row r="54" spans="1:4">
      <c r="A54">
        <v>12867435</v>
      </c>
      <c r="B54">
        <v>27</v>
      </c>
      <c r="C54" t="s">
        <v>6</v>
      </c>
    </row>
    <row r="55" spans="1:4">
      <c r="A55">
        <v>21398405</v>
      </c>
      <c r="B55">
        <v>2</v>
      </c>
      <c r="C55" t="s">
        <v>37</v>
      </c>
    </row>
    <row r="56" spans="1:4">
      <c r="A56">
        <v>36472189</v>
      </c>
      <c r="B56">
        <v>27</v>
      </c>
      <c r="C56" t="s">
        <v>6</v>
      </c>
    </row>
    <row r="57" spans="1:4">
      <c r="A57">
        <v>71453860</v>
      </c>
      <c r="B57">
        <v>7</v>
      </c>
      <c r="C57" t="s">
        <v>23</v>
      </c>
      <c r="D57" t="s">
        <v>62</v>
      </c>
    </row>
    <row r="58" spans="1:4">
      <c r="A58">
        <v>78560341</v>
      </c>
      <c r="B58">
        <v>14</v>
      </c>
      <c r="C58" t="s">
        <v>33</v>
      </c>
      <c r="D58" t="s">
        <v>65</v>
      </c>
    </row>
    <row r="59" spans="1:4">
      <c r="A59">
        <v>80429715</v>
      </c>
      <c r="B59">
        <v>27</v>
      </c>
      <c r="C59" t="s">
        <v>6</v>
      </c>
    </row>
    <row r="60" spans="1:4">
      <c r="A60">
        <v>81249530</v>
      </c>
      <c r="B60">
        <v>30</v>
      </c>
      <c r="C60" t="s">
        <v>38</v>
      </c>
      <c r="D60" t="s">
        <v>52</v>
      </c>
    </row>
    <row r="61" spans="1:4">
      <c r="A61">
        <v>1637582</v>
      </c>
      <c r="B61">
        <v>1</v>
      </c>
      <c r="C61" t="s">
        <v>28</v>
      </c>
    </row>
    <row r="62" spans="1:4">
      <c r="A62">
        <v>8241659</v>
      </c>
      <c r="B62">
        <v>27</v>
      </c>
      <c r="C62" t="s">
        <v>6</v>
      </c>
    </row>
    <row r="63" spans="1:4">
      <c r="A63">
        <v>10293547</v>
      </c>
      <c r="B63">
        <v>32</v>
      </c>
      <c r="C63" t="s">
        <v>8</v>
      </c>
      <c r="D63" t="s">
        <v>55</v>
      </c>
    </row>
    <row r="64" spans="1:4">
      <c r="A64">
        <v>14290638</v>
      </c>
      <c r="B64">
        <v>5</v>
      </c>
      <c r="C64" t="s">
        <v>32</v>
      </c>
      <c r="D64" t="s">
        <v>52</v>
      </c>
    </row>
    <row r="65" spans="1:4">
      <c r="A65">
        <v>30195248</v>
      </c>
      <c r="B65">
        <v>27</v>
      </c>
      <c r="C65" t="s">
        <v>6</v>
      </c>
    </row>
    <row r="66" spans="1:4">
      <c r="A66">
        <v>37926451</v>
      </c>
      <c r="B66">
        <v>27</v>
      </c>
      <c r="C66" t="s">
        <v>6</v>
      </c>
      <c r="D66" t="s">
        <v>53</v>
      </c>
    </row>
    <row r="67" spans="1:4">
      <c r="A67">
        <v>54039817</v>
      </c>
      <c r="B67">
        <v>24</v>
      </c>
      <c r="C67" t="s">
        <v>7</v>
      </c>
    </row>
    <row r="68" spans="1:4">
      <c r="A68">
        <v>56193402</v>
      </c>
      <c r="B68">
        <v>27</v>
      </c>
      <c r="C68" t="s">
        <v>6</v>
      </c>
      <c r="D68" t="s">
        <v>52</v>
      </c>
    </row>
    <row r="69" spans="1:4">
      <c r="A69">
        <v>58973042</v>
      </c>
      <c r="B69">
        <v>32</v>
      </c>
      <c r="C69" t="s">
        <v>8</v>
      </c>
      <c r="D69" t="s">
        <v>52</v>
      </c>
    </row>
    <row r="70" spans="1:4">
      <c r="A70">
        <v>65218793</v>
      </c>
      <c r="B70">
        <v>20</v>
      </c>
      <c r="C70" t="s">
        <v>39</v>
      </c>
    </row>
    <row r="71" spans="1:4">
      <c r="A71">
        <v>79246083</v>
      </c>
      <c r="B71">
        <v>8</v>
      </c>
      <c r="C71" t="s">
        <v>40</v>
      </c>
      <c r="D71" t="s">
        <v>64</v>
      </c>
    </row>
    <row r="72" spans="1:4">
      <c r="A72">
        <v>7953248</v>
      </c>
      <c r="B72">
        <v>14</v>
      </c>
      <c r="C72" t="s">
        <v>33</v>
      </c>
    </row>
    <row r="73" spans="1:4">
      <c r="A73">
        <v>23897610</v>
      </c>
      <c r="B73">
        <v>27</v>
      </c>
      <c r="C73" t="s">
        <v>6</v>
      </c>
      <c r="D73" t="s">
        <v>58</v>
      </c>
    </row>
    <row r="74" spans="1:4">
      <c r="A74">
        <v>25094138</v>
      </c>
      <c r="B74">
        <v>26</v>
      </c>
      <c r="C74" t="s">
        <v>41</v>
      </c>
      <c r="D74" t="s">
        <v>52</v>
      </c>
    </row>
    <row r="75" spans="1:4">
      <c r="A75">
        <v>30874695</v>
      </c>
      <c r="B75">
        <v>24</v>
      </c>
      <c r="C75" t="s">
        <v>7</v>
      </c>
    </row>
    <row r="76" spans="1:4">
      <c r="A76">
        <v>39706124</v>
      </c>
      <c r="B76">
        <v>10</v>
      </c>
      <c r="C76" t="s">
        <v>12</v>
      </c>
      <c r="D76" t="s">
        <v>62</v>
      </c>
    </row>
    <row r="77" spans="1:4">
      <c r="A77">
        <v>63280497</v>
      </c>
      <c r="B77">
        <v>7</v>
      </c>
      <c r="C77" t="s">
        <v>23</v>
      </c>
      <c r="D77" t="s">
        <v>62</v>
      </c>
    </row>
    <row r="78" spans="1:4">
      <c r="A78">
        <v>64807312</v>
      </c>
      <c r="B78">
        <v>8</v>
      </c>
      <c r="C78" t="s">
        <v>42</v>
      </c>
      <c r="D78" t="s">
        <v>52</v>
      </c>
    </row>
    <row r="79" spans="1:4">
      <c r="A79">
        <v>87601345</v>
      </c>
      <c r="B79">
        <v>27</v>
      </c>
      <c r="C79" t="s">
        <v>6</v>
      </c>
      <c r="D79" t="s">
        <v>52</v>
      </c>
    </row>
    <row r="80" spans="1:4">
      <c r="A80">
        <v>90852371</v>
      </c>
      <c r="B80">
        <v>7</v>
      </c>
      <c r="C80" t="s">
        <v>23</v>
      </c>
      <c r="D80" t="s">
        <v>62</v>
      </c>
    </row>
    <row r="81" spans="1:4">
      <c r="A81">
        <v>2371845</v>
      </c>
      <c r="B81">
        <v>7</v>
      </c>
      <c r="C81" t="s">
        <v>43</v>
      </c>
    </row>
    <row r="82" spans="1:4">
      <c r="A82">
        <v>7861523</v>
      </c>
      <c r="B82">
        <v>27</v>
      </c>
      <c r="C82" t="s">
        <v>6</v>
      </c>
      <c r="D82" t="s">
        <v>54</v>
      </c>
    </row>
    <row r="83" spans="1:4">
      <c r="A83">
        <v>9752438</v>
      </c>
      <c r="B83">
        <v>27</v>
      </c>
      <c r="C83" t="s">
        <v>15</v>
      </c>
    </row>
    <row r="84" spans="1:4">
      <c r="A84">
        <v>29306785</v>
      </c>
      <c r="B84">
        <v>27</v>
      </c>
      <c r="C84" t="s">
        <v>6</v>
      </c>
      <c r="D84" t="s">
        <v>61</v>
      </c>
    </row>
    <row r="85" spans="1:4">
      <c r="A85">
        <v>31042978</v>
      </c>
      <c r="B85">
        <v>7</v>
      </c>
      <c r="C85" t="s">
        <v>23</v>
      </c>
      <c r="D85" t="s">
        <v>62</v>
      </c>
    </row>
    <row r="86" spans="1:4">
      <c r="A86">
        <v>41657023</v>
      </c>
      <c r="B86">
        <v>32</v>
      </c>
      <c r="C86" t="s">
        <v>8</v>
      </c>
      <c r="D86" t="s">
        <v>62</v>
      </c>
    </row>
    <row r="87" spans="1:4">
      <c r="A87">
        <v>56108249</v>
      </c>
      <c r="B87">
        <v>24</v>
      </c>
      <c r="C87" t="s">
        <v>7</v>
      </c>
    </row>
    <row r="88" spans="1:4">
      <c r="A88">
        <v>67350291</v>
      </c>
      <c r="B88">
        <v>28</v>
      </c>
      <c r="C88" t="s">
        <v>10</v>
      </c>
      <c r="D88" t="s">
        <v>52</v>
      </c>
    </row>
    <row r="89" spans="1:4">
      <c r="A89">
        <v>70195836</v>
      </c>
      <c r="B89">
        <v>10</v>
      </c>
      <c r="C89" t="s">
        <v>12</v>
      </c>
      <c r="D89" t="s">
        <v>52</v>
      </c>
    </row>
    <row r="90" spans="1:4">
      <c r="A90">
        <v>82759364</v>
      </c>
      <c r="B90">
        <v>20</v>
      </c>
      <c r="C90" t="s">
        <v>22</v>
      </c>
      <c r="D90" t="s">
        <v>52</v>
      </c>
    </row>
    <row r="91" spans="1:4">
      <c r="A91">
        <v>89654031</v>
      </c>
      <c r="B91">
        <v>1</v>
      </c>
      <c r="C91" t="s">
        <v>28</v>
      </c>
    </row>
    <row r="92" spans="1:4">
      <c r="A92">
        <v>10953672</v>
      </c>
      <c r="B92">
        <v>27</v>
      </c>
      <c r="C92" t="s">
        <v>6</v>
      </c>
    </row>
    <row r="93" spans="1:4">
      <c r="A93">
        <v>18564230</v>
      </c>
      <c r="B93">
        <v>29</v>
      </c>
      <c r="C93" t="s">
        <v>44</v>
      </c>
      <c r="D93" t="s">
        <v>52</v>
      </c>
    </row>
    <row r="94" spans="1:4">
      <c r="A94">
        <v>24610735</v>
      </c>
      <c r="B94">
        <v>18</v>
      </c>
      <c r="C94" t="s">
        <v>45</v>
      </c>
      <c r="D94" t="s">
        <v>59</v>
      </c>
    </row>
    <row r="95" spans="1:4">
      <c r="A95">
        <v>70654189</v>
      </c>
      <c r="B95">
        <v>7</v>
      </c>
      <c r="C95" t="s">
        <v>23</v>
      </c>
      <c r="D95" t="s">
        <v>52</v>
      </c>
    </row>
    <row r="96" spans="1:4">
      <c r="A96">
        <v>41386952</v>
      </c>
      <c r="B96">
        <v>32</v>
      </c>
      <c r="C96" t="s">
        <v>8</v>
      </c>
    </row>
    <row r="97" spans="1:4">
      <c r="A97">
        <v>50983726</v>
      </c>
      <c r="B97">
        <v>27</v>
      </c>
      <c r="C97" t="s">
        <v>6</v>
      </c>
      <c r="D97" t="s">
        <v>55</v>
      </c>
    </row>
    <row r="98" spans="1:4">
      <c r="A98">
        <v>89702163</v>
      </c>
      <c r="B98">
        <v>17</v>
      </c>
      <c r="C98" t="s">
        <v>46</v>
      </c>
      <c r="D98" t="s">
        <v>52</v>
      </c>
    </row>
    <row r="99" spans="1:4">
      <c r="A99">
        <v>13698574</v>
      </c>
      <c r="B99">
        <v>0</v>
      </c>
      <c r="C99" t="s">
        <v>26</v>
      </c>
    </row>
    <row r="100" spans="1:4">
      <c r="A100">
        <v>78254163</v>
      </c>
      <c r="B100">
        <v>30</v>
      </c>
      <c r="C100" t="s">
        <v>24</v>
      </c>
    </row>
    <row r="101" spans="1:4">
      <c r="A101">
        <v>52179463</v>
      </c>
      <c r="B101">
        <v>7</v>
      </c>
      <c r="C101" t="s">
        <v>23</v>
      </c>
    </row>
    <row r="102" spans="1:4">
      <c r="A102">
        <v>74956032</v>
      </c>
      <c r="B102">
        <v>7</v>
      </c>
      <c r="C102" t="s">
        <v>23</v>
      </c>
    </row>
    <row r="103" spans="1:4">
      <c r="A103">
        <v>12674890</v>
      </c>
      <c r="B103">
        <v>24</v>
      </c>
      <c r="C103" t="s">
        <v>7</v>
      </c>
      <c r="D103" t="s">
        <v>53</v>
      </c>
    </row>
    <row r="104" spans="1:4">
      <c r="A104">
        <v>52673809</v>
      </c>
      <c r="B104">
        <v>3</v>
      </c>
      <c r="C104" t="s">
        <v>47</v>
      </c>
    </row>
    <row r="105" spans="1:4">
      <c r="A105">
        <v>87915602</v>
      </c>
      <c r="B105">
        <v>27</v>
      </c>
      <c r="C105" t="s">
        <v>6</v>
      </c>
      <c r="D105" t="s">
        <v>52</v>
      </c>
    </row>
    <row r="106" spans="1:4">
      <c r="A106">
        <v>89674532</v>
      </c>
      <c r="B106">
        <v>27</v>
      </c>
      <c r="C106" t="s">
        <v>6</v>
      </c>
    </row>
    <row r="107" spans="1:4">
      <c r="A107">
        <v>94681735</v>
      </c>
      <c r="B107">
        <v>10</v>
      </c>
      <c r="C107" t="s">
        <v>12</v>
      </c>
      <c r="D107" t="s">
        <v>66</v>
      </c>
    </row>
    <row r="108" spans="1:4">
      <c r="A108">
        <v>9874635</v>
      </c>
      <c r="B108">
        <v>27</v>
      </c>
      <c r="C108" t="s">
        <v>6</v>
      </c>
      <c r="D108" t="s">
        <v>52</v>
      </c>
    </row>
    <row r="109" spans="1:4">
      <c r="A109">
        <v>21740369</v>
      </c>
      <c r="B109">
        <v>27</v>
      </c>
      <c r="C109" t="s">
        <v>6</v>
      </c>
      <c r="D109" t="s">
        <v>52</v>
      </c>
    </row>
    <row r="110" spans="1:4">
      <c r="A110">
        <v>38905761</v>
      </c>
      <c r="B110">
        <v>10</v>
      </c>
      <c r="C110" t="s">
        <v>12</v>
      </c>
      <c r="D110" t="s">
        <v>52</v>
      </c>
    </row>
    <row r="111" spans="1:4">
      <c r="A111">
        <v>2173584</v>
      </c>
      <c r="B111">
        <v>27</v>
      </c>
      <c r="C111" t="s">
        <v>6</v>
      </c>
    </row>
    <row r="112" spans="1:4">
      <c r="A112">
        <v>59847231</v>
      </c>
      <c r="B112">
        <v>22</v>
      </c>
      <c r="C112" t="s">
        <v>14</v>
      </c>
    </row>
    <row r="113" spans="1:4">
      <c r="A113">
        <v>69802743</v>
      </c>
      <c r="B113">
        <v>4</v>
      </c>
      <c r="C113" t="s">
        <v>19</v>
      </c>
      <c r="D113" t="s">
        <v>52</v>
      </c>
    </row>
    <row r="114" spans="1:4">
      <c r="A114">
        <v>12903647</v>
      </c>
      <c r="B114">
        <v>22</v>
      </c>
      <c r="C114" t="s">
        <v>14</v>
      </c>
      <c r="D114" t="s">
        <v>53</v>
      </c>
    </row>
    <row r="115" spans="1:4">
      <c r="A115">
        <v>50247196</v>
      </c>
      <c r="B115">
        <v>31</v>
      </c>
      <c r="C115" t="s">
        <v>34</v>
      </c>
    </row>
    <row r="116" spans="1:4">
      <c r="A116">
        <v>50391824</v>
      </c>
      <c r="B116">
        <v>27</v>
      </c>
      <c r="C116" t="s">
        <v>6</v>
      </c>
    </row>
    <row r="117" spans="1:4">
      <c r="A117">
        <v>84139502</v>
      </c>
      <c r="B117">
        <v>32</v>
      </c>
      <c r="C117" t="s">
        <v>8</v>
      </c>
      <c r="D117" t="s">
        <v>52</v>
      </c>
    </row>
    <row r="118" spans="1:4">
      <c r="A118">
        <v>39065178</v>
      </c>
      <c r="B118">
        <v>24</v>
      </c>
      <c r="C118" t="s">
        <v>7</v>
      </c>
      <c r="D118" t="s">
        <v>62</v>
      </c>
    </row>
    <row r="119" spans="1:4">
      <c r="A119">
        <v>54320189</v>
      </c>
      <c r="B119">
        <v>27</v>
      </c>
      <c r="C119" t="s">
        <v>6</v>
      </c>
    </row>
    <row r="120" spans="1:4">
      <c r="A120">
        <v>31952067</v>
      </c>
      <c r="B120">
        <v>28</v>
      </c>
      <c r="C120" t="s">
        <v>25</v>
      </c>
      <c r="D120" t="s">
        <v>53</v>
      </c>
    </row>
    <row r="121" spans="1:4">
      <c r="A121">
        <v>27189543</v>
      </c>
      <c r="B121">
        <v>7</v>
      </c>
      <c r="C121" t="s">
        <v>23</v>
      </c>
      <c r="D121" t="s">
        <v>52</v>
      </c>
    </row>
    <row r="122" spans="1:4">
      <c r="A122">
        <v>28934715</v>
      </c>
      <c r="B122">
        <v>31</v>
      </c>
      <c r="C122" t="s">
        <v>34</v>
      </c>
      <c r="D122" t="s">
        <v>60</v>
      </c>
    </row>
    <row r="123" spans="1:4">
      <c r="A123">
        <v>31592768</v>
      </c>
      <c r="B123">
        <v>31</v>
      </c>
      <c r="C123" t="s">
        <v>36</v>
      </c>
    </row>
    <row r="124" spans="1:4">
      <c r="A124">
        <v>81245793</v>
      </c>
      <c r="B124">
        <v>9</v>
      </c>
      <c r="C124" t="s">
        <v>48</v>
      </c>
      <c r="D124" t="s">
        <v>62</v>
      </c>
    </row>
    <row r="125" spans="1:4">
      <c r="A125">
        <v>7621859</v>
      </c>
      <c r="B125">
        <v>25</v>
      </c>
      <c r="C125" t="s">
        <v>49</v>
      </c>
      <c r="D125" t="s">
        <v>53</v>
      </c>
    </row>
    <row r="126" spans="1:4">
      <c r="A126">
        <v>58716240</v>
      </c>
      <c r="B126">
        <v>7</v>
      </c>
      <c r="C126" t="s">
        <v>23</v>
      </c>
    </row>
    <row r="127" spans="1:4">
      <c r="A127">
        <v>57624890</v>
      </c>
      <c r="B127">
        <v>7</v>
      </c>
      <c r="C127" t="s">
        <v>23</v>
      </c>
      <c r="D127" t="s">
        <v>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14A-F42A-48FD-8BC2-7D17F651B572}">
  <dimension ref="A1:O153"/>
  <sheetViews>
    <sheetView workbookViewId="0">
      <selection activeCell="B55" sqref="B55"/>
    </sheetView>
  </sheetViews>
  <sheetFormatPr defaultRowHeight="15"/>
  <cols>
    <col min="1" max="1" width="19.7109375" style="3" customWidth="1"/>
    <col min="2" max="16384" width="9.140625" style="3"/>
  </cols>
  <sheetData>
    <row r="1" spans="1:15">
      <c r="A1" s="1" t="s">
        <v>132</v>
      </c>
      <c r="B1" s="1" t="s">
        <v>133</v>
      </c>
      <c r="C1" s="1" t="s">
        <v>134</v>
      </c>
      <c r="D1" s="1" t="s">
        <v>135</v>
      </c>
      <c r="E1" s="2" t="s">
        <v>1</v>
      </c>
      <c r="F1" s="3" t="s">
        <v>2</v>
      </c>
    </row>
    <row r="2" spans="1:15">
      <c r="A2" s="4">
        <v>1369258</v>
      </c>
      <c r="B2" s="4" t="s">
        <v>136</v>
      </c>
      <c r="E2" s="3">
        <v>79.44</v>
      </c>
      <c r="F2" s="3" t="e">
        <v>#N/A</v>
      </c>
      <c r="O2" s="5"/>
    </row>
    <row r="3" spans="1:15">
      <c r="A3" s="4">
        <v>1637582</v>
      </c>
      <c r="B3" s="4" t="s">
        <v>137</v>
      </c>
      <c r="C3" s="6"/>
      <c r="D3" s="6"/>
      <c r="E3" s="3">
        <v>70.25</v>
      </c>
      <c r="F3" s="3" t="e">
        <v>#N/A</v>
      </c>
      <c r="O3" s="7"/>
    </row>
    <row r="4" spans="1:15">
      <c r="A4" s="4">
        <v>1642958</v>
      </c>
      <c r="B4" s="4" t="s">
        <v>138</v>
      </c>
      <c r="C4" s="6"/>
      <c r="D4" s="6"/>
      <c r="E4" s="3" t="e">
        <v>#N/A</v>
      </c>
      <c r="F4" s="3" t="e">
        <v>#N/A</v>
      </c>
      <c r="O4" s="6"/>
    </row>
    <row r="5" spans="1:15">
      <c r="A5" s="4">
        <v>2138594</v>
      </c>
      <c r="B5" s="4" t="s">
        <v>136</v>
      </c>
      <c r="E5" s="3">
        <v>97.84</v>
      </c>
      <c r="F5" s="3" t="e">
        <v>#N/A</v>
      </c>
      <c r="O5" s="5"/>
    </row>
    <row r="6" spans="1:15">
      <c r="A6" s="4">
        <v>2173584</v>
      </c>
      <c r="B6" s="4" t="s">
        <v>137</v>
      </c>
      <c r="C6" s="6"/>
      <c r="D6" s="6"/>
      <c r="E6" s="3" t="e">
        <v>#N/A</v>
      </c>
      <c r="F6" s="3" t="e">
        <v>#N/A</v>
      </c>
      <c r="O6" s="6"/>
    </row>
    <row r="7" spans="1:15">
      <c r="A7" s="4">
        <v>2371845</v>
      </c>
      <c r="B7" s="4" t="s">
        <v>136</v>
      </c>
      <c r="E7" s="3">
        <v>74.89</v>
      </c>
      <c r="F7" s="3" t="e">
        <v>#N/A</v>
      </c>
      <c r="O7" s="5"/>
    </row>
    <row r="8" spans="1:15">
      <c r="A8" s="4">
        <v>2473986</v>
      </c>
      <c r="B8" s="8" t="s">
        <v>139</v>
      </c>
      <c r="C8" s="6"/>
      <c r="D8" s="6" t="s">
        <v>140</v>
      </c>
      <c r="E8" s="9">
        <v>68.695328458999995</v>
      </c>
      <c r="F8" s="3" t="e">
        <v>#N/A</v>
      </c>
      <c r="O8" s="6"/>
    </row>
    <row r="9" spans="1:15">
      <c r="A9" s="4">
        <v>4728963</v>
      </c>
      <c r="B9" s="8" t="s">
        <v>138</v>
      </c>
      <c r="C9" s="6"/>
      <c r="D9" s="6" t="s">
        <v>140</v>
      </c>
      <c r="E9" s="9">
        <v>65.910003422000003</v>
      </c>
      <c r="F9" s="3" t="e">
        <v>#N/A</v>
      </c>
      <c r="O9" s="6"/>
    </row>
    <row r="10" spans="1:15">
      <c r="A10" s="4">
        <v>4912758</v>
      </c>
      <c r="B10" s="8" t="s">
        <v>136</v>
      </c>
      <c r="E10" s="3">
        <v>78.45</v>
      </c>
      <c r="F10" s="3" t="e">
        <v>#N/A</v>
      </c>
      <c r="O10" s="5"/>
    </row>
    <row r="11" spans="1:15">
      <c r="A11" s="4">
        <v>6293871</v>
      </c>
      <c r="B11" s="8" t="s">
        <v>137</v>
      </c>
      <c r="E11" s="3">
        <v>77.08</v>
      </c>
      <c r="F11" s="3" t="e">
        <v>#N/A</v>
      </c>
      <c r="O11" s="5"/>
    </row>
    <row r="12" spans="1:15">
      <c r="A12" s="4">
        <v>7315246</v>
      </c>
      <c r="B12" s="8" t="s">
        <v>137</v>
      </c>
      <c r="C12" s="6"/>
      <c r="D12" s="6"/>
      <c r="E12" s="3" t="e">
        <v>#N/A</v>
      </c>
      <c r="F12" s="3" t="e">
        <v>#N/A</v>
      </c>
      <c r="O12" s="6"/>
    </row>
    <row r="13" spans="1:15">
      <c r="A13" s="4">
        <v>7621859</v>
      </c>
      <c r="B13" s="8" t="s">
        <v>138</v>
      </c>
      <c r="C13" s="6"/>
      <c r="D13" s="6"/>
      <c r="E13" s="3">
        <v>42.376415676976691</v>
      </c>
      <c r="F13" s="3" t="e">
        <v>#N/A</v>
      </c>
      <c r="O13" s="6"/>
    </row>
    <row r="14" spans="1:15">
      <c r="A14" s="4">
        <v>7861523</v>
      </c>
      <c r="B14" s="8" t="s">
        <v>136</v>
      </c>
      <c r="E14" s="3">
        <v>68.930000000000007</v>
      </c>
      <c r="F14" s="3" t="e">
        <v>#N/A</v>
      </c>
      <c r="O14" s="5"/>
    </row>
    <row r="15" spans="1:15">
      <c r="A15" s="4">
        <v>7953248</v>
      </c>
      <c r="B15" s="8" t="s">
        <v>136</v>
      </c>
      <c r="E15" s="3">
        <v>72.12</v>
      </c>
      <c r="F15" s="3" t="s">
        <v>141</v>
      </c>
      <c r="O15" s="5"/>
    </row>
    <row r="16" spans="1:15">
      <c r="A16" s="4">
        <v>8241659</v>
      </c>
      <c r="B16" s="8" t="s">
        <v>137</v>
      </c>
      <c r="C16" s="6"/>
      <c r="D16" s="6" t="s">
        <v>140</v>
      </c>
      <c r="E16" s="9">
        <v>59.865847655000003</v>
      </c>
      <c r="F16" s="3" t="e">
        <v>#N/A</v>
      </c>
      <c r="O16" s="6"/>
    </row>
    <row r="17" spans="1:15">
      <c r="A17" s="4">
        <v>8795124</v>
      </c>
      <c r="B17" s="8" t="s">
        <v>137</v>
      </c>
      <c r="D17" s="6" t="s">
        <v>140</v>
      </c>
      <c r="E17" s="3">
        <v>73.72</v>
      </c>
      <c r="F17" s="3" t="e">
        <v>#N/A</v>
      </c>
      <c r="O17" s="5"/>
    </row>
    <row r="18" spans="1:15">
      <c r="A18" s="4">
        <v>9752438</v>
      </c>
      <c r="B18" s="8" t="s">
        <v>137</v>
      </c>
      <c r="E18" s="3">
        <v>62.05</v>
      </c>
      <c r="F18" s="3" t="e">
        <v>#N/A</v>
      </c>
      <c r="O18" s="5"/>
    </row>
    <row r="19" spans="1:15" ht="16.5">
      <c r="A19" s="4">
        <v>9874635</v>
      </c>
      <c r="B19" s="8" t="s">
        <v>137</v>
      </c>
      <c r="C19" s="6"/>
      <c r="D19" s="6" t="s">
        <v>140</v>
      </c>
      <c r="E19" s="10">
        <v>69.428290000000004</v>
      </c>
      <c r="F19" s="3" t="s">
        <v>141</v>
      </c>
      <c r="O19" s="6"/>
    </row>
    <row r="20" spans="1:15">
      <c r="A20" s="4">
        <v>10293547</v>
      </c>
      <c r="B20" s="8"/>
      <c r="E20" s="3">
        <v>79</v>
      </c>
      <c r="F20" s="3" t="e">
        <v>#N/A</v>
      </c>
      <c r="O20" s="5"/>
    </row>
    <row r="21" spans="1:15">
      <c r="A21" s="4">
        <v>10953672</v>
      </c>
      <c r="B21" s="8" t="s">
        <v>136</v>
      </c>
      <c r="E21" s="3">
        <v>65.42</v>
      </c>
      <c r="F21" s="3" t="e">
        <v>#N/A</v>
      </c>
      <c r="O21" s="5"/>
    </row>
    <row r="22" spans="1:15">
      <c r="A22" s="4">
        <v>12674890</v>
      </c>
      <c r="B22" s="8" t="s">
        <v>138</v>
      </c>
      <c r="C22" s="6"/>
      <c r="D22" s="6"/>
      <c r="E22" s="3">
        <v>58.639551762614261</v>
      </c>
      <c r="F22" s="3" t="e">
        <v>#N/A</v>
      </c>
      <c r="O22" s="6"/>
    </row>
    <row r="23" spans="1:15">
      <c r="A23" s="4">
        <v>12867435</v>
      </c>
      <c r="B23" s="4"/>
      <c r="E23" s="3">
        <v>79.260000000000005</v>
      </c>
      <c r="F23" s="3" t="s">
        <v>141</v>
      </c>
      <c r="O23" s="5"/>
    </row>
    <row r="24" spans="1:15">
      <c r="A24" s="4">
        <v>12903647</v>
      </c>
      <c r="B24" s="4" t="s">
        <v>138</v>
      </c>
      <c r="C24" s="6"/>
      <c r="D24" s="6"/>
      <c r="E24" s="3">
        <v>56.873633478378721</v>
      </c>
      <c r="F24" s="3" t="s">
        <v>141</v>
      </c>
      <c r="O24" s="6"/>
    </row>
    <row r="25" spans="1:15">
      <c r="A25" s="4">
        <v>13698574</v>
      </c>
      <c r="B25" s="4" t="s">
        <v>136</v>
      </c>
      <c r="E25" s="3">
        <v>64.37</v>
      </c>
      <c r="F25" s="3" t="e">
        <v>#N/A</v>
      </c>
      <c r="O25" s="5"/>
    </row>
    <row r="26" spans="1:15">
      <c r="A26" s="4">
        <v>14290638</v>
      </c>
      <c r="B26" s="4" t="s">
        <v>136</v>
      </c>
      <c r="E26" s="3">
        <v>71.91</v>
      </c>
      <c r="F26" s="3" t="e">
        <v>#N/A</v>
      </c>
      <c r="O26" s="5"/>
    </row>
    <row r="27" spans="1:15">
      <c r="A27" s="4">
        <v>15234967</v>
      </c>
      <c r="B27" s="4" t="s">
        <v>136</v>
      </c>
      <c r="E27" s="3">
        <v>78</v>
      </c>
      <c r="F27" s="3" t="e">
        <v>#N/A</v>
      </c>
      <c r="O27" s="5"/>
    </row>
    <row r="28" spans="1:15">
      <c r="A28" s="4">
        <v>16832590</v>
      </c>
      <c r="B28" s="4" t="s">
        <v>139</v>
      </c>
      <c r="C28" s="6"/>
      <c r="D28" s="6"/>
      <c r="E28" s="3" t="e">
        <v>#N/A</v>
      </c>
      <c r="F28" s="3" t="e">
        <v>#N/A</v>
      </c>
      <c r="O28" s="6"/>
    </row>
    <row r="29" spans="1:15">
      <c r="A29" s="4">
        <v>18564230</v>
      </c>
      <c r="B29" s="4" t="s">
        <v>136</v>
      </c>
      <c r="E29" s="3">
        <v>74.16</v>
      </c>
      <c r="F29" s="3" t="s">
        <v>141</v>
      </c>
      <c r="O29" s="5"/>
    </row>
    <row r="30" spans="1:15">
      <c r="A30" s="4">
        <v>18925470</v>
      </c>
      <c r="B30" s="4" t="s">
        <v>136</v>
      </c>
      <c r="E30" s="3">
        <v>91.07</v>
      </c>
      <c r="F30" s="3" t="s">
        <v>141</v>
      </c>
      <c r="O30" s="5"/>
    </row>
    <row r="31" spans="1:15">
      <c r="A31" s="4">
        <v>19364782</v>
      </c>
      <c r="B31" s="4" t="s">
        <v>137</v>
      </c>
      <c r="C31" s="6"/>
      <c r="D31" s="6"/>
      <c r="E31" s="3">
        <v>91.2</v>
      </c>
      <c r="F31" s="3" t="e">
        <v>#N/A</v>
      </c>
      <c r="O31" s="6"/>
    </row>
    <row r="32" spans="1:15">
      <c r="A32" s="4">
        <v>21398405</v>
      </c>
      <c r="B32" s="4" t="s">
        <v>137</v>
      </c>
      <c r="E32" s="3">
        <v>73.06</v>
      </c>
      <c r="F32" s="3" t="s">
        <v>141</v>
      </c>
      <c r="O32" s="5"/>
    </row>
    <row r="33" spans="1:15">
      <c r="A33" s="4">
        <v>21740369</v>
      </c>
      <c r="B33" s="4" t="s">
        <v>136</v>
      </c>
      <c r="E33" s="3">
        <v>58.38</v>
      </c>
      <c r="F33" s="3" t="s">
        <v>141</v>
      </c>
      <c r="O33" s="5"/>
    </row>
    <row r="34" spans="1:15">
      <c r="A34" s="4">
        <v>21904863</v>
      </c>
      <c r="B34" s="4" t="s">
        <v>136</v>
      </c>
      <c r="E34" s="3">
        <v>77.11</v>
      </c>
      <c r="F34" s="3" t="e">
        <v>#REF!</v>
      </c>
      <c r="O34" s="5"/>
    </row>
    <row r="35" spans="1:15">
      <c r="A35" s="4">
        <v>23504781</v>
      </c>
      <c r="B35" s="4" t="s">
        <v>137</v>
      </c>
      <c r="E35" s="3">
        <v>91.63</v>
      </c>
      <c r="F35" s="3" t="s">
        <v>141</v>
      </c>
      <c r="O35" s="5"/>
    </row>
    <row r="36" spans="1:15">
      <c r="A36" s="4">
        <v>23897610</v>
      </c>
      <c r="B36" s="4" t="s">
        <v>136</v>
      </c>
      <c r="E36" s="3">
        <v>83.33</v>
      </c>
      <c r="F36" s="3" t="s">
        <v>141</v>
      </c>
      <c r="O36" s="5"/>
    </row>
    <row r="37" spans="1:15">
      <c r="A37" s="4">
        <v>23967540</v>
      </c>
      <c r="B37" s="4" t="s">
        <v>137</v>
      </c>
      <c r="C37" s="6"/>
      <c r="D37" s="6"/>
      <c r="E37" s="3">
        <v>88.38</v>
      </c>
      <c r="F37" s="3" t="s">
        <v>141</v>
      </c>
      <c r="O37" s="6"/>
    </row>
    <row r="38" spans="1:15">
      <c r="A38" s="4">
        <v>24610735</v>
      </c>
      <c r="B38" s="4" t="s">
        <v>136</v>
      </c>
      <c r="E38" s="3">
        <v>65.930000000000007</v>
      </c>
      <c r="F38" s="3" t="s">
        <v>141</v>
      </c>
      <c r="O38" s="5"/>
    </row>
    <row r="39" spans="1:15">
      <c r="A39" s="4">
        <v>24971638</v>
      </c>
      <c r="B39" s="4" t="s">
        <v>137</v>
      </c>
      <c r="C39" s="6"/>
      <c r="D39" s="6"/>
      <c r="E39" s="3">
        <v>81.96</v>
      </c>
      <c r="F39" s="3" t="s">
        <v>141</v>
      </c>
      <c r="O39" s="6"/>
    </row>
    <row r="40" spans="1:15">
      <c r="A40" s="4">
        <v>25094138</v>
      </c>
      <c r="B40" s="4" t="s">
        <v>136</v>
      </c>
      <c r="E40" s="3">
        <v>88.34</v>
      </c>
      <c r="F40" s="3" t="e">
        <v>#N/A</v>
      </c>
      <c r="O40" s="5"/>
    </row>
    <row r="41" spans="1:15">
      <c r="A41" s="4">
        <v>27189543</v>
      </c>
      <c r="B41" s="4" t="s">
        <v>138</v>
      </c>
      <c r="C41" s="11"/>
      <c r="D41" s="11"/>
      <c r="E41" s="3">
        <v>51.09517524240853</v>
      </c>
      <c r="F41" s="3" t="s">
        <v>141</v>
      </c>
      <c r="O41" s="6"/>
    </row>
    <row r="42" spans="1:15">
      <c r="A42" s="4">
        <v>27314586</v>
      </c>
      <c r="B42" s="4" t="s">
        <v>139</v>
      </c>
      <c r="C42" s="6"/>
      <c r="D42" s="6" t="s">
        <v>140</v>
      </c>
      <c r="E42" s="3" t="e">
        <v>#N/A</v>
      </c>
      <c r="F42" s="3" t="s">
        <v>141</v>
      </c>
      <c r="O42" s="6"/>
    </row>
    <row r="43" spans="1:15">
      <c r="A43" s="4">
        <v>27960315</v>
      </c>
      <c r="B43" s="4" t="s">
        <v>137</v>
      </c>
      <c r="C43" s="6"/>
      <c r="D43" s="6"/>
      <c r="E43" s="3">
        <v>94.21</v>
      </c>
      <c r="F43" s="3" t="s">
        <v>141</v>
      </c>
      <c r="O43" s="6"/>
    </row>
    <row r="44" spans="1:15">
      <c r="A44" s="4">
        <v>28934715</v>
      </c>
      <c r="B44" s="4" t="s">
        <v>138</v>
      </c>
      <c r="C44" s="6"/>
      <c r="D44" s="6"/>
      <c r="E44" s="3">
        <v>45.736578210324403</v>
      </c>
      <c r="F44" s="3" t="e">
        <v>#N/A</v>
      </c>
      <c r="O44" s="6"/>
    </row>
    <row r="45" spans="1:15">
      <c r="A45" s="4">
        <v>29306785</v>
      </c>
      <c r="B45" s="4" t="s">
        <v>136</v>
      </c>
      <c r="E45" s="3">
        <v>78.08</v>
      </c>
      <c r="F45" s="3" t="s">
        <v>141</v>
      </c>
      <c r="O45" s="5"/>
    </row>
    <row r="46" spans="1:15">
      <c r="A46" s="4">
        <v>30195248</v>
      </c>
      <c r="B46" s="4" t="s">
        <v>138</v>
      </c>
      <c r="C46" s="6"/>
      <c r="D46" s="6"/>
      <c r="E46" s="3">
        <v>71.959999999999994</v>
      </c>
      <c r="F46" s="3" t="s">
        <v>141</v>
      </c>
      <c r="O46" s="7"/>
    </row>
    <row r="47" spans="1:15">
      <c r="A47" s="4">
        <v>30647815</v>
      </c>
      <c r="B47" s="4" t="s">
        <v>137</v>
      </c>
      <c r="C47" s="6"/>
      <c r="D47" s="6"/>
      <c r="E47" s="3">
        <v>76.16</v>
      </c>
      <c r="F47" s="3" t="e">
        <v>#N/A</v>
      </c>
      <c r="O47" s="6"/>
    </row>
    <row r="48" spans="1:15">
      <c r="A48" s="4">
        <v>30794812</v>
      </c>
      <c r="B48" s="4" t="s">
        <v>137</v>
      </c>
      <c r="E48" s="3">
        <v>77.489999999999995</v>
      </c>
      <c r="F48" s="3" t="s">
        <v>141</v>
      </c>
      <c r="O48" s="5"/>
    </row>
    <row r="49" spans="1:15">
      <c r="A49" s="4">
        <v>30874695</v>
      </c>
      <c r="B49" s="4" t="s">
        <v>137</v>
      </c>
      <c r="E49" s="3">
        <v>76.709999999999994</v>
      </c>
      <c r="F49" s="3" t="s">
        <v>141</v>
      </c>
      <c r="O49" s="5"/>
    </row>
    <row r="50" spans="1:15">
      <c r="A50" s="4">
        <v>31042978</v>
      </c>
      <c r="B50" s="4" t="s">
        <v>137</v>
      </c>
      <c r="C50" s="6"/>
      <c r="D50" s="6"/>
      <c r="E50" s="3">
        <v>75</v>
      </c>
      <c r="F50" s="3" t="e">
        <v>#N/A</v>
      </c>
      <c r="O50" s="7"/>
    </row>
    <row r="51" spans="1:15">
      <c r="A51" s="4">
        <v>31592768</v>
      </c>
      <c r="B51" s="4" t="s">
        <v>136</v>
      </c>
      <c r="E51" s="3">
        <v>45.84</v>
      </c>
      <c r="F51" s="3" t="e">
        <v>#N/A</v>
      </c>
      <c r="O51" s="5"/>
    </row>
    <row r="52" spans="1:15">
      <c r="A52" s="4">
        <v>31756894</v>
      </c>
      <c r="B52" s="4" t="s">
        <v>139</v>
      </c>
      <c r="C52" s="6"/>
      <c r="D52" s="6"/>
      <c r="E52" s="3">
        <v>84.4</v>
      </c>
      <c r="F52" s="3" t="s">
        <v>141</v>
      </c>
      <c r="O52" s="6"/>
    </row>
    <row r="53" spans="1:15">
      <c r="A53" s="4">
        <v>31952067</v>
      </c>
      <c r="B53" s="4" t="s">
        <v>138</v>
      </c>
      <c r="C53" s="6"/>
      <c r="D53" s="6"/>
      <c r="E53" s="3">
        <v>56.15343141706915</v>
      </c>
      <c r="F53" s="3" t="s">
        <v>141</v>
      </c>
      <c r="O53" s="6"/>
    </row>
    <row r="54" spans="1:15">
      <c r="A54" s="4">
        <v>34129680</v>
      </c>
      <c r="B54" s="4" t="s">
        <v>137</v>
      </c>
      <c r="C54" s="6"/>
      <c r="D54" s="6"/>
      <c r="E54" s="3" t="e">
        <v>#N/A</v>
      </c>
      <c r="F54" s="3" t="e">
        <v>#N/A</v>
      </c>
      <c r="O54" s="6"/>
    </row>
    <row r="55" spans="1:15">
      <c r="A55" s="4">
        <v>34591027</v>
      </c>
      <c r="B55" s="4" t="s">
        <v>136</v>
      </c>
      <c r="E55" s="3">
        <v>99</v>
      </c>
      <c r="F55" s="3" t="e">
        <v>#N/A</v>
      </c>
      <c r="O55" s="5"/>
    </row>
    <row r="56" spans="1:15">
      <c r="A56" s="4">
        <v>35210869</v>
      </c>
      <c r="B56" s="4" t="s">
        <v>139</v>
      </c>
      <c r="C56" s="6"/>
      <c r="D56" s="6"/>
      <c r="E56" s="3">
        <v>89.19</v>
      </c>
      <c r="F56" s="3" t="s">
        <v>141</v>
      </c>
      <c r="O56" s="6"/>
    </row>
    <row r="57" spans="1:15">
      <c r="A57" s="4">
        <v>36472189</v>
      </c>
      <c r="B57" s="4" t="s">
        <v>139</v>
      </c>
      <c r="C57" s="6"/>
      <c r="D57" s="6" t="s">
        <v>140</v>
      </c>
      <c r="E57" s="9">
        <v>57.782263391000001</v>
      </c>
      <c r="F57" s="3" t="s">
        <v>141</v>
      </c>
      <c r="O57" s="6"/>
    </row>
    <row r="58" spans="1:15">
      <c r="A58" s="4">
        <v>37926451</v>
      </c>
      <c r="B58" s="4" t="s">
        <v>137</v>
      </c>
      <c r="C58" s="6"/>
      <c r="D58" s="6"/>
      <c r="E58" s="3">
        <v>82.22</v>
      </c>
      <c r="F58" s="3" t="e">
        <v>#N/A</v>
      </c>
      <c r="O58" s="6"/>
    </row>
    <row r="59" spans="1:15" ht="16.5">
      <c r="A59" s="4">
        <v>38905761</v>
      </c>
      <c r="B59" s="4" t="s">
        <v>137</v>
      </c>
      <c r="C59" s="6"/>
      <c r="D59" s="6" t="s">
        <v>140</v>
      </c>
      <c r="E59" s="10">
        <v>67.417850000000001</v>
      </c>
      <c r="F59" s="3" t="e">
        <v>#N/A</v>
      </c>
      <c r="O59" s="6"/>
    </row>
    <row r="60" spans="1:15">
      <c r="A60" s="4">
        <v>39065178</v>
      </c>
      <c r="B60" s="4" t="s">
        <v>138</v>
      </c>
      <c r="C60" s="6"/>
      <c r="D60" s="6"/>
      <c r="E60" s="3">
        <v>55.40847130326118</v>
      </c>
      <c r="F60" s="3" t="s">
        <v>141</v>
      </c>
      <c r="O60" s="6"/>
    </row>
    <row r="61" spans="1:15">
      <c r="A61" s="4">
        <v>39120647</v>
      </c>
      <c r="B61" s="4" t="s">
        <v>137</v>
      </c>
      <c r="E61" s="3">
        <v>84.68</v>
      </c>
      <c r="F61" s="3" t="e">
        <v>#N/A</v>
      </c>
      <c r="O61" s="5"/>
    </row>
    <row r="62" spans="1:15">
      <c r="A62" s="4">
        <v>39706124</v>
      </c>
      <c r="B62" s="4" t="s">
        <v>137</v>
      </c>
      <c r="C62" s="6"/>
      <c r="D62" s="6"/>
      <c r="E62" s="3">
        <v>71.97</v>
      </c>
      <c r="F62" s="3" t="s">
        <v>141</v>
      </c>
      <c r="O62" s="7"/>
    </row>
    <row r="63" spans="1:15">
      <c r="A63" s="4">
        <v>40135726</v>
      </c>
      <c r="B63" s="4" t="s">
        <v>136</v>
      </c>
      <c r="E63" s="3">
        <v>86.85</v>
      </c>
      <c r="F63" s="3" t="e">
        <v>#N/A</v>
      </c>
      <c r="O63" s="5"/>
    </row>
    <row r="64" spans="1:15">
      <c r="A64" s="4">
        <v>40172659</v>
      </c>
      <c r="B64" s="4" t="s">
        <v>137</v>
      </c>
      <c r="E64" s="3">
        <v>83</v>
      </c>
      <c r="F64" s="3" t="s">
        <v>141</v>
      </c>
      <c r="O64" s="5"/>
    </row>
    <row r="65" spans="1:15">
      <c r="A65" s="4">
        <v>41386952</v>
      </c>
      <c r="B65" s="4" t="s">
        <v>136</v>
      </c>
      <c r="E65" s="3">
        <v>71.62</v>
      </c>
      <c r="F65" s="3" t="e">
        <v>#N/A</v>
      </c>
      <c r="O65" s="5"/>
    </row>
    <row r="66" spans="1:15">
      <c r="A66" s="4">
        <v>41657023</v>
      </c>
      <c r="B66" s="4" t="s">
        <v>137</v>
      </c>
      <c r="C66" s="6"/>
      <c r="D66" s="6"/>
      <c r="E66" s="3">
        <v>77.209999999999994</v>
      </c>
      <c r="F66" s="3" t="e">
        <v>#N/A</v>
      </c>
      <c r="O66" s="6"/>
    </row>
    <row r="67" spans="1:15">
      <c r="A67" s="4">
        <v>42071953</v>
      </c>
      <c r="B67" s="4" t="s">
        <v>137</v>
      </c>
      <c r="C67" s="6"/>
      <c r="D67" s="6"/>
      <c r="E67" s="3" t="e">
        <v>#N/A</v>
      </c>
      <c r="F67" s="3" t="s">
        <v>141</v>
      </c>
      <c r="O67" s="6"/>
    </row>
    <row r="68" spans="1:15">
      <c r="A68" s="4">
        <v>42103789</v>
      </c>
      <c r="B68" s="4" t="s">
        <v>137</v>
      </c>
      <c r="E68" s="3">
        <v>82.8</v>
      </c>
      <c r="F68" s="3" t="e">
        <v>#N/A</v>
      </c>
      <c r="O68" s="5"/>
    </row>
    <row r="69" spans="1:15">
      <c r="A69" s="4">
        <v>42395861</v>
      </c>
      <c r="B69" s="4" t="s">
        <v>139</v>
      </c>
      <c r="C69" s="6"/>
      <c r="D69" s="6"/>
      <c r="E69" s="3" t="e">
        <v>#N/A</v>
      </c>
      <c r="F69" s="3" t="s">
        <v>141</v>
      </c>
      <c r="O69" s="6"/>
    </row>
    <row r="70" spans="1:15">
      <c r="A70" s="4">
        <v>42501639</v>
      </c>
      <c r="B70" s="4" t="s">
        <v>139</v>
      </c>
      <c r="C70" s="6"/>
      <c r="D70" s="6" t="s">
        <v>140</v>
      </c>
      <c r="E70" s="9">
        <v>65.287006824000002</v>
      </c>
      <c r="F70" s="3" t="s">
        <v>141</v>
      </c>
      <c r="O70" s="6"/>
    </row>
    <row r="71" spans="1:15">
      <c r="A71" s="4">
        <v>47918036</v>
      </c>
      <c r="B71" s="4" t="s">
        <v>137</v>
      </c>
      <c r="C71" s="6"/>
      <c r="D71" s="6"/>
      <c r="E71" s="3">
        <v>84.17</v>
      </c>
      <c r="F71" s="3" t="s">
        <v>141</v>
      </c>
      <c r="O71" s="6"/>
    </row>
    <row r="72" spans="1:15">
      <c r="A72" s="4">
        <v>48126305</v>
      </c>
      <c r="B72" s="4" t="s">
        <v>139</v>
      </c>
      <c r="C72" s="6"/>
      <c r="D72" s="6"/>
      <c r="E72" s="3" t="e">
        <v>#N/A</v>
      </c>
      <c r="F72" s="3" t="s">
        <v>141</v>
      </c>
      <c r="O72" s="6"/>
    </row>
    <row r="73" spans="1:15">
      <c r="A73" s="4">
        <v>48257931</v>
      </c>
      <c r="B73" s="8" t="s">
        <v>137</v>
      </c>
      <c r="C73" s="6"/>
      <c r="D73" s="6"/>
      <c r="E73" s="3">
        <v>68.59</v>
      </c>
      <c r="F73" s="3" t="s">
        <v>142</v>
      </c>
      <c r="O73" s="6"/>
    </row>
    <row r="74" spans="1:15" ht="16.5">
      <c r="A74" s="4">
        <v>50247196</v>
      </c>
      <c r="B74" s="8" t="s">
        <v>137</v>
      </c>
      <c r="C74" s="6"/>
      <c r="D74" s="6" t="s">
        <v>140</v>
      </c>
      <c r="E74" s="10">
        <v>70.852900000000005</v>
      </c>
      <c r="F74" s="3" t="s">
        <v>141</v>
      </c>
      <c r="O74" s="6"/>
    </row>
    <row r="75" spans="1:15" ht="16.5">
      <c r="A75" s="4">
        <v>50391824</v>
      </c>
      <c r="B75" s="8" t="s">
        <v>137</v>
      </c>
      <c r="C75" s="6"/>
      <c r="D75" s="6" t="s">
        <v>140</v>
      </c>
      <c r="E75" s="10">
        <v>67.296890000000005</v>
      </c>
      <c r="F75" s="3" t="e">
        <v>#N/A</v>
      </c>
      <c r="O75" s="6"/>
    </row>
    <row r="76" spans="1:15">
      <c r="A76" s="4">
        <v>50983726</v>
      </c>
      <c r="B76" s="8" t="s">
        <v>136</v>
      </c>
      <c r="E76" s="3">
        <v>63.04</v>
      </c>
      <c r="F76" s="3" t="s">
        <v>141</v>
      </c>
      <c r="O76" s="5"/>
    </row>
    <row r="77" spans="1:15">
      <c r="A77" s="4">
        <v>51302987</v>
      </c>
      <c r="B77" s="8" t="s">
        <v>137</v>
      </c>
      <c r="C77" s="6"/>
      <c r="D77" s="6"/>
      <c r="E77" s="3">
        <v>79.38</v>
      </c>
      <c r="F77" s="3" t="s">
        <v>141</v>
      </c>
      <c r="O77" s="6"/>
    </row>
    <row r="78" spans="1:15">
      <c r="A78" s="4">
        <v>52038674</v>
      </c>
      <c r="B78" s="8" t="s">
        <v>139</v>
      </c>
      <c r="C78" s="6"/>
      <c r="D78" s="6"/>
      <c r="E78" s="3">
        <v>76.22</v>
      </c>
      <c r="F78" s="3" t="s">
        <v>141</v>
      </c>
      <c r="O78" s="6"/>
    </row>
    <row r="79" spans="1:15">
      <c r="A79" s="4">
        <v>52179463</v>
      </c>
      <c r="B79" s="8" t="s">
        <v>136</v>
      </c>
      <c r="E79" s="3">
        <v>53.69</v>
      </c>
      <c r="F79" s="3" t="s">
        <v>141</v>
      </c>
      <c r="O79" s="5"/>
    </row>
    <row r="80" spans="1:15">
      <c r="A80" s="4">
        <v>52673809</v>
      </c>
      <c r="B80" s="8" t="s">
        <v>138</v>
      </c>
      <c r="C80" s="6"/>
      <c r="D80" s="6"/>
      <c r="E80" s="3">
        <v>64.61147909173485</v>
      </c>
      <c r="F80" s="3" t="s">
        <v>141</v>
      </c>
      <c r="O80" s="6"/>
    </row>
    <row r="81" spans="1:15">
      <c r="A81" s="4">
        <v>53074926</v>
      </c>
      <c r="B81" s="8" t="s">
        <v>138</v>
      </c>
      <c r="C81" s="6"/>
      <c r="D81" s="6" t="s">
        <v>140</v>
      </c>
      <c r="E81" s="3" t="e">
        <v>#N/A</v>
      </c>
      <c r="F81" s="3" t="s">
        <v>143</v>
      </c>
      <c r="O81" s="6"/>
    </row>
    <row r="82" spans="1:15">
      <c r="A82" s="4">
        <v>54039817</v>
      </c>
      <c r="B82" s="8" t="s">
        <v>136</v>
      </c>
      <c r="E82" s="3">
        <v>84.41</v>
      </c>
      <c r="F82" s="3" t="s">
        <v>141</v>
      </c>
      <c r="O82" s="5"/>
    </row>
    <row r="83" spans="1:15">
      <c r="A83" s="4">
        <v>54320189</v>
      </c>
      <c r="B83" s="8" t="s">
        <v>137</v>
      </c>
      <c r="C83" s="6"/>
      <c r="D83" s="6"/>
      <c r="E83" s="3" t="e">
        <v>#N/A</v>
      </c>
      <c r="F83" s="3" t="s">
        <v>141</v>
      </c>
      <c r="O83" s="6"/>
    </row>
    <row r="84" spans="1:15">
      <c r="A84" s="4">
        <v>56108249</v>
      </c>
      <c r="B84" s="8" t="s">
        <v>137</v>
      </c>
      <c r="E84" s="3">
        <v>63.77</v>
      </c>
      <c r="F84" s="3" t="s">
        <v>141</v>
      </c>
      <c r="O84" s="5"/>
    </row>
    <row r="85" spans="1:15">
      <c r="A85" s="4">
        <v>56193402</v>
      </c>
      <c r="B85" s="4" t="s">
        <v>138</v>
      </c>
      <c r="C85" s="6"/>
      <c r="D85" s="6"/>
      <c r="E85" s="3">
        <v>79.53</v>
      </c>
      <c r="F85" s="3" t="s">
        <v>141</v>
      </c>
      <c r="O85" s="7"/>
    </row>
    <row r="86" spans="1:15">
      <c r="A86" s="4">
        <v>56378042</v>
      </c>
      <c r="B86" s="4" t="s">
        <v>136</v>
      </c>
      <c r="E86" s="3">
        <v>96.94</v>
      </c>
      <c r="F86" s="3" t="e">
        <v>#N/A</v>
      </c>
      <c r="O86" s="5"/>
    </row>
    <row r="87" spans="1:15">
      <c r="A87" s="4">
        <v>56724938</v>
      </c>
      <c r="B87" s="4" t="s">
        <v>137</v>
      </c>
      <c r="C87" s="6"/>
      <c r="D87" s="6"/>
      <c r="E87" s="3">
        <v>90.83</v>
      </c>
      <c r="F87" s="3" t="s">
        <v>141</v>
      </c>
      <c r="O87" s="6"/>
    </row>
    <row r="88" spans="1:15">
      <c r="A88" s="4">
        <v>57624890</v>
      </c>
      <c r="B88" s="4" t="s">
        <v>138</v>
      </c>
      <c r="C88" s="6"/>
      <c r="D88" s="6"/>
      <c r="E88" s="3">
        <v>39.641715497859678</v>
      </c>
      <c r="F88" s="3" t="s">
        <v>141</v>
      </c>
      <c r="O88" s="6"/>
    </row>
    <row r="89" spans="1:15">
      <c r="A89" s="4">
        <v>58069432</v>
      </c>
      <c r="B89" s="4" t="s">
        <v>137</v>
      </c>
      <c r="E89" s="3">
        <v>81.34</v>
      </c>
      <c r="F89" s="3" t="e">
        <v>#N/A</v>
      </c>
      <c r="O89" s="5"/>
    </row>
    <row r="90" spans="1:15">
      <c r="A90" s="4">
        <v>58247930</v>
      </c>
      <c r="B90" s="4" t="s">
        <v>137</v>
      </c>
      <c r="C90" s="6"/>
      <c r="D90" s="6"/>
      <c r="E90" s="3">
        <v>75.8</v>
      </c>
      <c r="F90" s="3" t="e">
        <v>#N/A</v>
      </c>
      <c r="O90" s="6"/>
    </row>
    <row r="91" spans="1:15">
      <c r="A91" s="4">
        <v>58716240</v>
      </c>
      <c r="B91" s="4" t="s">
        <v>138</v>
      </c>
      <c r="C91" s="6"/>
      <c r="D91" s="6"/>
      <c r="E91" s="3">
        <v>51.611159621890558</v>
      </c>
      <c r="F91" s="3" t="s">
        <v>141</v>
      </c>
      <c r="O91" s="6"/>
    </row>
    <row r="92" spans="1:15">
      <c r="A92" s="4">
        <v>58973042</v>
      </c>
      <c r="B92" s="4" t="s">
        <v>137</v>
      </c>
      <c r="D92" s="6" t="s">
        <v>140</v>
      </c>
      <c r="E92" s="3">
        <v>76.010000000000005</v>
      </c>
      <c r="F92" s="3" t="s">
        <v>141</v>
      </c>
      <c r="O92" s="5"/>
    </row>
    <row r="93" spans="1:15">
      <c r="A93" s="4">
        <v>59031724</v>
      </c>
      <c r="B93" s="4" t="s">
        <v>137</v>
      </c>
      <c r="C93" s="6"/>
      <c r="D93" s="6"/>
      <c r="E93" s="3">
        <v>84.21</v>
      </c>
      <c r="F93" s="3" t="s">
        <v>141</v>
      </c>
      <c r="O93" s="12"/>
    </row>
    <row r="94" spans="1:15" ht="16.5">
      <c r="A94" s="4">
        <v>59847231</v>
      </c>
      <c r="B94" s="13" t="s">
        <v>137</v>
      </c>
      <c r="C94" s="6"/>
      <c r="D94" s="6" t="s">
        <v>140</v>
      </c>
      <c r="E94" s="10">
        <v>64.380139999999997</v>
      </c>
      <c r="F94" s="3" t="s">
        <v>141</v>
      </c>
      <c r="O94" s="14"/>
    </row>
    <row r="95" spans="1:15">
      <c r="A95" s="4">
        <v>62037495</v>
      </c>
      <c r="B95" s="13" t="s">
        <v>136</v>
      </c>
      <c r="E95" s="3">
        <v>66.87</v>
      </c>
      <c r="F95" s="3" t="s">
        <v>142</v>
      </c>
      <c r="O95" s="15"/>
    </row>
    <row r="96" spans="1:15">
      <c r="A96" s="4">
        <v>63280497</v>
      </c>
      <c r="B96" s="13" t="s">
        <v>137</v>
      </c>
      <c r="C96" s="6"/>
      <c r="D96" s="6"/>
      <c r="E96" s="3">
        <v>73.010000000000005</v>
      </c>
      <c r="F96" s="3" t="s">
        <v>141</v>
      </c>
      <c r="O96" s="14"/>
    </row>
    <row r="97" spans="1:15">
      <c r="A97" s="4">
        <v>64087123</v>
      </c>
      <c r="B97" s="13" t="s">
        <v>137</v>
      </c>
      <c r="C97" s="6"/>
      <c r="D97" s="6" t="s">
        <v>140</v>
      </c>
      <c r="E97" s="9">
        <v>72.065055494999996</v>
      </c>
      <c r="F97" s="3" t="s">
        <v>141</v>
      </c>
      <c r="O97" s="14"/>
    </row>
    <row r="98" spans="1:15">
      <c r="A98" s="4">
        <v>64807312</v>
      </c>
      <c r="B98" s="13" t="s">
        <v>136</v>
      </c>
      <c r="E98" s="3">
        <v>72.239999999999995</v>
      </c>
      <c r="F98" s="3" t="s">
        <v>141</v>
      </c>
      <c r="O98" s="15"/>
    </row>
    <row r="99" spans="1:15">
      <c r="A99" s="4">
        <v>65139027</v>
      </c>
      <c r="B99" s="13" t="s">
        <v>137</v>
      </c>
      <c r="C99" s="6"/>
      <c r="D99" s="6"/>
      <c r="E99" s="3" t="e">
        <v>#N/A</v>
      </c>
      <c r="F99" s="3" t="s">
        <v>141</v>
      </c>
      <c r="O99" s="14"/>
    </row>
    <row r="100" spans="1:15">
      <c r="A100" s="4">
        <v>65218793</v>
      </c>
      <c r="B100" s="13" t="s">
        <v>136</v>
      </c>
      <c r="E100" s="3">
        <v>73.33</v>
      </c>
      <c r="F100" s="3" t="s">
        <v>141</v>
      </c>
      <c r="O100" s="15"/>
    </row>
    <row r="101" spans="1:15">
      <c r="A101" s="4">
        <v>65470281</v>
      </c>
      <c r="B101" s="13" t="s">
        <v>136</v>
      </c>
      <c r="E101" s="3">
        <v>89.92</v>
      </c>
      <c r="F101" s="3" t="s">
        <v>141</v>
      </c>
      <c r="O101" s="15"/>
    </row>
    <row r="102" spans="1:15">
      <c r="A102" s="4">
        <v>67350291</v>
      </c>
      <c r="B102" s="13" t="s">
        <v>136</v>
      </c>
      <c r="E102" s="3">
        <v>75.319999999999993</v>
      </c>
      <c r="F102" s="3" t="s">
        <v>141</v>
      </c>
      <c r="O102" s="15"/>
    </row>
    <row r="103" spans="1:15">
      <c r="A103" s="4">
        <v>68301925</v>
      </c>
      <c r="B103" s="13" t="s">
        <v>137</v>
      </c>
      <c r="C103" s="6"/>
      <c r="D103" s="6"/>
      <c r="E103" s="3" t="e">
        <v>#N/A</v>
      </c>
      <c r="F103" s="3" t="s">
        <v>142</v>
      </c>
      <c r="O103" s="14"/>
    </row>
    <row r="104" spans="1:15">
      <c r="A104" s="4">
        <v>69018253</v>
      </c>
      <c r="B104" s="13" t="s">
        <v>137</v>
      </c>
      <c r="C104" s="6"/>
      <c r="D104" s="6"/>
      <c r="E104" s="3">
        <v>89.84</v>
      </c>
      <c r="F104" s="3" t="s">
        <v>141</v>
      </c>
      <c r="O104" s="14"/>
    </row>
    <row r="105" spans="1:15">
      <c r="A105" s="4">
        <v>69450712</v>
      </c>
      <c r="B105" s="13" t="s">
        <v>137</v>
      </c>
      <c r="C105" s="6"/>
      <c r="D105" s="6"/>
      <c r="E105" s="3" t="e">
        <v>#N/A</v>
      </c>
      <c r="F105" s="3" t="e">
        <v>#N/A</v>
      </c>
      <c r="O105" s="14"/>
    </row>
    <row r="106" spans="1:15" ht="16.5">
      <c r="A106" s="4">
        <v>69802743</v>
      </c>
      <c r="B106" s="13" t="s">
        <v>137</v>
      </c>
      <c r="C106" s="6"/>
      <c r="D106" s="6" t="s">
        <v>140</v>
      </c>
      <c r="E106" s="10">
        <v>66.853809999999996</v>
      </c>
      <c r="F106" s="3" t="s">
        <v>141</v>
      </c>
      <c r="O106" s="14"/>
    </row>
    <row r="107" spans="1:15">
      <c r="A107" s="4">
        <v>70195836</v>
      </c>
      <c r="B107" s="13" t="s">
        <v>136</v>
      </c>
      <c r="E107" s="3">
        <v>73.099999999999994</v>
      </c>
      <c r="F107" s="3" t="s">
        <v>141</v>
      </c>
      <c r="O107" s="15"/>
    </row>
    <row r="108" spans="1:15">
      <c r="A108" s="4">
        <v>70654189</v>
      </c>
      <c r="B108" s="13" t="s">
        <v>136</v>
      </c>
      <c r="E108" s="3">
        <v>65.61</v>
      </c>
      <c r="F108" s="3" t="s">
        <v>141</v>
      </c>
      <c r="O108" s="15"/>
    </row>
    <row r="109" spans="1:15">
      <c r="A109" s="4">
        <v>71453860</v>
      </c>
      <c r="B109" s="13" t="s">
        <v>137</v>
      </c>
      <c r="C109" s="6"/>
      <c r="D109" s="6"/>
      <c r="E109" s="3">
        <v>76.569999999999993</v>
      </c>
      <c r="F109" s="3" t="s">
        <v>141</v>
      </c>
      <c r="O109" s="14"/>
    </row>
    <row r="110" spans="1:15">
      <c r="A110" s="4">
        <v>72081456</v>
      </c>
      <c r="B110" s="13" t="s">
        <v>137</v>
      </c>
      <c r="C110" s="6"/>
      <c r="D110" s="6"/>
      <c r="E110" s="3" t="e">
        <v>#N/A</v>
      </c>
      <c r="F110" s="3" t="s">
        <v>141</v>
      </c>
      <c r="O110" s="14"/>
    </row>
    <row r="111" spans="1:15">
      <c r="A111" s="4">
        <v>72643859</v>
      </c>
      <c r="B111" s="13" t="s">
        <v>139</v>
      </c>
      <c r="C111" s="6"/>
      <c r="D111" s="6" t="s">
        <v>140</v>
      </c>
      <c r="E111" s="9">
        <v>62.025995469999998</v>
      </c>
      <c r="F111" s="3" t="s">
        <v>141</v>
      </c>
      <c r="O111" s="14"/>
    </row>
    <row r="112" spans="1:15" ht="16.5">
      <c r="A112" s="4">
        <v>74956032</v>
      </c>
      <c r="B112" s="13" t="s">
        <v>137</v>
      </c>
      <c r="C112" s="6"/>
      <c r="D112" s="6" t="s">
        <v>140</v>
      </c>
      <c r="E112" s="10">
        <v>64.663830000000004</v>
      </c>
      <c r="F112" s="3" t="s">
        <v>141</v>
      </c>
      <c r="O112" s="14"/>
    </row>
    <row r="113" spans="1:15">
      <c r="A113" s="4">
        <v>75236914</v>
      </c>
      <c r="B113" s="13" t="s">
        <v>138</v>
      </c>
      <c r="C113" s="6"/>
      <c r="D113" s="6" t="s">
        <v>140</v>
      </c>
      <c r="E113" s="3" t="e">
        <v>#N/A</v>
      </c>
      <c r="F113" s="3" t="s">
        <v>141</v>
      </c>
      <c r="O113" s="14"/>
    </row>
    <row r="114" spans="1:15">
      <c r="A114" s="4">
        <v>75302491</v>
      </c>
      <c r="B114" s="13" t="s">
        <v>136</v>
      </c>
      <c r="E114" s="3">
        <v>76.319999999999993</v>
      </c>
      <c r="F114" s="3" t="s">
        <v>141</v>
      </c>
      <c r="O114" s="15"/>
    </row>
    <row r="115" spans="1:15">
      <c r="A115" s="4">
        <v>76594038</v>
      </c>
      <c r="B115" s="13" t="s">
        <v>139</v>
      </c>
      <c r="C115" s="6"/>
      <c r="D115" s="6"/>
      <c r="E115" s="3" t="e">
        <v>#N/A</v>
      </c>
      <c r="F115" s="3" t="s">
        <v>141</v>
      </c>
      <c r="O115" s="14"/>
    </row>
    <row r="116" spans="1:15">
      <c r="A116" s="4">
        <v>76981340</v>
      </c>
      <c r="B116" s="13" t="s">
        <v>137</v>
      </c>
      <c r="C116" s="6"/>
      <c r="D116" s="6"/>
      <c r="E116" s="3">
        <v>89.24</v>
      </c>
      <c r="F116" s="3" t="s">
        <v>141</v>
      </c>
      <c r="O116" s="14"/>
    </row>
    <row r="117" spans="1:15">
      <c r="A117" s="4">
        <v>78254163</v>
      </c>
      <c r="B117" s="13" t="s">
        <v>136</v>
      </c>
      <c r="E117" s="3">
        <v>65.78</v>
      </c>
      <c r="F117" s="3" t="s">
        <v>141</v>
      </c>
      <c r="O117" s="5"/>
    </row>
    <row r="118" spans="1:15">
      <c r="A118" s="4">
        <v>78560341</v>
      </c>
      <c r="B118" s="13" t="s">
        <v>137</v>
      </c>
      <c r="C118" s="6"/>
      <c r="D118" s="6"/>
      <c r="E118" s="3">
        <v>81.92</v>
      </c>
      <c r="F118" s="3" t="s">
        <v>141</v>
      </c>
      <c r="O118" s="6"/>
    </row>
    <row r="119" spans="1:15">
      <c r="A119" s="4">
        <v>79246083</v>
      </c>
      <c r="B119" s="13" t="s">
        <v>137</v>
      </c>
      <c r="C119" s="6"/>
      <c r="D119" s="6"/>
      <c r="E119" s="3">
        <v>75.97</v>
      </c>
      <c r="F119" s="3" t="s">
        <v>141</v>
      </c>
      <c r="O119" s="7"/>
    </row>
    <row r="120" spans="1:15">
      <c r="A120" s="4">
        <v>79803415</v>
      </c>
      <c r="B120" s="13" t="s">
        <v>139</v>
      </c>
      <c r="C120" s="6"/>
      <c r="D120" s="6" t="s">
        <v>140</v>
      </c>
      <c r="E120" s="3" t="e">
        <v>#N/A</v>
      </c>
      <c r="F120" s="3" t="s">
        <v>141</v>
      </c>
      <c r="O120" s="6"/>
    </row>
    <row r="121" spans="1:15">
      <c r="A121" s="4">
        <v>80429715</v>
      </c>
      <c r="B121" s="13" t="s">
        <v>136</v>
      </c>
      <c r="E121" s="3">
        <v>86.88</v>
      </c>
      <c r="F121" s="3" t="s">
        <v>141</v>
      </c>
      <c r="O121" s="5"/>
    </row>
    <row r="122" spans="1:15">
      <c r="A122" s="4">
        <v>81245793</v>
      </c>
      <c r="B122" s="13" t="s">
        <v>138</v>
      </c>
      <c r="C122" s="6"/>
      <c r="D122" s="6"/>
      <c r="E122" s="3">
        <v>49.279111153976771</v>
      </c>
      <c r="F122" s="3" t="s">
        <v>141</v>
      </c>
      <c r="O122" s="6"/>
    </row>
    <row r="123" spans="1:15">
      <c r="A123" s="4">
        <v>81249530</v>
      </c>
      <c r="B123" s="13" t="s">
        <v>137</v>
      </c>
      <c r="E123" s="3">
        <v>70.88</v>
      </c>
      <c r="F123" s="3" t="s">
        <v>141</v>
      </c>
      <c r="O123" s="5"/>
    </row>
    <row r="124" spans="1:15">
      <c r="A124" s="4">
        <v>82759364</v>
      </c>
      <c r="B124" s="13" t="s">
        <v>137</v>
      </c>
      <c r="E124" s="3">
        <v>66.510000000000005</v>
      </c>
      <c r="F124" s="3" t="s">
        <v>141</v>
      </c>
      <c r="O124" s="15"/>
    </row>
    <row r="125" spans="1:15">
      <c r="A125" s="4">
        <v>83275496</v>
      </c>
      <c r="B125" s="13" t="s">
        <v>136</v>
      </c>
      <c r="E125" s="3">
        <v>82.59</v>
      </c>
      <c r="F125" s="3" t="s">
        <v>141</v>
      </c>
      <c r="O125" s="5"/>
    </row>
    <row r="126" spans="1:15" ht="16.5">
      <c r="A126" s="4">
        <v>84139502</v>
      </c>
      <c r="B126" s="13" t="s">
        <v>137</v>
      </c>
      <c r="C126" s="6"/>
      <c r="D126" s="6"/>
      <c r="E126" s="10">
        <v>61.297530000000002</v>
      </c>
      <c r="F126" s="3" t="s">
        <v>141</v>
      </c>
      <c r="O126" s="14"/>
    </row>
    <row r="127" spans="1:15">
      <c r="A127" s="4">
        <v>84320759</v>
      </c>
      <c r="B127" s="13" t="s">
        <v>137</v>
      </c>
      <c r="C127" s="6"/>
      <c r="D127" s="6" t="s">
        <v>140</v>
      </c>
      <c r="E127" s="3" t="e">
        <v>#N/A</v>
      </c>
      <c r="F127" s="3" t="s">
        <v>141</v>
      </c>
      <c r="O127" s="6"/>
    </row>
    <row r="128" spans="1:15">
      <c r="A128" s="4">
        <v>84720196</v>
      </c>
      <c r="B128" s="13" t="s">
        <v>137</v>
      </c>
      <c r="E128" s="3">
        <v>82.37</v>
      </c>
      <c r="F128" s="3" t="s">
        <v>141</v>
      </c>
      <c r="O128" s="15"/>
    </row>
    <row r="129" spans="1:15">
      <c r="A129" s="4">
        <v>85346179</v>
      </c>
      <c r="B129" s="13" t="s">
        <v>136</v>
      </c>
      <c r="E129" s="3">
        <v>83.22</v>
      </c>
      <c r="F129" s="3" t="s">
        <v>141</v>
      </c>
      <c r="O129" s="15"/>
    </row>
    <row r="130" spans="1:15">
      <c r="A130" s="4">
        <v>85637291</v>
      </c>
      <c r="B130" s="13" t="s">
        <v>137</v>
      </c>
      <c r="E130" s="3">
        <v>84.48</v>
      </c>
      <c r="F130" s="3" t="s">
        <v>141</v>
      </c>
      <c r="O130" s="15"/>
    </row>
    <row r="131" spans="1:15">
      <c r="A131" s="4">
        <v>86401539</v>
      </c>
      <c r="B131" s="13" t="s">
        <v>137</v>
      </c>
      <c r="C131" s="6"/>
      <c r="D131" s="6" t="s">
        <v>140</v>
      </c>
      <c r="E131" s="9">
        <v>63.659329921000001</v>
      </c>
      <c r="F131" s="3" t="s">
        <v>141</v>
      </c>
      <c r="O131" s="14"/>
    </row>
    <row r="132" spans="1:15">
      <c r="A132" s="4">
        <v>86592403</v>
      </c>
      <c r="B132" s="13" t="s">
        <v>137</v>
      </c>
      <c r="C132" s="6"/>
      <c r="D132" s="6"/>
      <c r="E132" s="3">
        <v>86.16</v>
      </c>
      <c r="F132" s="3" t="s">
        <v>141</v>
      </c>
      <c r="O132" s="14"/>
    </row>
    <row r="133" spans="1:15">
      <c r="A133" s="4">
        <v>87063519</v>
      </c>
      <c r="B133" s="13" t="s">
        <v>137</v>
      </c>
      <c r="C133" s="6"/>
      <c r="D133" s="6" t="s">
        <v>140</v>
      </c>
      <c r="E133" s="9">
        <v>62.539787787000002</v>
      </c>
      <c r="F133" s="3" t="s">
        <v>141</v>
      </c>
      <c r="O133" s="14"/>
    </row>
    <row r="134" spans="1:15">
      <c r="A134" s="4">
        <v>87601345</v>
      </c>
      <c r="B134" s="13" t="s">
        <v>139</v>
      </c>
      <c r="C134" s="6"/>
      <c r="D134" s="6" t="s">
        <v>140</v>
      </c>
      <c r="E134" s="9">
        <v>61.575242666000001</v>
      </c>
      <c r="O134" s="6"/>
    </row>
    <row r="135" spans="1:15" ht="16.5">
      <c r="A135" s="4">
        <v>87915602</v>
      </c>
      <c r="B135" s="13" t="s">
        <v>137</v>
      </c>
      <c r="C135" s="6"/>
      <c r="D135" s="6" t="s">
        <v>140</v>
      </c>
      <c r="E135" s="10">
        <v>66.494789999999995</v>
      </c>
      <c r="F135" s="3" t="s">
        <v>141</v>
      </c>
      <c r="O135" s="6"/>
    </row>
    <row r="136" spans="1:15">
      <c r="A136" s="4">
        <v>87926305</v>
      </c>
      <c r="B136" s="13" t="s">
        <v>137</v>
      </c>
      <c r="C136" s="6"/>
      <c r="D136" s="6"/>
      <c r="E136" s="3" t="e">
        <v>#N/A</v>
      </c>
      <c r="F136" s="3" t="s">
        <v>141</v>
      </c>
      <c r="O136" s="14"/>
    </row>
    <row r="137" spans="1:15">
      <c r="A137" s="4">
        <v>89072643</v>
      </c>
      <c r="B137" s="13" t="s">
        <v>139</v>
      </c>
      <c r="C137" s="6"/>
      <c r="D137" s="6" t="s">
        <v>140</v>
      </c>
      <c r="E137" s="9">
        <v>59.033620906000003</v>
      </c>
      <c r="F137" s="3" t="s">
        <v>141</v>
      </c>
      <c r="O137" s="6"/>
    </row>
    <row r="138" spans="1:15">
      <c r="A138" s="4">
        <v>89465307</v>
      </c>
      <c r="B138" s="13" t="s">
        <v>137</v>
      </c>
      <c r="C138" s="6"/>
      <c r="D138" s="6" t="s">
        <v>140</v>
      </c>
      <c r="E138" s="9">
        <v>66.025415754999997</v>
      </c>
      <c r="F138" s="3" t="s">
        <v>141</v>
      </c>
      <c r="O138" s="6"/>
    </row>
    <row r="139" spans="1:15">
      <c r="A139" s="4">
        <v>89654031</v>
      </c>
      <c r="B139" s="13" t="s">
        <v>136</v>
      </c>
      <c r="E139" s="3">
        <v>68.209999999999994</v>
      </c>
      <c r="O139" s="5"/>
    </row>
    <row r="140" spans="1:15" ht="16.5">
      <c r="A140" s="4">
        <v>89674532</v>
      </c>
      <c r="B140" s="13" t="s">
        <v>137</v>
      </c>
      <c r="C140" s="6"/>
      <c r="D140" s="6"/>
      <c r="E140" s="10">
        <v>73.876649999999998</v>
      </c>
      <c r="F140" s="3" t="s">
        <v>141</v>
      </c>
      <c r="O140" s="14"/>
    </row>
    <row r="141" spans="1:15">
      <c r="A141" s="4">
        <v>89702163</v>
      </c>
      <c r="B141" s="13" t="s">
        <v>136</v>
      </c>
      <c r="E141" s="3">
        <v>71.23</v>
      </c>
      <c r="F141" s="3" t="s">
        <v>141</v>
      </c>
      <c r="O141" s="5"/>
    </row>
    <row r="142" spans="1:15">
      <c r="A142" s="4">
        <v>90837216</v>
      </c>
      <c r="B142" s="13" t="s">
        <v>138</v>
      </c>
      <c r="C142" s="6"/>
      <c r="D142" s="6"/>
      <c r="E142" s="3">
        <v>49.822096214110353</v>
      </c>
      <c r="F142" s="3" t="s">
        <v>142</v>
      </c>
      <c r="O142" s="6"/>
    </row>
    <row r="143" spans="1:15">
      <c r="A143" s="4">
        <v>90852371</v>
      </c>
      <c r="B143" s="13" t="s">
        <v>137</v>
      </c>
      <c r="C143" s="6"/>
      <c r="D143" s="6"/>
      <c r="E143" s="3">
        <v>78.16</v>
      </c>
      <c r="F143" s="3" t="s">
        <v>141</v>
      </c>
      <c r="O143" s="6"/>
    </row>
    <row r="144" spans="1:15">
      <c r="A144" s="4">
        <v>91573246</v>
      </c>
      <c r="B144" s="13" t="s">
        <v>139</v>
      </c>
      <c r="C144" s="6"/>
      <c r="D144" s="6"/>
      <c r="E144" s="3" t="e">
        <v>#N/A</v>
      </c>
      <c r="F144" s="3" t="s">
        <v>141</v>
      </c>
      <c r="O144" s="6"/>
    </row>
    <row r="145" spans="1:15">
      <c r="A145" s="4">
        <v>92871406</v>
      </c>
      <c r="B145" s="13" t="s">
        <v>139</v>
      </c>
      <c r="E145" s="3">
        <v>85.41</v>
      </c>
      <c r="F145" s="3" t="s">
        <v>141</v>
      </c>
      <c r="O145" s="5"/>
    </row>
    <row r="146" spans="1:15">
      <c r="A146" s="4">
        <v>93657204</v>
      </c>
      <c r="B146" s="13" t="s">
        <v>139</v>
      </c>
      <c r="C146" s="6"/>
      <c r="D146" s="6" t="s">
        <v>140</v>
      </c>
      <c r="E146" s="9">
        <v>64.873474877000007</v>
      </c>
      <c r="F146" s="3" t="s">
        <v>141</v>
      </c>
      <c r="O146" s="14"/>
    </row>
    <row r="147" spans="1:15">
      <c r="A147" s="4">
        <v>94281375</v>
      </c>
      <c r="B147" s="13" t="s">
        <v>138</v>
      </c>
      <c r="C147" s="6"/>
      <c r="D147" s="6" t="s">
        <v>140</v>
      </c>
      <c r="E147" s="16">
        <v>70.56</v>
      </c>
      <c r="F147" s="3" t="s">
        <v>141</v>
      </c>
      <c r="O147" s="14"/>
    </row>
    <row r="148" spans="1:15">
      <c r="A148" s="4">
        <v>94681735</v>
      </c>
      <c r="B148" s="13" t="s">
        <v>138</v>
      </c>
      <c r="C148" s="6"/>
      <c r="D148" s="6"/>
      <c r="E148" s="3">
        <v>70.571839885079328</v>
      </c>
      <c r="F148" s="3" t="s">
        <v>141</v>
      </c>
      <c r="O148" s="14"/>
    </row>
    <row r="149" spans="1:15">
      <c r="A149" s="4">
        <v>94810375</v>
      </c>
      <c r="B149" s="13" t="s">
        <v>136</v>
      </c>
      <c r="E149" s="3">
        <v>95.63</v>
      </c>
      <c r="F149" s="3" t="s">
        <v>141</v>
      </c>
      <c r="O149" s="15"/>
    </row>
    <row r="150" spans="1:15">
      <c r="A150" s="4">
        <v>96284107</v>
      </c>
      <c r="B150" s="13" t="s">
        <v>137</v>
      </c>
      <c r="C150" s="6"/>
      <c r="D150" s="6"/>
      <c r="E150" s="3" t="e">
        <v>#N/A</v>
      </c>
      <c r="F150" s="3" t="s">
        <v>141</v>
      </c>
      <c r="O150" s="14"/>
    </row>
    <row r="151" spans="1:15">
      <c r="A151" s="4">
        <v>96704823</v>
      </c>
      <c r="B151" s="13" t="s">
        <v>137</v>
      </c>
      <c r="C151" s="6"/>
      <c r="D151" s="6"/>
      <c r="E151" s="3">
        <v>89.2</v>
      </c>
      <c r="F151" s="3" t="s">
        <v>141</v>
      </c>
      <c r="O151" s="14"/>
    </row>
    <row r="152" spans="1:15">
      <c r="A152" s="4">
        <v>97046283</v>
      </c>
      <c r="B152" s="13" t="s">
        <v>137</v>
      </c>
      <c r="C152" s="6"/>
      <c r="D152" s="6"/>
      <c r="E152" s="3">
        <v>99</v>
      </c>
      <c r="F152" s="3" t="s">
        <v>141</v>
      </c>
      <c r="O152" s="17"/>
    </row>
    <row r="153" spans="1:15">
      <c r="A153" s="4">
        <v>98071432</v>
      </c>
      <c r="B153" s="18" t="s">
        <v>136</v>
      </c>
      <c r="E153" s="3">
        <v>75.34</v>
      </c>
      <c r="F153" s="3" t="s">
        <v>142</v>
      </c>
      <c r="O153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역량검사_종합점수</vt:lpstr>
      <vt:lpstr>가중치_상세정보</vt:lpstr>
      <vt:lpstr>메타데이터</vt:lpstr>
      <vt:lpstr>Sheet1</vt:lpstr>
      <vt:lpstr>역검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장준혁</cp:lastModifiedBy>
  <dcterms:modified xsi:type="dcterms:W3CDTF">2025-10-14T10:28:09Z</dcterms:modified>
</cp:coreProperties>
</file>