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\HR데이터\결과\최종\가중치 검증\"/>
    </mc:Choice>
  </mc:AlternateContent>
  <xr:revisionPtr revIDLastSave="0" documentId="13_ncr:1_{41AB7BEF-5449-4FF6-B4A9-1393A8C7919B}" xr6:coauthVersionLast="47" xr6:coauthVersionMax="47" xr10:uidLastSave="{00000000-0000-0000-0000-000000000000}"/>
  <bookViews>
    <workbookView xWindow="-120" yWindow="-120" windowWidth="38640" windowHeight="21120" activeTab="4" xr2:uid="{00000000-000D-0000-FFFF-FFFF00000000}"/>
  </bookViews>
  <sheets>
    <sheet name="선발성공률_요약" sheetId="1" r:id="rId1"/>
    <sheet name="개인별_점수_순위" sheetId="2" r:id="rId2"/>
    <sheet name="참고지표" sheetId="3" r:id="rId3"/>
    <sheet name="test" sheetId="4" r:id="rId4"/>
    <sheet name="test2" sheetId="5" r:id="rId5"/>
  </sheets>
  <definedNames>
    <definedName name="_xlnm._FilterDatabase" localSheetId="3" hidden="1">test!$A$1:$L$17</definedName>
    <definedName name="_xlnm._FilterDatabase" localSheetId="4" hidden="1">test2!$A$1:$L$17</definedName>
    <definedName name="_xlnm._FilterDatabase" localSheetId="1" hidden="1">개인별_점수_순위!$A$1:$L$17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5" l="1"/>
  <c r="R27" i="4"/>
</calcChain>
</file>

<file path=xl/sharedStrings.xml><?xml version="1.0" encoding="utf-8"?>
<sst xmlns="http://schemas.openxmlformats.org/spreadsheetml/2006/main" count="215" uniqueCount="72">
  <si>
    <t>선발비율</t>
  </si>
  <si>
    <t>상위 15%</t>
  </si>
  <si>
    <t>상위 20%</t>
  </si>
  <si>
    <t>상위 25%</t>
  </si>
  <si>
    <t>상위 33%</t>
  </si>
  <si>
    <t>상위 40%</t>
  </si>
  <si>
    <t>상위 50%</t>
  </si>
  <si>
    <t>선발인원</t>
  </si>
  <si>
    <t>2/16명</t>
  </si>
  <si>
    <t>3/16명</t>
  </si>
  <si>
    <t>4/16명</t>
  </si>
  <si>
    <t>5/16명</t>
  </si>
  <si>
    <t>6/16명</t>
  </si>
  <si>
    <t>8/16명</t>
  </si>
  <si>
    <t>Logistic_성공률</t>
  </si>
  <si>
    <t>Logistic_성공인원</t>
  </si>
  <si>
    <t>2/2</t>
  </si>
  <si>
    <t>3/3</t>
  </si>
  <si>
    <t>4/4</t>
  </si>
  <si>
    <t>5/5</t>
  </si>
  <si>
    <t>6/6</t>
  </si>
  <si>
    <t>6/8</t>
  </si>
  <si>
    <t>기존_성공률</t>
  </si>
  <si>
    <t>기존_성공인원</t>
  </si>
  <si>
    <t>2/3</t>
  </si>
  <si>
    <t>2/4</t>
  </si>
  <si>
    <t>3/5</t>
  </si>
  <si>
    <t>4/6</t>
  </si>
  <si>
    <t>5/8</t>
  </si>
  <si>
    <t>개선효과_퍼센트포인트</t>
  </si>
  <si>
    <t>ID</t>
  </si>
  <si>
    <t>11398481</t>
  </si>
  <si>
    <t>02432552</t>
  </si>
  <si>
    <t>32160871</t>
  </si>
  <si>
    <t>38732701</t>
  </si>
  <si>
    <t>52488571</t>
  </si>
  <si>
    <t>50240398</t>
  </si>
  <si>
    <t>91920502</t>
  </si>
  <si>
    <t>35085750</t>
  </si>
  <si>
    <t>68100354</t>
  </si>
  <si>
    <t>48650779</t>
  </si>
  <si>
    <t>68353419</t>
  </si>
  <si>
    <t>55362514</t>
  </si>
  <si>
    <t>79956480</t>
  </si>
  <si>
    <t>50138781</t>
  </si>
  <si>
    <t>61294234</t>
  </si>
  <si>
    <t>00972209</t>
  </si>
  <si>
    <t>실제_합불</t>
  </si>
  <si>
    <t>합격</t>
  </si>
  <si>
    <t>불합격</t>
  </si>
  <si>
    <t>Logistic_점수</t>
  </si>
  <si>
    <t>Logistic_순위</t>
  </si>
  <si>
    <t>기존_점수</t>
  </si>
  <si>
    <t>기존_순위</t>
  </si>
  <si>
    <t>인재유형_유추</t>
  </si>
  <si>
    <t>성실한 가연성</t>
  </si>
  <si>
    <t>성실한 가연성 또는 무능한 불연성</t>
  </si>
  <si>
    <t>무능한 불연성</t>
  </si>
  <si>
    <t>자연성 또는 성실한 가연성</t>
  </si>
  <si>
    <t>유능한 불연성</t>
  </si>
  <si>
    <t>성실한 가연성 또는 유익/능한 불연성</t>
  </si>
  <si>
    <t>소화성</t>
  </si>
  <si>
    <t>성실한 가연성 또는 유익한 불연성</t>
  </si>
  <si>
    <t>지표명</t>
  </si>
  <si>
    <t>실제_합격자수</t>
  </si>
  <si>
    <t>전체_인원</t>
  </si>
  <si>
    <t>값</t>
  </si>
  <si>
    <t>온보딩종합점수</t>
  </si>
  <si>
    <t>수습진단 점수
(신열전제/집정도추/CSR)</t>
  </si>
  <si>
    <t>성장가능성 점수</t>
  </si>
  <si>
    <t>멘토진단종합</t>
  </si>
  <si>
    <t>발표회점수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</si>
</sst>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36" sqref="D36"/>
    </sheetView>
  </sheetViews>
  <sheetFormatPr defaultRowHeight="15" x14ac:dyDescent="0.25"/>
  <cols>
    <col min="1" max="1" width="8.28515625" customWidth="1"/>
    <col min="2" max="2" width="7.42578125" customWidth="1"/>
    <col min="3" max="3" width="13.28515625" customWidth="1"/>
    <col min="4" max="4" width="14.85546875" customWidth="1"/>
    <col min="5" max="5" width="11.7109375" customWidth="1"/>
    <col min="6" max="6" width="11.5703125" customWidth="1"/>
    <col min="7" max="7" width="17.85546875" customWidth="1"/>
  </cols>
  <sheetData>
    <row r="1" spans="1:7" x14ac:dyDescent="0.25">
      <c r="A1" t="s">
        <v>0</v>
      </c>
      <c r="B1" t="s">
        <v>7</v>
      </c>
      <c r="C1" t="s">
        <v>14</v>
      </c>
      <c r="D1" t="s">
        <v>15</v>
      </c>
      <c r="E1" t="s">
        <v>22</v>
      </c>
      <c r="F1" t="s">
        <v>23</v>
      </c>
      <c r="G1" t="s">
        <v>29</v>
      </c>
    </row>
    <row r="2" spans="1:7" x14ac:dyDescent="0.25">
      <c r="A2" t="s">
        <v>1</v>
      </c>
      <c r="B2" t="s">
        <v>8</v>
      </c>
      <c r="C2">
        <v>100</v>
      </c>
      <c r="D2" t="s">
        <v>16</v>
      </c>
      <c r="E2">
        <v>100</v>
      </c>
      <c r="F2" t="s">
        <v>16</v>
      </c>
      <c r="G2">
        <v>0</v>
      </c>
    </row>
    <row r="3" spans="1:7" x14ac:dyDescent="0.25">
      <c r="A3" t="s">
        <v>2</v>
      </c>
      <c r="B3" t="s">
        <v>9</v>
      </c>
      <c r="C3">
        <v>100</v>
      </c>
      <c r="D3" t="s">
        <v>17</v>
      </c>
      <c r="E3">
        <v>66.666666666666657</v>
      </c>
      <c r="F3" t="s">
        <v>24</v>
      </c>
      <c r="G3">
        <v>33.333333333333343</v>
      </c>
    </row>
    <row r="4" spans="1:7" x14ac:dyDescent="0.25">
      <c r="A4" t="s">
        <v>3</v>
      </c>
      <c r="B4" t="s">
        <v>10</v>
      </c>
      <c r="C4">
        <v>100</v>
      </c>
      <c r="D4" t="s">
        <v>18</v>
      </c>
      <c r="E4">
        <v>50</v>
      </c>
      <c r="F4" t="s">
        <v>25</v>
      </c>
      <c r="G4">
        <v>50</v>
      </c>
    </row>
    <row r="5" spans="1:7" x14ac:dyDescent="0.25">
      <c r="A5" t="s">
        <v>4</v>
      </c>
      <c r="B5" t="s">
        <v>11</v>
      </c>
      <c r="C5">
        <v>100</v>
      </c>
      <c r="D5" t="s">
        <v>19</v>
      </c>
      <c r="E5">
        <v>60</v>
      </c>
      <c r="F5" t="s">
        <v>26</v>
      </c>
      <c r="G5">
        <v>40</v>
      </c>
    </row>
    <row r="6" spans="1:7" x14ac:dyDescent="0.25">
      <c r="A6" t="s">
        <v>5</v>
      </c>
      <c r="B6" t="s">
        <v>12</v>
      </c>
      <c r="C6">
        <v>100</v>
      </c>
      <c r="D6" t="s">
        <v>20</v>
      </c>
      <c r="E6">
        <v>66.666666666666657</v>
      </c>
      <c r="F6" t="s">
        <v>27</v>
      </c>
      <c r="G6">
        <v>33.333333333333343</v>
      </c>
    </row>
    <row r="7" spans="1:7" x14ac:dyDescent="0.25">
      <c r="A7" t="s">
        <v>6</v>
      </c>
      <c r="B7" t="s">
        <v>13</v>
      </c>
      <c r="C7">
        <v>75</v>
      </c>
      <c r="D7" t="s">
        <v>21</v>
      </c>
      <c r="E7">
        <v>62.5</v>
      </c>
      <c r="F7" t="s">
        <v>28</v>
      </c>
      <c r="G7">
        <v>12.5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"/>
  <sheetViews>
    <sheetView workbookViewId="0">
      <selection activeCell="B11" sqref="A1:L17"/>
    </sheetView>
  </sheetViews>
  <sheetFormatPr defaultRowHeight="15" x14ac:dyDescent="0.25"/>
  <cols>
    <col min="1" max="1" width="9.7109375" bestFit="1" customWidth="1"/>
    <col min="2" max="2" width="13.7109375" bestFit="1" customWidth="1"/>
    <col min="3" max="4" width="16.28515625" bestFit="1" customWidth="1"/>
    <col min="5" max="6" width="13.7109375" bestFit="1" customWidth="1"/>
    <col min="7" max="7" width="39.7109375" bestFit="1" customWidth="1"/>
    <col min="8" max="8" width="17.5703125" bestFit="1" customWidth="1"/>
    <col min="9" max="9" width="42.140625" bestFit="1" customWidth="1"/>
    <col min="10" max="10" width="18" bestFit="1" customWidth="1"/>
    <col min="11" max="11" width="15.140625" bestFit="1" customWidth="1"/>
    <col min="12" max="12" width="12.7109375" bestFit="1" customWidth="1"/>
  </cols>
  <sheetData>
    <row r="1" spans="1:12" x14ac:dyDescent="0.25">
      <c r="A1" t="s">
        <v>30</v>
      </c>
      <c r="B1" t="s">
        <v>47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x14ac:dyDescent="0.25">
      <c r="A2" t="s">
        <v>43</v>
      </c>
      <c r="B2" t="s">
        <v>48</v>
      </c>
      <c r="C2">
        <v>81.5</v>
      </c>
      <c r="D2">
        <v>1</v>
      </c>
      <c r="E2">
        <v>94</v>
      </c>
      <c r="F2">
        <v>1</v>
      </c>
      <c r="G2" t="s">
        <v>58</v>
      </c>
    </row>
    <row r="3" spans="1:12" x14ac:dyDescent="0.25">
      <c r="A3" t="s">
        <v>46</v>
      </c>
      <c r="B3" t="s">
        <v>48</v>
      </c>
      <c r="C3">
        <v>80.069999999999993</v>
      </c>
      <c r="D3">
        <v>2</v>
      </c>
      <c r="E3">
        <v>80.680000000000007</v>
      </c>
      <c r="F3">
        <v>6</v>
      </c>
      <c r="G3" t="s">
        <v>58</v>
      </c>
      <c r="H3">
        <v>87.022984848484839</v>
      </c>
      <c r="I3">
        <v>89.354545454545502</v>
      </c>
      <c r="J3">
        <v>82.422499999999999</v>
      </c>
      <c r="K3">
        <v>87.887121212121201</v>
      </c>
      <c r="L3">
        <v>84.4</v>
      </c>
    </row>
    <row r="4" spans="1:12" x14ac:dyDescent="0.25">
      <c r="A4" t="s">
        <v>39</v>
      </c>
      <c r="B4" t="s">
        <v>48</v>
      </c>
      <c r="C4">
        <v>77.98</v>
      </c>
      <c r="D4">
        <v>3</v>
      </c>
      <c r="E4">
        <v>89.84</v>
      </c>
      <c r="F4">
        <v>2</v>
      </c>
      <c r="G4" t="s">
        <v>60</v>
      </c>
      <c r="I4">
        <v>66.735774410774411</v>
      </c>
    </row>
    <row r="5" spans="1:12" x14ac:dyDescent="0.25">
      <c r="A5" t="s">
        <v>31</v>
      </c>
      <c r="B5" t="s">
        <v>48</v>
      </c>
      <c r="C5">
        <v>77.11</v>
      </c>
      <c r="D5">
        <v>4</v>
      </c>
      <c r="E5">
        <v>78.87</v>
      </c>
      <c r="F5">
        <v>7</v>
      </c>
      <c r="G5" t="s">
        <v>55</v>
      </c>
      <c r="H5">
        <v>77.593515151515149</v>
      </c>
      <c r="I5">
        <v>81.245454545454507</v>
      </c>
      <c r="J5">
        <v>78.333333333333329</v>
      </c>
      <c r="K5">
        <v>79.943939393939388</v>
      </c>
      <c r="L5">
        <v>63.81</v>
      </c>
    </row>
    <row r="6" spans="1:12" x14ac:dyDescent="0.25">
      <c r="A6" t="s">
        <v>40</v>
      </c>
      <c r="B6" t="s">
        <v>48</v>
      </c>
      <c r="C6">
        <v>76.69</v>
      </c>
      <c r="D6">
        <v>5</v>
      </c>
      <c r="E6">
        <v>81.96</v>
      </c>
      <c r="F6">
        <v>5</v>
      </c>
      <c r="G6" t="s">
        <v>58</v>
      </c>
      <c r="H6">
        <v>84.53788636363636</v>
      </c>
      <c r="I6">
        <v>83.009090909090915</v>
      </c>
      <c r="J6">
        <v>85.321249999999992</v>
      </c>
      <c r="K6">
        <v>84.065909090909088</v>
      </c>
      <c r="L6">
        <v>90.1</v>
      </c>
    </row>
    <row r="7" spans="1:12" x14ac:dyDescent="0.25">
      <c r="A7" t="s">
        <v>41</v>
      </c>
      <c r="B7" t="s">
        <v>48</v>
      </c>
      <c r="C7">
        <v>76.27</v>
      </c>
      <c r="D7">
        <v>6</v>
      </c>
      <c r="E7">
        <v>76.16</v>
      </c>
      <c r="F7">
        <v>11</v>
      </c>
      <c r="G7" t="s">
        <v>55</v>
      </c>
    </row>
    <row r="8" spans="1:12" x14ac:dyDescent="0.25">
      <c r="A8" t="s">
        <v>44</v>
      </c>
      <c r="B8" t="s">
        <v>49</v>
      </c>
      <c r="C8">
        <v>75.25</v>
      </c>
      <c r="D8">
        <v>7</v>
      </c>
      <c r="E8">
        <v>88</v>
      </c>
      <c r="F8">
        <v>3</v>
      </c>
      <c r="G8" t="s">
        <v>61</v>
      </c>
      <c r="H8">
        <v>81.373065656565657</v>
      </c>
      <c r="I8">
        <v>79.98030303030302</v>
      </c>
      <c r="J8">
        <v>79.968055555555566</v>
      </c>
      <c r="K8">
        <v>72.208333333333343</v>
      </c>
      <c r="L8">
        <v>81.52</v>
      </c>
    </row>
    <row r="9" spans="1:12" x14ac:dyDescent="0.25">
      <c r="A9" t="s">
        <v>33</v>
      </c>
      <c r="B9" t="s">
        <v>49</v>
      </c>
      <c r="C9">
        <v>75.13</v>
      </c>
      <c r="D9">
        <v>8</v>
      </c>
      <c r="E9">
        <v>78.150000000000006</v>
      </c>
      <c r="F9">
        <v>8</v>
      </c>
      <c r="G9" t="s">
        <v>57</v>
      </c>
      <c r="H9">
        <v>79.860909090909075</v>
      </c>
      <c r="I9">
        <v>67.377272727272725</v>
      </c>
      <c r="J9">
        <v>83.013333333333335</v>
      </c>
      <c r="K9">
        <v>90.458333333333329</v>
      </c>
      <c r="L9">
        <v>83.62</v>
      </c>
    </row>
    <row r="10" spans="1:12" x14ac:dyDescent="0.25">
      <c r="A10" t="s">
        <v>38</v>
      </c>
      <c r="B10" t="s">
        <v>49</v>
      </c>
      <c r="C10">
        <v>75.06</v>
      </c>
      <c r="D10">
        <v>9</v>
      </c>
      <c r="E10">
        <v>82.22</v>
      </c>
      <c r="F10">
        <v>4</v>
      </c>
      <c r="G10" t="s">
        <v>56</v>
      </c>
      <c r="H10">
        <v>84.726378787878787</v>
      </c>
      <c r="I10">
        <v>89.001641414141403</v>
      </c>
      <c r="J10">
        <v>80.595277777777781</v>
      </c>
      <c r="K10">
        <v>82.166666666666671</v>
      </c>
      <c r="L10">
        <v>81.7</v>
      </c>
    </row>
    <row r="11" spans="1:12" x14ac:dyDescent="0.25">
      <c r="A11" t="s">
        <v>34</v>
      </c>
      <c r="B11" t="s">
        <v>48</v>
      </c>
      <c r="C11">
        <v>74.930000000000007</v>
      </c>
      <c r="D11">
        <v>10</v>
      </c>
      <c r="E11">
        <v>77.400000000000006</v>
      </c>
      <c r="F11">
        <v>9</v>
      </c>
      <c r="G11" t="s">
        <v>58</v>
      </c>
      <c r="H11">
        <v>85.0209090909091</v>
      </c>
      <c r="I11">
        <v>84.893939393939391</v>
      </c>
      <c r="J11">
        <v>78</v>
      </c>
      <c r="K11">
        <v>92.012878787878776</v>
      </c>
      <c r="L11">
        <v>79.400000000000006</v>
      </c>
    </row>
    <row r="12" spans="1:12" x14ac:dyDescent="0.25">
      <c r="A12" t="s">
        <v>37</v>
      </c>
      <c r="B12" t="s">
        <v>49</v>
      </c>
      <c r="C12">
        <v>73.44</v>
      </c>
      <c r="D12">
        <v>11</v>
      </c>
      <c r="E12">
        <v>70.56</v>
      </c>
      <c r="F12">
        <v>13</v>
      </c>
      <c r="G12" t="s">
        <v>59</v>
      </c>
      <c r="H12">
        <v>77.367075757575762</v>
      </c>
      <c r="I12">
        <v>84.114772727272737</v>
      </c>
      <c r="J12">
        <v>77.20416666666668</v>
      </c>
      <c r="K12">
        <v>71.395833333333343</v>
      </c>
      <c r="L12">
        <v>71.61</v>
      </c>
    </row>
    <row r="13" spans="1:12" x14ac:dyDescent="0.25">
      <c r="A13" t="s">
        <v>42</v>
      </c>
      <c r="B13" t="s">
        <v>48</v>
      </c>
      <c r="C13">
        <v>72.849999999999994</v>
      </c>
      <c r="D13">
        <v>12</v>
      </c>
      <c r="E13">
        <v>77.209999999999994</v>
      </c>
      <c r="F13">
        <v>10</v>
      </c>
      <c r="G13" t="s">
        <v>56</v>
      </c>
      <c r="H13">
        <v>85.0209090909091</v>
      </c>
      <c r="I13">
        <v>84.893939393939391</v>
      </c>
      <c r="J13">
        <v>78</v>
      </c>
      <c r="K13">
        <v>92.012878787878776</v>
      </c>
      <c r="L13">
        <v>79.400000000000006</v>
      </c>
    </row>
    <row r="14" spans="1:12" x14ac:dyDescent="0.25">
      <c r="A14" t="s">
        <v>45</v>
      </c>
      <c r="B14" t="s">
        <v>48</v>
      </c>
      <c r="C14">
        <v>72.5</v>
      </c>
      <c r="D14">
        <v>13</v>
      </c>
      <c r="E14">
        <v>72.2</v>
      </c>
      <c r="F14">
        <v>12</v>
      </c>
      <c r="G14" t="s">
        <v>62</v>
      </c>
    </row>
    <row r="15" spans="1:12" x14ac:dyDescent="0.25">
      <c r="A15" t="s">
        <v>32</v>
      </c>
      <c r="B15" t="s">
        <v>49</v>
      </c>
      <c r="C15">
        <v>66.63</v>
      </c>
      <c r="D15">
        <v>14</v>
      </c>
      <c r="E15">
        <v>64.37</v>
      </c>
      <c r="F15">
        <v>14</v>
      </c>
      <c r="G15" t="s">
        <v>56</v>
      </c>
      <c r="H15">
        <v>77.589787878787874</v>
      </c>
      <c r="I15">
        <v>80.476136363636357</v>
      </c>
      <c r="J15">
        <v>75.150000000000006</v>
      </c>
      <c r="K15">
        <v>79.166666666666671</v>
      </c>
      <c r="L15">
        <v>72.680000000000007</v>
      </c>
    </row>
    <row r="16" spans="1:12" x14ac:dyDescent="0.25">
      <c r="A16" t="s">
        <v>35</v>
      </c>
      <c r="B16" t="s">
        <v>48</v>
      </c>
      <c r="C16">
        <v>57.08</v>
      </c>
      <c r="D16">
        <v>15</v>
      </c>
      <c r="E16">
        <v>58.63</v>
      </c>
      <c r="F16">
        <v>15</v>
      </c>
      <c r="G16" t="s">
        <v>55</v>
      </c>
      <c r="H16">
        <v>86.233424242424235</v>
      </c>
      <c r="I16">
        <v>90.539393939393932</v>
      </c>
      <c r="J16">
        <v>87.183333333333337</v>
      </c>
      <c r="K16">
        <v>89.1875</v>
      </c>
      <c r="L16">
        <v>78.53</v>
      </c>
    </row>
    <row r="17" spans="1:12" x14ac:dyDescent="0.25">
      <c r="A17" t="s">
        <v>36</v>
      </c>
      <c r="B17" t="s">
        <v>48</v>
      </c>
      <c r="C17">
        <v>46.18</v>
      </c>
      <c r="D17">
        <v>16</v>
      </c>
      <c r="E17">
        <v>49.27</v>
      </c>
      <c r="F17">
        <v>16</v>
      </c>
      <c r="G17" t="s">
        <v>55</v>
      </c>
      <c r="H17">
        <v>83.242575757575764</v>
      </c>
      <c r="I17">
        <v>84.802272727272737</v>
      </c>
      <c r="J17">
        <v>86.388333333333335</v>
      </c>
      <c r="K17">
        <v>83.625</v>
      </c>
      <c r="L17">
        <v>78.97</v>
      </c>
    </row>
  </sheetData>
  <autoFilter ref="A1:L17" xr:uid="{00000000-0001-0000-0100-000000000000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E33" sqref="E32:E33"/>
    </sheetView>
  </sheetViews>
  <sheetFormatPr defaultRowHeight="15" x14ac:dyDescent="0.25"/>
  <cols>
    <col min="1" max="1" width="21" customWidth="1"/>
    <col min="2" max="2" width="14.42578125" customWidth="1"/>
  </cols>
  <sheetData>
    <row r="1" spans="1:2" x14ac:dyDescent="0.25">
      <c r="A1" t="s">
        <v>63</v>
      </c>
      <c r="B1" t="s">
        <v>66</v>
      </c>
    </row>
    <row r="2" spans="1:2" x14ac:dyDescent="0.25">
      <c r="A2" t="s">
        <v>64</v>
      </c>
      <c r="B2">
        <v>11</v>
      </c>
    </row>
    <row r="3" spans="1:2" x14ac:dyDescent="0.25">
      <c r="A3" t="s">
        <v>65</v>
      </c>
      <c r="B3">
        <v>16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716B-5DFF-4411-9F11-290FFA3BE506}">
  <sheetPr filterMode="1"/>
  <dimension ref="A1:R32"/>
  <sheetViews>
    <sheetView workbookViewId="0">
      <selection activeCell="R28" sqref="R28"/>
    </sheetView>
  </sheetViews>
  <sheetFormatPr defaultRowHeight="15" x14ac:dyDescent="0.25"/>
  <sheetData>
    <row r="1" spans="1:12" x14ac:dyDescent="0.25">
      <c r="A1" t="s">
        <v>30</v>
      </c>
      <c r="B1" t="s">
        <v>47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hidden="1" x14ac:dyDescent="0.25">
      <c r="A2" t="s">
        <v>43</v>
      </c>
      <c r="B2" t="s">
        <v>48</v>
      </c>
      <c r="C2">
        <v>81.5</v>
      </c>
      <c r="D2">
        <v>1</v>
      </c>
      <c r="E2">
        <v>94</v>
      </c>
      <c r="F2">
        <v>1</v>
      </c>
      <c r="G2" t="s">
        <v>58</v>
      </c>
    </row>
    <row r="3" spans="1:12" x14ac:dyDescent="0.25">
      <c r="A3" t="s">
        <v>46</v>
      </c>
      <c r="B3" t="s">
        <v>48</v>
      </c>
      <c r="C3">
        <v>80.069999999999993</v>
      </c>
      <c r="D3">
        <v>2</v>
      </c>
      <c r="E3">
        <v>80.680000000000007</v>
      </c>
      <c r="F3">
        <v>6</v>
      </c>
      <c r="G3" t="s">
        <v>58</v>
      </c>
      <c r="H3">
        <v>87.022984848484839</v>
      </c>
      <c r="I3">
        <v>89.354545454545502</v>
      </c>
      <c r="J3">
        <v>82.422499999999999</v>
      </c>
      <c r="K3">
        <v>87.887121212121201</v>
      </c>
      <c r="L3">
        <v>84.4</v>
      </c>
    </row>
    <row r="4" spans="1:12" hidden="1" x14ac:dyDescent="0.25">
      <c r="A4" t="s">
        <v>39</v>
      </c>
      <c r="B4" t="s">
        <v>48</v>
      </c>
      <c r="C4">
        <v>77.98</v>
      </c>
      <c r="D4">
        <v>3</v>
      </c>
      <c r="E4">
        <v>89.84</v>
      </c>
      <c r="F4">
        <v>2</v>
      </c>
      <c r="G4" t="s">
        <v>60</v>
      </c>
      <c r="I4">
        <v>66.735774410774411</v>
      </c>
    </row>
    <row r="5" spans="1:12" x14ac:dyDescent="0.25">
      <c r="A5" t="s">
        <v>31</v>
      </c>
      <c r="B5" t="s">
        <v>48</v>
      </c>
      <c r="C5">
        <v>77.11</v>
      </c>
      <c r="D5">
        <v>4</v>
      </c>
      <c r="E5">
        <v>78.87</v>
      </c>
      <c r="F5">
        <v>7</v>
      </c>
      <c r="G5" t="s">
        <v>55</v>
      </c>
      <c r="H5">
        <v>77.593515151515149</v>
      </c>
      <c r="I5">
        <v>81.245454545454507</v>
      </c>
      <c r="J5">
        <v>78.333333333333329</v>
      </c>
      <c r="K5">
        <v>79.943939393939388</v>
      </c>
      <c r="L5">
        <v>63.81</v>
      </c>
    </row>
    <row r="6" spans="1:12" x14ac:dyDescent="0.25">
      <c r="A6" t="s">
        <v>40</v>
      </c>
      <c r="B6" t="s">
        <v>48</v>
      </c>
      <c r="C6">
        <v>76.69</v>
      </c>
      <c r="D6">
        <v>5</v>
      </c>
      <c r="E6">
        <v>81.96</v>
      </c>
      <c r="F6">
        <v>5</v>
      </c>
      <c r="G6" t="s">
        <v>58</v>
      </c>
      <c r="H6">
        <v>84.53788636363636</v>
      </c>
      <c r="I6">
        <v>83.009090909090915</v>
      </c>
      <c r="J6">
        <v>85.321249999999992</v>
      </c>
      <c r="K6">
        <v>84.065909090909088</v>
      </c>
      <c r="L6">
        <v>90.1</v>
      </c>
    </row>
    <row r="7" spans="1:12" hidden="1" x14ac:dyDescent="0.25">
      <c r="A7" t="s">
        <v>41</v>
      </c>
      <c r="B7" t="s">
        <v>48</v>
      </c>
      <c r="C7">
        <v>76.27</v>
      </c>
      <c r="D7">
        <v>6</v>
      </c>
      <c r="E7">
        <v>76.16</v>
      </c>
      <c r="F7">
        <v>11</v>
      </c>
      <c r="G7" t="s">
        <v>55</v>
      </c>
    </row>
    <row r="8" spans="1:12" x14ac:dyDescent="0.25">
      <c r="A8" t="s">
        <v>44</v>
      </c>
      <c r="B8" t="s">
        <v>49</v>
      </c>
      <c r="C8">
        <v>75.25</v>
      </c>
      <c r="D8">
        <v>7</v>
      </c>
      <c r="E8">
        <v>88</v>
      </c>
      <c r="F8">
        <v>3</v>
      </c>
      <c r="G8" t="s">
        <v>61</v>
      </c>
      <c r="H8">
        <v>81.373065656565657</v>
      </c>
      <c r="I8">
        <v>79.98030303030302</v>
      </c>
      <c r="J8">
        <v>79.968055555555566</v>
      </c>
      <c r="K8">
        <v>72.208333333333343</v>
      </c>
      <c r="L8">
        <v>81.52</v>
      </c>
    </row>
    <row r="9" spans="1:12" x14ac:dyDescent="0.25">
      <c r="A9" t="s">
        <v>33</v>
      </c>
      <c r="B9" t="s">
        <v>49</v>
      </c>
      <c r="C9">
        <v>75.13</v>
      </c>
      <c r="D9">
        <v>8</v>
      </c>
      <c r="E9">
        <v>78.150000000000006</v>
      </c>
      <c r="F9">
        <v>8</v>
      </c>
      <c r="G9" t="s">
        <v>57</v>
      </c>
      <c r="H9">
        <v>79.860909090909075</v>
      </c>
      <c r="I9">
        <v>67.377272727272725</v>
      </c>
      <c r="J9">
        <v>83.013333333333335</v>
      </c>
      <c r="K9">
        <v>90.458333333333329</v>
      </c>
      <c r="L9">
        <v>83.62</v>
      </c>
    </row>
    <row r="10" spans="1:12" x14ac:dyDescent="0.25">
      <c r="A10" t="s">
        <v>38</v>
      </c>
      <c r="B10" t="s">
        <v>49</v>
      </c>
      <c r="C10">
        <v>75.06</v>
      </c>
      <c r="D10">
        <v>9</v>
      </c>
      <c r="E10">
        <v>82.22</v>
      </c>
      <c r="F10">
        <v>4</v>
      </c>
      <c r="G10" t="s">
        <v>56</v>
      </c>
      <c r="H10">
        <v>84.726378787878787</v>
      </c>
      <c r="I10">
        <v>89.001641414141403</v>
      </c>
      <c r="J10">
        <v>80.595277777777781</v>
      </c>
      <c r="K10">
        <v>82.166666666666671</v>
      </c>
      <c r="L10">
        <v>81.7</v>
      </c>
    </row>
    <row r="11" spans="1:12" x14ac:dyDescent="0.25">
      <c r="A11" t="s">
        <v>34</v>
      </c>
      <c r="B11" t="s">
        <v>48</v>
      </c>
      <c r="C11">
        <v>74.930000000000007</v>
      </c>
      <c r="D11">
        <v>10</v>
      </c>
      <c r="E11">
        <v>77.400000000000006</v>
      </c>
      <c r="F11">
        <v>9</v>
      </c>
      <c r="G11" t="s">
        <v>58</v>
      </c>
      <c r="H11">
        <v>85.0209090909091</v>
      </c>
      <c r="I11">
        <v>84.893939393939391</v>
      </c>
      <c r="J11">
        <v>78</v>
      </c>
      <c r="K11">
        <v>92.012878787878776</v>
      </c>
      <c r="L11">
        <v>79.400000000000006</v>
      </c>
    </row>
    <row r="12" spans="1:12" x14ac:dyDescent="0.25">
      <c r="A12" t="s">
        <v>37</v>
      </c>
      <c r="B12" t="s">
        <v>49</v>
      </c>
      <c r="C12">
        <v>73.44</v>
      </c>
      <c r="D12">
        <v>11</v>
      </c>
      <c r="E12">
        <v>70.56</v>
      </c>
      <c r="F12">
        <v>13</v>
      </c>
      <c r="G12" t="s">
        <v>59</v>
      </c>
      <c r="H12">
        <v>77.367075757575762</v>
      </c>
      <c r="I12">
        <v>84.114772727272737</v>
      </c>
      <c r="J12">
        <v>77.20416666666668</v>
      </c>
      <c r="K12">
        <v>71.395833333333343</v>
      </c>
      <c r="L12">
        <v>71.61</v>
      </c>
    </row>
    <row r="13" spans="1:12" x14ac:dyDescent="0.25">
      <c r="A13" t="s">
        <v>42</v>
      </c>
      <c r="B13" t="s">
        <v>48</v>
      </c>
      <c r="C13">
        <v>72.849999999999994</v>
      </c>
      <c r="D13">
        <v>12</v>
      </c>
      <c r="E13">
        <v>77.209999999999994</v>
      </c>
      <c r="F13">
        <v>10</v>
      </c>
      <c r="G13" t="s">
        <v>56</v>
      </c>
      <c r="H13">
        <v>85.0209090909091</v>
      </c>
      <c r="I13">
        <v>84.893939393939391</v>
      </c>
      <c r="J13">
        <v>78</v>
      </c>
      <c r="K13">
        <v>92.012878787878776</v>
      </c>
      <c r="L13">
        <v>79.400000000000006</v>
      </c>
    </row>
    <row r="14" spans="1:12" hidden="1" x14ac:dyDescent="0.25">
      <c r="A14" t="s">
        <v>45</v>
      </c>
      <c r="B14" t="s">
        <v>48</v>
      </c>
      <c r="C14">
        <v>72.5</v>
      </c>
      <c r="D14">
        <v>13</v>
      </c>
      <c r="E14">
        <v>72.2</v>
      </c>
      <c r="F14">
        <v>12</v>
      </c>
      <c r="G14" t="s">
        <v>62</v>
      </c>
    </row>
    <row r="15" spans="1:12" x14ac:dyDescent="0.25">
      <c r="A15" t="s">
        <v>32</v>
      </c>
      <c r="B15" t="s">
        <v>49</v>
      </c>
      <c r="C15">
        <v>66.63</v>
      </c>
      <c r="D15">
        <v>14</v>
      </c>
      <c r="E15">
        <v>64.37</v>
      </c>
      <c r="F15">
        <v>14</v>
      </c>
      <c r="G15" t="s">
        <v>56</v>
      </c>
      <c r="H15">
        <v>77.589787878787874</v>
      </c>
      <c r="I15">
        <v>80.476136363636357</v>
      </c>
      <c r="J15">
        <v>75.150000000000006</v>
      </c>
      <c r="K15">
        <v>79.166666666666671</v>
      </c>
      <c r="L15">
        <v>72.680000000000007</v>
      </c>
    </row>
    <row r="16" spans="1:12" x14ac:dyDescent="0.25">
      <c r="A16" t="s">
        <v>35</v>
      </c>
      <c r="B16" t="s">
        <v>48</v>
      </c>
      <c r="C16">
        <v>57.08</v>
      </c>
      <c r="D16">
        <v>15</v>
      </c>
      <c r="E16">
        <v>58.63</v>
      </c>
      <c r="F16">
        <v>15</v>
      </c>
      <c r="G16" t="s">
        <v>55</v>
      </c>
      <c r="H16">
        <v>86.233424242424235</v>
      </c>
      <c r="I16">
        <v>90.539393939393932</v>
      </c>
      <c r="J16">
        <v>87.183333333333337</v>
      </c>
      <c r="K16">
        <v>89.1875</v>
      </c>
      <c r="L16">
        <v>78.53</v>
      </c>
    </row>
    <row r="17" spans="1:18" x14ac:dyDescent="0.25">
      <c r="A17" t="s">
        <v>36</v>
      </c>
      <c r="B17" t="s">
        <v>48</v>
      </c>
      <c r="C17">
        <v>46.18</v>
      </c>
      <c r="D17">
        <v>16</v>
      </c>
      <c r="E17">
        <v>49.27</v>
      </c>
      <c r="F17">
        <v>16</v>
      </c>
      <c r="G17" t="s">
        <v>55</v>
      </c>
      <c r="H17">
        <v>83.242575757575764</v>
      </c>
      <c r="I17">
        <v>84.802272727272737</v>
      </c>
      <c r="J17">
        <v>86.388333333333335</v>
      </c>
      <c r="K17">
        <v>83.625</v>
      </c>
      <c r="L17">
        <v>78.97</v>
      </c>
    </row>
    <row r="27" spans="1:18" x14ac:dyDescent="0.25">
      <c r="N27">
        <v>80.069999999999993</v>
      </c>
      <c r="P27">
        <v>87.022984848484839</v>
      </c>
      <c r="R27">
        <f>CORREL(N27:N32,P27:P32)</f>
        <v>0.45197909052568114</v>
      </c>
    </row>
    <row r="28" spans="1:18" x14ac:dyDescent="0.25">
      <c r="N28">
        <v>77.11</v>
      </c>
      <c r="P28">
        <v>77.593515151515149</v>
      </c>
    </row>
    <row r="29" spans="1:18" x14ac:dyDescent="0.25">
      <c r="N29">
        <v>76.69</v>
      </c>
      <c r="P29">
        <v>84.53788636363636</v>
      </c>
    </row>
    <row r="30" spans="1:18" x14ac:dyDescent="0.25">
      <c r="N30">
        <v>75.25</v>
      </c>
      <c r="P30">
        <v>81.373065656565657</v>
      </c>
    </row>
    <row r="31" spans="1:18" x14ac:dyDescent="0.25">
      <c r="N31">
        <v>75.13</v>
      </c>
      <c r="P31">
        <v>79.860909090909075</v>
      </c>
    </row>
    <row r="32" spans="1:18" x14ac:dyDescent="0.25">
      <c r="N32">
        <v>75.06</v>
      </c>
      <c r="P32">
        <v>84.726378787878787</v>
      </c>
    </row>
  </sheetData>
  <autoFilter ref="A1:L17" xr:uid="{EDE4716B-5DFF-4411-9F11-290FFA3BE506}">
    <filterColumn colId="7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1A5B-AC12-4011-AEAE-C418DEE591CB}">
  <sheetPr filterMode="1"/>
  <dimension ref="A1:R26"/>
  <sheetViews>
    <sheetView tabSelected="1" workbookViewId="0">
      <selection activeCell="L46" sqref="L46"/>
    </sheetView>
  </sheetViews>
  <sheetFormatPr defaultRowHeight="15" x14ac:dyDescent="0.25"/>
  <sheetData>
    <row r="1" spans="1:12" x14ac:dyDescent="0.25">
      <c r="A1" t="s">
        <v>30</v>
      </c>
      <c r="B1" t="s">
        <v>47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</row>
    <row r="2" spans="1:12" hidden="1" x14ac:dyDescent="0.25">
      <c r="A2" t="s">
        <v>43</v>
      </c>
      <c r="B2" t="s">
        <v>48</v>
      </c>
      <c r="C2">
        <v>81.5</v>
      </c>
      <c r="D2">
        <v>1</v>
      </c>
      <c r="E2">
        <v>94</v>
      </c>
      <c r="F2">
        <v>1</v>
      </c>
      <c r="G2" t="s">
        <v>58</v>
      </c>
    </row>
    <row r="3" spans="1:12" hidden="1" x14ac:dyDescent="0.25">
      <c r="A3" t="s">
        <v>39</v>
      </c>
      <c r="B3" t="s">
        <v>48</v>
      </c>
      <c r="C3">
        <v>77.98</v>
      </c>
      <c r="D3">
        <v>3</v>
      </c>
      <c r="E3">
        <v>89.84</v>
      </c>
      <c r="F3">
        <v>2</v>
      </c>
      <c r="G3" t="s">
        <v>60</v>
      </c>
      <c r="I3">
        <v>66.735774410774411</v>
      </c>
    </row>
    <row r="4" spans="1:12" x14ac:dyDescent="0.25">
      <c r="A4" t="s">
        <v>44</v>
      </c>
      <c r="B4" t="s">
        <v>49</v>
      </c>
      <c r="C4">
        <v>75.25</v>
      </c>
      <c r="D4">
        <v>7</v>
      </c>
      <c r="E4">
        <v>88</v>
      </c>
      <c r="F4">
        <v>3</v>
      </c>
      <c r="G4" t="s">
        <v>61</v>
      </c>
      <c r="H4">
        <v>81.373065656565657</v>
      </c>
      <c r="I4">
        <v>79.98030303030302</v>
      </c>
      <c r="J4">
        <v>79.968055555555566</v>
      </c>
      <c r="K4">
        <v>72.208333333333343</v>
      </c>
      <c r="L4">
        <v>81.52</v>
      </c>
    </row>
    <row r="5" spans="1:12" x14ac:dyDescent="0.25">
      <c r="A5" t="s">
        <v>38</v>
      </c>
      <c r="B5" t="s">
        <v>49</v>
      </c>
      <c r="C5">
        <v>75.06</v>
      </c>
      <c r="D5">
        <v>9</v>
      </c>
      <c r="E5">
        <v>82.22</v>
      </c>
      <c r="F5">
        <v>4</v>
      </c>
      <c r="G5" t="s">
        <v>56</v>
      </c>
      <c r="H5">
        <v>84.726378787878787</v>
      </c>
      <c r="I5">
        <v>89.001641414141403</v>
      </c>
      <c r="J5">
        <v>80.595277777777781</v>
      </c>
      <c r="K5">
        <v>82.166666666666671</v>
      </c>
      <c r="L5">
        <v>81.7</v>
      </c>
    </row>
    <row r="6" spans="1:12" x14ac:dyDescent="0.25">
      <c r="A6" t="s">
        <v>40</v>
      </c>
      <c r="B6" t="s">
        <v>48</v>
      </c>
      <c r="C6">
        <v>76.69</v>
      </c>
      <c r="D6">
        <v>5</v>
      </c>
      <c r="E6">
        <v>81.96</v>
      </c>
      <c r="F6">
        <v>5</v>
      </c>
      <c r="G6" t="s">
        <v>58</v>
      </c>
      <c r="H6">
        <v>84.53788636363636</v>
      </c>
      <c r="I6">
        <v>83.009090909090915</v>
      </c>
      <c r="J6">
        <v>85.321249999999992</v>
      </c>
      <c r="K6">
        <v>84.065909090909088</v>
      </c>
      <c r="L6">
        <v>90.1</v>
      </c>
    </row>
    <row r="7" spans="1:12" x14ac:dyDescent="0.25">
      <c r="A7" t="s">
        <v>46</v>
      </c>
      <c r="B7" t="s">
        <v>48</v>
      </c>
      <c r="C7">
        <v>80.069999999999993</v>
      </c>
      <c r="D7">
        <v>2</v>
      </c>
      <c r="E7">
        <v>80.680000000000007</v>
      </c>
      <c r="F7">
        <v>6</v>
      </c>
      <c r="G7" t="s">
        <v>58</v>
      </c>
      <c r="H7">
        <v>87.022984848484839</v>
      </c>
      <c r="I7">
        <v>89.354545454545502</v>
      </c>
      <c r="J7">
        <v>82.422499999999999</v>
      </c>
      <c r="K7">
        <v>87.887121212121201</v>
      </c>
      <c r="L7">
        <v>84.4</v>
      </c>
    </row>
    <row r="8" spans="1:12" x14ac:dyDescent="0.25">
      <c r="A8" t="s">
        <v>31</v>
      </c>
      <c r="B8" t="s">
        <v>48</v>
      </c>
      <c r="C8">
        <v>77.11</v>
      </c>
      <c r="D8">
        <v>4</v>
      </c>
      <c r="E8">
        <v>78.87</v>
      </c>
      <c r="F8">
        <v>7</v>
      </c>
      <c r="G8" t="s">
        <v>55</v>
      </c>
      <c r="H8">
        <v>77.593515151515149</v>
      </c>
      <c r="I8">
        <v>81.245454545454507</v>
      </c>
      <c r="J8">
        <v>78.333333333333329</v>
      </c>
      <c r="K8">
        <v>79.943939393939388</v>
      </c>
      <c r="L8">
        <v>63.81</v>
      </c>
    </row>
    <row r="9" spans="1:12" x14ac:dyDescent="0.25">
      <c r="A9" t="s">
        <v>33</v>
      </c>
      <c r="B9" t="s">
        <v>49</v>
      </c>
      <c r="C9">
        <v>75.13</v>
      </c>
      <c r="D9">
        <v>8</v>
      </c>
      <c r="E9">
        <v>78.150000000000006</v>
      </c>
      <c r="F9">
        <v>8</v>
      </c>
      <c r="G9" t="s">
        <v>57</v>
      </c>
      <c r="H9">
        <v>79.860909090909075</v>
      </c>
      <c r="I9">
        <v>67.377272727272725</v>
      </c>
      <c r="J9">
        <v>83.013333333333335</v>
      </c>
      <c r="K9">
        <v>90.458333333333329</v>
      </c>
      <c r="L9">
        <v>83.62</v>
      </c>
    </row>
    <row r="10" spans="1:12" x14ac:dyDescent="0.25">
      <c r="A10" t="s">
        <v>34</v>
      </c>
      <c r="B10" t="s">
        <v>48</v>
      </c>
      <c r="C10">
        <v>74.930000000000007</v>
      </c>
      <c r="D10">
        <v>10</v>
      </c>
      <c r="E10">
        <v>77.400000000000006</v>
      </c>
      <c r="F10">
        <v>9</v>
      </c>
      <c r="G10" t="s">
        <v>58</v>
      </c>
      <c r="H10">
        <v>85.0209090909091</v>
      </c>
      <c r="I10">
        <v>84.893939393939391</v>
      </c>
      <c r="J10">
        <v>78</v>
      </c>
      <c r="K10">
        <v>92.012878787878776</v>
      </c>
      <c r="L10">
        <v>79.400000000000006</v>
      </c>
    </row>
    <row r="11" spans="1:12" x14ac:dyDescent="0.25">
      <c r="A11" t="s">
        <v>42</v>
      </c>
      <c r="B11" t="s">
        <v>48</v>
      </c>
      <c r="C11">
        <v>72.849999999999994</v>
      </c>
      <c r="D11">
        <v>12</v>
      </c>
      <c r="E11">
        <v>77.209999999999994</v>
      </c>
      <c r="F11">
        <v>10</v>
      </c>
      <c r="G11" t="s">
        <v>56</v>
      </c>
      <c r="H11">
        <v>85.0209090909091</v>
      </c>
      <c r="I11">
        <v>84.893939393939391</v>
      </c>
      <c r="J11">
        <v>78</v>
      </c>
      <c r="K11">
        <v>92.012878787878776</v>
      </c>
      <c r="L11">
        <v>79.400000000000006</v>
      </c>
    </row>
    <row r="12" spans="1:12" hidden="1" x14ac:dyDescent="0.25">
      <c r="A12" t="s">
        <v>41</v>
      </c>
      <c r="B12" t="s">
        <v>48</v>
      </c>
      <c r="C12">
        <v>76.27</v>
      </c>
      <c r="D12">
        <v>6</v>
      </c>
      <c r="E12">
        <v>76.16</v>
      </c>
      <c r="F12">
        <v>11</v>
      </c>
      <c r="G12" t="s">
        <v>55</v>
      </c>
    </row>
    <row r="13" spans="1:12" hidden="1" x14ac:dyDescent="0.25">
      <c r="A13" t="s">
        <v>45</v>
      </c>
      <c r="B13" t="s">
        <v>48</v>
      </c>
      <c r="C13">
        <v>72.5</v>
      </c>
      <c r="D13">
        <v>13</v>
      </c>
      <c r="E13">
        <v>72.2</v>
      </c>
      <c r="F13">
        <v>12</v>
      </c>
      <c r="G13" t="s">
        <v>62</v>
      </c>
    </row>
    <row r="14" spans="1:12" x14ac:dyDescent="0.25">
      <c r="A14" t="s">
        <v>37</v>
      </c>
      <c r="B14" t="s">
        <v>49</v>
      </c>
      <c r="C14">
        <v>73.44</v>
      </c>
      <c r="D14">
        <v>11</v>
      </c>
      <c r="E14">
        <v>70.56</v>
      </c>
      <c r="F14">
        <v>13</v>
      </c>
      <c r="G14" t="s">
        <v>59</v>
      </c>
      <c r="H14">
        <v>77.367075757575762</v>
      </c>
      <c r="I14">
        <v>84.114772727272737</v>
      </c>
      <c r="J14">
        <v>77.20416666666668</v>
      </c>
      <c r="K14">
        <v>71.395833333333343</v>
      </c>
      <c r="L14">
        <v>71.61</v>
      </c>
    </row>
    <row r="15" spans="1:12" x14ac:dyDescent="0.25">
      <c r="A15" t="s">
        <v>32</v>
      </c>
      <c r="B15" t="s">
        <v>49</v>
      </c>
      <c r="C15">
        <v>66.63</v>
      </c>
      <c r="D15">
        <v>14</v>
      </c>
      <c r="E15">
        <v>64.37</v>
      </c>
      <c r="F15">
        <v>14</v>
      </c>
      <c r="G15" t="s">
        <v>56</v>
      </c>
      <c r="H15">
        <v>77.589787878787874</v>
      </c>
      <c r="I15">
        <v>80.476136363636357</v>
      </c>
      <c r="J15">
        <v>75.150000000000006</v>
      </c>
      <c r="K15">
        <v>79.166666666666671</v>
      </c>
      <c r="L15">
        <v>72.680000000000007</v>
      </c>
    </row>
    <row r="16" spans="1:12" x14ac:dyDescent="0.25">
      <c r="A16" t="s">
        <v>35</v>
      </c>
      <c r="B16" t="s">
        <v>48</v>
      </c>
      <c r="C16">
        <v>57.08</v>
      </c>
      <c r="D16">
        <v>15</v>
      </c>
      <c r="E16">
        <v>58.63</v>
      </c>
      <c r="F16">
        <v>15</v>
      </c>
      <c r="G16" t="s">
        <v>55</v>
      </c>
      <c r="H16">
        <v>86.233424242424235</v>
      </c>
      <c r="I16">
        <v>90.539393939393932</v>
      </c>
      <c r="J16">
        <v>87.183333333333337</v>
      </c>
      <c r="K16">
        <v>89.1875</v>
      </c>
      <c r="L16">
        <v>78.53</v>
      </c>
    </row>
    <row r="17" spans="1:18" x14ac:dyDescent="0.25">
      <c r="A17" t="s">
        <v>36</v>
      </c>
      <c r="B17" t="s">
        <v>48</v>
      </c>
      <c r="C17">
        <v>46.18</v>
      </c>
      <c r="D17">
        <v>16</v>
      </c>
      <c r="E17">
        <v>49.27</v>
      </c>
      <c r="F17">
        <v>16</v>
      </c>
      <c r="G17" t="s">
        <v>55</v>
      </c>
      <c r="H17">
        <v>83.242575757575764</v>
      </c>
      <c r="I17">
        <v>84.802272727272737</v>
      </c>
      <c r="J17">
        <v>86.388333333333335</v>
      </c>
      <c r="K17">
        <v>83.625</v>
      </c>
      <c r="L17">
        <v>78.97</v>
      </c>
    </row>
    <row r="21" spans="1:18" x14ac:dyDescent="0.25">
      <c r="N21">
        <v>88</v>
      </c>
      <c r="O21">
        <v>81.373065656565657</v>
      </c>
      <c r="R21">
        <f>CORREL(N21:N26,O21:O26)</f>
        <v>0.21426458225584377</v>
      </c>
    </row>
    <row r="22" spans="1:18" x14ac:dyDescent="0.25">
      <c r="N22">
        <v>82.22</v>
      </c>
      <c r="O22">
        <v>84.726378787878787</v>
      </c>
    </row>
    <row r="23" spans="1:18" x14ac:dyDescent="0.25">
      <c r="N23">
        <v>81.96</v>
      </c>
      <c r="O23">
        <v>84.53788636363636</v>
      </c>
    </row>
    <row r="24" spans="1:18" x14ac:dyDescent="0.25">
      <c r="N24">
        <v>80.680000000000007</v>
      </c>
      <c r="O24">
        <v>87.022984848484839</v>
      </c>
    </row>
    <row r="25" spans="1:18" x14ac:dyDescent="0.25">
      <c r="N25">
        <v>78.87</v>
      </c>
      <c r="O25">
        <v>77.593515151515149</v>
      </c>
    </row>
    <row r="26" spans="1:18" x14ac:dyDescent="0.25">
      <c r="N26">
        <v>78.150000000000006</v>
      </c>
      <c r="O26">
        <v>79.860909090909075</v>
      </c>
    </row>
  </sheetData>
  <autoFilter ref="A1:L17" xr:uid="{F7781A5B-AC12-4011-AEAE-C418DEE591CB}">
    <filterColumn colId="7">
      <customFilters>
        <customFilter operator="notEqual" val=" "/>
      </customFilters>
    </filterColumn>
    <sortState xmlns:xlrd2="http://schemas.microsoft.com/office/spreadsheetml/2017/richdata2" ref="A2:L17">
      <sortCondition ref="F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선발성공률_요약</vt:lpstr>
      <vt:lpstr>개인별_점수_순위</vt:lpstr>
      <vt:lpstr>참고지표</vt:lpstr>
      <vt:lpstr>test</vt:lpstr>
      <vt:lpstr>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장준혁</cp:lastModifiedBy>
  <dcterms:modified xsi:type="dcterms:W3CDTF">2025-10-17T00:25:04Z</dcterms:modified>
</cp:coreProperties>
</file>