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unil/Desktop/backup/dku/2018_3-2/종합설계/기타 문서/"/>
    </mc:Choice>
  </mc:AlternateContent>
  <xr:revisionPtr revIDLastSave="0" documentId="13_ncr:1_{7A08BA07-D073-E74A-A8AB-E304035D6CAB}" xr6:coauthVersionLast="37" xr6:coauthVersionMax="37" xr10:uidLastSave="{00000000-0000-0000-0000-000000000000}"/>
  <bookViews>
    <workbookView xWindow="0" yWindow="460" windowWidth="33600" windowHeight="19460" xr2:uid="{00000000-000D-0000-FFFF-FFFF00000000}"/>
  </bookViews>
  <sheets>
    <sheet name="재료비 신청서-일삼오삼팀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XFD32" i="1" l="1"/>
</calcChain>
</file>

<file path=xl/sharedStrings.xml><?xml version="1.0" encoding="utf-8"?>
<sst xmlns="http://schemas.openxmlformats.org/spreadsheetml/2006/main" count="34" uniqueCount="33">
  <si>
    <t>가격</t>
    <phoneticPr fontId="1" type="noConversion"/>
  </si>
  <si>
    <t>품명</t>
    <phoneticPr fontId="1" type="noConversion"/>
  </si>
  <si>
    <t>수량</t>
    <phoneticPr fontId="1" type="noConversion"/>
  </si>
  <si>
    <t>주소</t>
    <phoneticPr fontId="1" type="noConversion"/>
  </si>
  <si>
    <t>팀명</t>
    <phoneticPr fontId="1" type="noConversion"/>
  </si>
  <si>
    <t>팀장</t>
    <phoneticPr fontId="1" type="noConversion"/>
  </si>
  <si>
    <t>e-mail</t>
    <phoneticPr fontId="1" type="noConversion"/>
  </si>
  <si>
    <t>연락처</t>
    <phoneticPr fontId="1" type="noConversion"/>
  </si>
  <si>
    <t>조원</t>
    <phoneticPr fontId="1" type="noConversion"/>
  </si>
  <si>
    <t>학과명</t>
    <phoneticPr fontId="1" type="noConversion"/>
  </si>
  <si>
    <t>과목/분반</t>
    <phoneticPr fontId="1" type="noConversion"/>
  </si>
  <si>
    <t>주제</t>
    <phoneticPr fontId="1" type="noConversion"/>
  </si>
  <si>
    <t>지도교수님</t>
    <phoneticPr fontId="1" type="noConversion"/>
  </si>
  <si>
    <t>No.</t>
    <phoneticPr fontId="1" type="noConversion"/>
  </si>
  <si>
    <t>사진(그림)</t>
    <phoneticPr fontId="1" type="noConversion"/>
  </si>
  <si>
    <r>
      <t>실무중심 산학협력 프로젝트 재료비 신청서(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1" type="noConversion"/>
  </si>
  <si>
    <t>★ 수업과 무관한 개인 물품 구입 신청 불가함으로 목록에 개인 물품 구매를 포함시키지 말 것</t>
    <phoneticPr fontId="1" type="noConversion"/>
  </si>
  <si>
    <t xml:space="preserve"> 팀원 1인당 10만원이내로 신청할 것, 예)팀원 4명이면 40만원 총액내에서 구입신청</t>
    <phoneticPr fontId="1" type="noConversion"/>
  </si>
  <si>
    <t>요구사항 관리 프로그램</t>
    <phoneticPr fontId="1" type="noConversion"/>
  </si>
  <si>
    <t>박용범 교수님</t>
    <phoneticPr fontId="1" type="noConversion"/>
  </si>
  <si>
    <t>소프트웨어 공학</t>
    <phoneticPr fontId="1" type="noConversion"/>
  </si>
  <si>
    <t>실무중심산학협력프로젝트2(캡스톤디자인-SW) 4분반</t>
    <phoneticPr fontId="1" type="noConversion"/>
  </si>
  <si>
    <t>sequenc</t>
    <phoneticPr fontId="1" type="noConversion"/>
  </si>
  <si>
    <t>황준일</t>
    <phoneticPr fontId="1" type="noConversion"/>
  </si>
  <si>
    <t>황준일, 정대일, 강교찬, 박은영</t>
    <phoneticPr fontId="1" type="noConversion"/>
  </si>
  <si>
    <t>tjsdlf4261@gmail.com</t>
    <phoneticPr fontId="1" type="noConversion"/>
  </si>
  <si>
    <t>010-5764-4483</t>
    <phoneticPr fontId="1" type="noConversion"/>
  </si>
  <si>
    <t>라즈베리파이3 기초 키트
(본체+방열판+케이스+아답터+MicroSD+리더기+HDMI&amp;LAN케이블)
1.[케이스] 변경 : 공식 정품 케이스(흰/빨)
2. [선택] 추가 구성 : 아답터 5V 3A로 업그레이드</t>
    <phoneticPr fontId="1" type="noConversion"/>
  </si>
  <si>
    <t>http://www.devicemart.co.kr/1290550</t>
  </si>
  <si>
    <t>라즈베리파이 공식 7인치 터치스크린
(Raspberry-Pi Touch Display)
(Rev 1.1)</t>
    <phoneticPr fontId="1" type="noConversion"/>
  </si>
  <si>
    <t>부가세</t>
    <phoneticPr fontId="1" type="noConversion"/>
  </si>
  <si>
    <t>공급가액</t>
    <phoneticPr fontId="1" type="noConversion"/>
  </si>
  <si>
    <t>견적총액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</si>
</sst>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#\ &quot;원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4" fillId="0" borderId="0" xfId="0" applyFont="1">
      <alignment vertical="center"/>
    </xf>
    <xf numFmtId="0" fontId="3" fillId="2" borderId="1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2" fillId="2" borderId="21" xfId="1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1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" borderId="0" xfId="0" applyFill="1" applyBorder="1">
      <alignment vertical="center"/>
    </xf>
    <xf numFmtId="0" fontId="2" fillId="3" borderId="0" xfId="1" applyFill="1" applyBorder="1">
      <alignment vertical="center"/>
    </xf>
    <xf numFmtId="0" fontId="0" fillId="4" borderId="24" xfId="0" applyFill="1" applyBorder="1">
      <alignment vertical="center"/>
    </xf>
    <xf numFmtId="3" fontId="0" fillId="4" borderId="25" xfId="0" applyNumberFormat="1" applyFill="1" applyBorder="1">
      <alignment vertical="center"/>
    </xf>
    <xf numFmtId="0" fontId="0" fillId="4" borderId="25" xfId="0" applyFill="1" applyBorder="1">
      <alignment vertical="center"/>
    </xf>
    <xf numFmtId="0" fontId="2" fillId="4" borderId="25" xfId="1" applyFill="1" applyBorder="1">
      <alignment vertical="center"/>
    </xf>
    <xf numFmtId="0" fontId="0" fillId="4" borderId="26" xfId="0" applyFill="1" applyBorder="1">
      <alignment vertical="center"/>
    </xf>
    <xf numFmtId="0" fontId="0" fillId="4" borderId="9" xfId="0" applyFill="1" applyBorder="1">
      <alignment vertical="center"/>
    </xf>
    <xf numFmtId="3" fontId="0" fillId="4" borderId="10" xfId="0" applyNumberFormat="1" applyFill="1" applyBorder="1">
      <alignment vertical="center"/>
    </xf>
    <xf numFmtId="0" fontId="0" fillId="4" borderId="10" xfId="0" applyFill="1" applyBorder="1">
      <alignment vertical="center"/>
    </xf>
    <xf numFmtId="0" fontId="2" fillId="4" borderId="10" xfId="1" applyFill="1" applyBorder="1">
      <alignment vertical="center"/>
    </xf>
    <xf numFmtId="0" fontId="0" fillId="4" borderId="11" xfId="0" applyFill="1" applyBorder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4" borderId="25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3" fontId="0" fillId="0" borderId="0" xfId="0" applyNumberFormat="1">
      <alignment vertical="center"/>
    </xf>
    <xf numFmtId="182" fontId="0" fillId="2" borderId="0" xfId="0" applyNumberForma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200025</xdr:rowOff>
    </xdr:from>
    <xdr:to>
      <xdr:col>10</xdr:col>
      <xdr:colOff>200024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05775" y="200025"/>
          <a:ext cx="2019299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노란 부분 필수 입력</a:t>
          </a:r>
        </a:p>
      </xdr:txBody>
    </xdr:sp>
    <xdr:clientData/>
  </xdr:twoCellAnchor>
  <xdr:twoCellAnchor editAs="oneCell">
    <xdr:from>
      <xdr:col>1</xdr:col>
      <xdr:colOff>174172</xdr:colOff>
      <xdr:row>10</xdr:row>
      <xdr:rowOff>14515</xdr:rowOff>
    </xdr:from>
    <xdr:to>
      <xdr:col>2</xdr:col>
      <xdr:colOff>487780</xdr:colOff>
      <xdr:row>18</xdr:row>
      <xdr:rowOff>130629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D0D1F0D-A293-5D42-A26F-166A17C65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086" y="3904344"/>
          <a:ext cx="2447208" cy="1857828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21</xdr:row>
      <xdr:rowOff>79829</xdr:rowOff>
    </xdr:from>
    <xdr:to>
      <xdr:col>2</xdr:col>
      <xdr:colOff>738341</xdr:colOff>
      <xdr:row>30</xdr:row>
      <xdr:rowOff>87086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EC54D96-78BC-D741-805B-6173163E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628" y="7293429"/>
          <a:ext cx="2654227" cy="196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jsdlf426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34"/>
  <sheetViews>
    <sheetView tabSelected="1" zoomScale="175" workbookViewId="0">
      <selection activeCell="I10" sqref="I10"/>
    </sheetView>
  </sheetViews>
  <sheetFormatPr baseColWidth="10" defaultColWidth="8.83203125" defaultRowHeight="17"/>
  <cols>
    <col min="2" max="2" width="28" customWidth="1"/>
    <col min="3" max="3" width="22.5" customWidth="1"/>
    <col min="5" max="5" width="18.5" customWidth="1"/>
    <col min="7" max="7" width="14.33203125" bestFit="1" customWidth="1"/>
    <col min="8" max="8" width="10.1640625" customWidth="1"/>
  </cols>
  <sheetData>
    <row r="2" spans="1:7" ht="21" thickBot="1">
      <c r="B2" s="11" t="s">
        <v>15</v>
      </c>
    </row>
    <row r="3" spans="1:7" ht="19" thickTop="1" thickBot="1">
      <c r="A3" s="12" t="s">
        <v>11</v>
      </c>
      <c r="B3" s="13" t="s">
        <v>18</v>
      </c>
      <c r="C3" s="13"/>
      <c r="D3" s="13"/>
      <c r="E3" s="14" t="s">
        <v>12</v>
      </c>
      <c r="F3" s="40" t="s">
        <v>19</v>
      </c>
      <c r="G3" s="41"/>
    </row>
    <row r="4" spans="1:7" ht="18" thickBot="1">
      <c r="A4" s="7" t="s">
        <v>9</v>
      </c>
      <c r="B4" s="7" t="s">
        <v>20</v>
      </c>
      <c r="C4" s="15"/>
      <c r="D4" s="8" t="s">
        <v>10</v>
      </c>
      <c r="E4" s="9" t="s">
        <v>21</v>
      </c>
      <c r="F4" s="10"/>
      <c r="G4" s="16"/>
    </row>
    <row r="5" spans="1:7" ht="19" thickTop="1" thickBot="1">
      <c r="A5" s="3" t="s">
        <v>4</v>
      </c>
      <c r="B5" s="3" t="s">
        <v>22</v>
      </c>
      <c r="C5" s="15"/>
      <c r="D5" s="4" t="s">
        <v>5</v>
      </c>
      <c r="E5" s="5" t="s">
        <v>23</v>
      </c>
      <c r="F5" s="6"/>
      <c r="G5" s="17"/>
    </row>
    <row r="6" spans="1:7" ht="16.5" customHeight="1" thickTop="1" thickBot="1">
      <c r="A6" s="3" t="s">
        <v>8</v>
      </c>
      <c r="B6" s="3" t="s">
        <v>24</v>
      </c>
      <c r="C6" s="18"/>
      <c r="D6" s="19" t="s">
        <v>6</v>
      </c>
      <c r="E6" s="20" t="s">
        <v>25</v>
      </c>
      <c r="F6" s="21" t="s">
        <v>7</v>
      </c>
      <c r="G6" s="22" t="s">
        <v>26</v>
      </c>
    </row>
    <row r="7" spans="1:7" ht="16.5" customHeight="1" thickTop="1">
      <c r="A7" s="28"/>
      <c r="B7" s="23" t="s">
        <v>16</v>
      </c>
      <c r="C7" s="28"/>
      <c r="D7" s="28"/>
      <c r="E7" s="29"/>
      <c r="F7" s="28"/>
      <c r="G7" s="28"/>
    </row>
    <row r="8" spans="1:7" ht="16.5" customHeight="1" thickBot="1">
      <c r="B8" s="28" t="s">
        <v>17</v>
      </c>
      <c r="C8" s="24"/>
      <c r="D8" s="23"/>
      <c r="E8" s="25"/>
      <c r="F8" s="23"/>
      <c r="G8" s="1"/>
    </row>
    <row r="9" spans="1:7" ht="19" thickTop="1" thickBot="1">
      <c r="A9" s="26" t="s">
        <v>13</v>
      </c>
      <c r="B9" s="27" t="s">
        <v>0</v>
      </c>
      <c r="C9" s="27" t="s">
        <v>1</v>
      </c>
      <c r="D9" s="27" t="s">
        <v>2</v>
      </c>
      <c r="E9" s="42" t="s">
        <v>3</v>
      </c>
      <c r="F9" s="43"/>
      <c r="G9" s="44"/>
    </row>
    <row r="10" spans="1:7" ht="145" thickTop="1">
      <c r="A10" s="30">
        <v>1</v>
      </c>
      <c r="B10" s="31">
        <v>68200</v>
      </c>
      <c r="C10" s="45" t="s">
        <v>27</v>
      </c>
      <c r="D10" s="32">
        <v>4</v>
      </c>
      <c r="E10" s="33" t="s">
        <v>28</v>
      </c>
      <c r="F10" s="32"/>
      <c r="G10" s="34"/>
    </row>
    <row r="15" spans="1:7">
      <c r="A15" t="s">
        <v>14</v>
      </c>
    </row>
    <row r="21" spans="1:7 16384:16384" ht="90">
      <c r="A21" s="35">
        <v>2</v>
      </c>
      <c r="B21" s="36">
        <v>86500</v>
      </c>
      <c r="C21" s="46" t="s">
        <v>29</v>
      </c>
      <c r="D21" s="37">
        <v>1</v>
      </c>
      <c r="E21" s="38"/>
      <c r="F21" s="37"/>
      <c r="G21" s="39"/>
    </row>
    <row r="27" spans="1:7 16384:16384">
      <c r="A27" t="s">
        <v>14</v>
      </c>
    </row>
    <row r="32" spans="1:7 16384:16384">
      <c r="A32" s="2" t="s">
        <v>31</v>
      </c>
      <c r="B32" s="48">
        <f>B10*D10+B21*D21</f>
        <v>359300</v>
      </c>
      <c r="XFD32" s="47">
        <f>SUM(B32:XFC32)</f>
        <v>359300</v>
      </c>
    </row>
    <row r="33" spans="1:2">
      <c r="A33" s="2" t="s">
        <v>30</v>
      </c>
      <c r="B33" s="48">
        <f>B32/10</f>
        <v>35930</v>
      </c>
    </row>
    <row r="34" spans="1:2">
      <c r="A34" s="2" t="s">
        <v>32</v>
      </c>
      <c r="B34" s="48">
        <f>B32+B33</f>
        <v>395230</v>
      </c>
    </row>
  </sheetData>
  <mergeCells count="2">
    <mergeCell ref="F3:G3"/>
    <mergeCell ref="E9:G9"/>
  </mergeCells>
  <phoneticPr fontId="1" type="noConversion"/>
  <hyperlinks>
    <hyperlink ref="E6" r:id="rId1" xr:uid="{00000000-0004-0000-0000-000000000000}"/>
  </hyperlinks>
  <pageMargins left="0.7" right="0.7" top="0.75" bottom="0.75" header="0.3" footer="0.3"/>
  <pageSetup paperSize="9" scale="58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재료비 신청서-일삼오삼팀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cp:lastPrinted>2018-09-10T06:13:02Z</cp:lastPrinted>
  <dcterms:created xsi:type="dcterms:W3CDTF">2018-03-19T00:42:30Z</dcterms:created>
  <dcterms:modified xsi:type="dcterms:W3CDTF">2018-09-13T02:39:06Z</dcterms:modified>
</cp:coreProperties>
</file>