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Mi unidad\$Cursado actual\Estadistica\"/>
    </mc:Choice>
  </mc:AlternateContent>
  <xr:revisionPtr revIDLastSave="0" documentId="13_ncr:1_{6BF535E1-F4D6-44A2-8978-2699380174F7}" xr6:coauthVersionLast="47" xr6:coauthVersionMax="47" xr10:uidLastSave="{00000000-0000-0000-0000-000000000000}"/>
  <bookViews>
    <workbookView xWindow="28680" yWindow="-120" windowWidth="29040" windowHeight="15720" xr2:uid="{4D2DC326-8774-471E-8CB7-56B6E45C7E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40" i="1"/>
  <c r="B41" i="1"/>
  <c r="B42" i="1"/>
  <c r="B43" i="1"/>
  <c r="B44" i="1"/>
  <c r="B45" i="1"/>
  <c r="B46" i="1"/>
  <c r="B47" i="1"/>
  <c r="B48" i="1"/>
  <c r="B49" i="1"/>
  <c r="B40" i="1"/>
  <c r="A41" i="1"/>
  <c r="A42" i="1"/>
  <c r="A43" i="1"/>
  <c r="A44" i="1"/>
  <c r="A45" i="1"/>
  <c r="A46" i="1"/>
  <c r="A47" i="1"/>
  <c r="A48" i="1"/>
  <c r="A49" i="1"/>
  <c r="A40" i="1"/>
</calcChain>
</file>

<file path=xl/sharedStrings.xml><?xml version="1.0" encoding="utf-8"?>
<sst xmlns="http://schemas.openxmlformats.org/spreadsheetml/2006/main" count="66" uniqueCount="34">
  <si>
    <t>X(m)</t>
  </si>
  <si>
    <t>Y(m^3/s)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</si>
  <si>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</si>
  <si>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</si>
  <si>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</si>
  <si>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</si>
  <si>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</si>
  <si>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</si>
  <si>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</si>
  <si>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</si>
  <si>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</si>
  <si>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</si>
  <si>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</si>
  <si>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</si>
  <si>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</si>
  <si>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</si>
  <si>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</si>
  <si>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</si>
  <si>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</si>
  <si>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</si>
  <si>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</si>
  <si>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</si>
  <si>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</si>
  <si>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</si>
  <si>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</si>
  <si>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</si>
  <si>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</si>
  <si>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Análisis de los residuales</t>
  </si>
  <si>
    <t>Observación</t>
  </si>
  <si>
    <t>Pronóstico para Y</t>
  </si>
  <si>
    <t>X</t>
  </si>
  <si>
    <t>X^2</t>
  </si>
  <si>
    <t>Y</t>
  </si>
  <si>
    <t>Variable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</si>
</sst>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Modelo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12966780439999"/>
                  <c:y val="-4.44862635204536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426,34x - 727,77</a:t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0,9474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1.98</c:v>
                </c:pt>
                <c:pt idx="1">
                  <c:v>2.1</c:v>
                </c:pt>
                <c:pt idx="2">
                  <c:v>2.25</c:v>
                </c:pt>
                <c:pt idx="3">
                  <c:v>2.7</c:v>
                </c:pt>
                <c:pt idx="4">
                  <c:v>3.05</c:v>
                </c:pt>
                <c:pt idx="5">
                  <c:v>3.3</c:v>
                </c:pt>
                <c:pt idx="6">
                  <c:v>3.35</c:v>
                </c:pt>
                <c:pt idx="7">
                  <c:v>3.95</c:v>
                </c:pt>
                <c:pt idx="8">
                  <c:v>4.12</c:v>
                </c:pt>
                <c:pt idx="9">
                  <c:v>4.25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150</c:v>
                </c:pt>
                <c:pt idx="1">
                  <c:v>144</c:v>
                </c:pt>
                <c:pt idx="2">
                  <c:v>205</c:v>
                </c:pt>
                <c:pt idx="3">
                  <c:v>388</c:v>
                </c:pt>
                <c:pt idx="4">
                  <c:v>750</c:v>
                </c:pt>
                <c:pt idx="5">
                  <c:v>653</c:v>
                </c:pt>
                <c:pt idx="6">
                  <c:v>580</c:v>
                </c:pt>
                <c:pt idx="7">
                  <c:v>920</c:v>
                </c:pt>
                <c:pt idx="8">
                  <c:v>1130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6-45BE-B3F0-700965A0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46143"/>
        <c:axId val="1207943263"/>
      </c:scatterChart>
      <c:valAx>
        <c:axId val="12079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7943263"/>
        <c:crosses val="autoZero"/>
        <c:crossBetween val="midCat"/>
      </c:valAx>
      <c:valAx>
        <c:axId val="1207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79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Modelo polinomico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1877492586154"/>
                  <c:y val="-3.5405742821473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1.98</c:v>
                </c:pt>
                <c:pt idx="1">
                  <c:v>2.1</c:v>
                </c:pt>
                <c:pt idx="2">
                  <c:v>2.25</c:v>
                </c:pt>
                <c:pt idx="3">
                  <c:v>2.7</c:v>
                </c:pt>
                <c:pt idx="4">
                  <c:v>3.05</c:v>
                </c:pt>
                <c:pt idx="5">
                  <c:v>3.3</c:v>
                </c:pt>
                <c:pt idx="6">
                  <c:v>3.35</c:v>
                </c:pt>
                <c:pt idx="7">
                  <c:v>3.95</c:v>
                </c:pt>
                <c:pt idx="8">
                  <c:v>4.12</c:v>
                </c:pt>
                <c:pt idx="9">
                  <c:v>4.25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150</c:v>
                </c:pt>
                <c:pt idx="1">
                  <c:v>144</c:v>
                </c:pt>
                <c:pt idx="2">
                  <c:v>205</c:v>
                </c:pt>
                <c:pt idx="3">
                  <c:v>388</c:v>
                </c:pt>
                <c:pt idx="4">
                  <c:v>750</c:v>
                </c:pt>
                <c:pt idx="5">
                  <c:v>653</c:v>
                </c:pt>
                <c:pt idx="6">
                  <c:v>580</c:v>
                </c:pt>
                <c:pt idx="7">
                  <c:v>920</c:v>
                </c:pt>
                <c:pt idx="8">
                  <c:v>1130</c:v>
                </c:pt>
                <c:pt idx="9">
                  <c:v>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6-41DF-AFDE-76454DE2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46143"/>
        <c:axId val="1207943263"/>
      </c:scatterChart>
      <c:valAx>
        <c:axId val="12079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7943263"/>
        <c:crosses val="autoZero"/>
        <c:crossBetween val="midCat"/>
      </c:valAx>
      <c:valAx>
        <c:axId val="1207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79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23812</xdr:rowOff>
    </xdr:from>
    <xdr:to>
      <xdr:col>1</xdr:col>
      <xdr:colOff>1962150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5C36F2-5A48-366F-6FEC-7CB2E336B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47624</xdr:rowOff>
    </xdr:from>
    <xdr:to>
      <xdr:col>1</xdr:col>
      <xdr:colOff>1924050</xdr:colOff>
      <xdr:row>36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E39D13-0800-42D6-9DEA-6D0C7B3B9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6DB1-C3A8-4961-B84B-2352D510FF4A}">
  <dimension ref="A1:L85"/>
  <sheetViews>
    <sheetView tabSelected="1" workbookViewId="0">
      <selection activeCell="K17" sqref="K17"/>
    </sheetView>
  </sheetViews>
  <sheetFormatPr baseColWidth="10" defaultRowHeight="15" x14ac:dyDescent="0.25"/>
  <cols>
    <col min="1" max="1" width="37.140625" customWidth="1"/>
    <col min="2" max="2" width="41" customWidth="1"/>
    <col min="3" max="3" width="16" customWidth="1"/>
    <col min="4" max="4" width="32.140625" bestFit="1" customWidth="1"/>
    <col min="5" max="5" width="18" bestFit="1" customWidth="1"/>
    <col min="6" max="6" width="19.28515625" bestFit="1" customWidth="1"/>
    <col min="7" max="7" width="26" bestFit="1" customWidth="1"/>
    <col min="8" max="8" width="12.85546875" bestFit="1" customWidth="1"/>
    <col min="9" max="9" width="16.140625" bestFit="1" customWidth="1"/>
    <col min="10" max="10" width="13.42578125" bestFit="1" customWidth="1"/>
    <col min="11" max="11" width="13.85546875" bestFit="1" customWidth="1"/>
    <col min="12" max="12" width="15" bestFit="1" customWidth="1"/>
  </cols>
  <sheetData>
    <row r="1" spans="1:12" x14ac:dyDescent="0.25">
      <c r="A1" t="s">
        <v>0</v>
      </c>
      <c r="B1" t="s">
        <v>1</v>
      </c>
      <c r="D1" t="s">
        <v>2</v>
      </c>
    </row>
    <row r="2" spans="1:12" ht="15.75" thickBot="1" x14ac:dyDescent="0.3">
      <c r="A2">
        <v>1.98</v>
      </c>
      <c r="B2">
        <v>150</v>
      </c>
    </row>
    <row r="3" spans="1:12" x14ac:dyDescent="0.25">
      <c r="A3">
        <v>2.1</v>
      </c>
      <c r="B3">
        <v>144</v>
      </c>
      <c r="D3" s="4" t="s">
        <v>3</v>
      </c>
      <c r="E3" s="4"/>
    </row>
    <row r="4" spans="1:12" x14ac:dyDescent="0.25">
      <c r="A4">
        <v>2.25</v>
      </c>
      <c r="B4">
        <v>205</v>
      </c>
      <c r="D4" s="1" t="s">
        <v>4</v>
      </c>
      <c r="E4" s="1">
        <v>0.97335114295760261</v>
      </c>
    </row>
    <row r="5" spans="1:12" x14ac:dyDescent="0.25">
      <c r="A5">
        <v>2.7</v>
      </c>
      <c r="B5">
        <v>388</v>
      </c>
      <c r="D5" s="1" t="s">
        <v>5</v>
      </c>
      <c r="E5" s="1">
        <v>0.94741244749687126</v>
      </c>
    </row>
    <row r="6" spans="1:12" x14ac:dyDescent="0.25">
      <c r="A6">
        <v>3.05</v>
      </c>
      <c r="B6">
        <v>750</v>
      </c>
      <c r="D6" s="1" t="s">
        <v>6</v>
      </c>
      <c r="E6" s="1">
        <v>0.94083900343398019</v>
      </c>
    </row>
    <row r="7" spans="1:12" x14ac:dyDescent="0.25">
      <c r="A7">
        <v>3.3</v>
      </c>
      <c r="B7">
        <v>653</v>
      </c>
      <c r="D7" s="1" t="s">
        <v>7</v>
      </c>
      <c r="E7" s="1">
        <v>89.326375553453431</v>
      </c>
    </row>
    <row r="8" spans="1:12" ht="15.75" thickBot="1" x14ac:dyDescent="0.3">
      <c r="A8">
        <v>3.35</v>
      </c>
      <c r="B8">
        <v>580</v>
      </c>
      <c r="D8" s="2" t="s">
        <v>8</v>
      </c>
      <c r="E8" s="2">
        <v>10</v>
      </c>
    </row>
    <row r="9" spans="1:12" x14ac:dyDescent="0.25">
      <c r="A9">
        <v>3.95</v>
      </c>
      <c r="B9">
        <v>920</v>
      </c>
    </row>
    <row r="10" spans="1:12" ht="15.75" thickBot="1" x14ac:dyDescent="0.3">
      <c r="A10">
        <v>4.12</v>
      </c>
      <c r="B10">
        <v>1130</v>
      </c>
      <c r="D10" t="s">
        <v>9</v>
      </c>
    </row>
    <row r="11" spans="1:12" x14ac:dyDescent="0.25">
      <c r="A11">
        <v>4.25</v>
      </c>
      <c r="B11">
        <v>1040</v>
      </c>
      <c r="D11" s="3"/>
      <c r="E11" s="3" t="s">
        <v>14</v>
      </c>
      <c r="F11" s="3" t="s">
        <v>15</v>
      </c>
      <c r="G11" s="3" t="s">
        <v>16</v>
      </c>
      <c r="H11" s="3" t="s">
        <v>17</v>
      </c>
      <c r="I11" s="3" t="s">
        <v>18</v>
      </c>
    </row>
    <row r="12" spans="1:12" x14ac:dyDescent="0.25">
      <c r="D12" s="1" t="s">
        <v>10</v>
      </c>
      <c r="E12" s="1">
        <v>1</v>
      </c>
      <c r="F12" s="1">
        <v>1150020.3890438671</v>
      </c>
      <c r="G12" s="1">
        <v>1150020.3890438671</v>
      </c>
      <c r="H12" s="1">
        <v>144.12725481993166</v>
      </c>
      <c r="I12" s="1">
        <v>2.1366629516437474E-6</v>
      </c>
    </row>
    <row r="13" spans="1:12" x14ac:dyDescent="0.25">
      <c r="D13" s="1" t="s">
        <v>11</v>
      </c>
      <c r="E13" s="1">
        <v>8</v>
      </c>
      <c r="F13" s="1">
        <v>63833.610956132827</v>
      </c>
      <c r="G13" s="1">
        <v>7979.2013695166033</v>
      </c>
      <c r="H13" s="1"/>
      <c r="I13" s="1"/>
    </row>
    <row r="14" spans="1:12" ht="15.75" thickBot="1" x14ac:dyDescent="0.3">
      <c r="D14" s="2" t="s">
        <v>12</v>
      </c>
      <c r="E14" s="2">
        <v>9</v>
      </c>
      <c r="F14" s="2">
        <v>1213854</v>
      </c>
      <c r="G14" s="2"/>
      <c r="H14" s="2"/>
      <c r="I14" s="2"/>
    </row>
    <row r="15" spans="1:12" ht="15.75" thickBot="1" x14ac:dyDescent="0.3"/>
    <row r="16" spans="1:12" x14ac:dyDescent="0.25">
      <c r="D16" s="3"/>
      <c r="E16" s="3" t="s">
        <v>19</v>
      </c>
      <c r="F16" s="3" t="s">
        <v>7</v>
      </c>
      <c r="G16" s="3" t="s">
        <v>20</v>
      </c>
      <c r="H16" s="3" t="s">
        <v>21</v>
      </c>
      <c r="I16" s="3" t="s">
        <v>22</v>
      </c>
      <c r="J16" s="3" t="s">
        <v>23</v>
      </c>
      <c r="K16" s="3" t="s">
        <v>24</v>
      </c>
      <c r="L16" s="3" t="s">
        <v>25</v>
      </c>
    </row>
    <row r="17" spans="4:12" x14ac:dyDescent="0.25">
      <c r="D17" s="1" t="s">
        <v>13</v>
      </c>
      <c r="E17" s="1">
        <v>-727.77367809642715</v>
      </c>
      <c r="F17" s="1">
        <v>113.82644006511863</v>
      </c>
      <c r="G17" s="1">
        <v>-6.3937137775729198</v>
      </c>
      <c r="H17" s="1">
        <v>2.1053881005450939E-4</v>
      </c>
      <c r="I17" s="1">
        <v>-990.25791958215996</v>
      </c>
      <c r="J17" s="1">
        <v>-465.28943661069428</v>
      </c>
      <c r="K17" s="1">
        <v>-990.25791958215996</v>
      </c>
      <c r="L17" s="1">
        <v>-465.28943661069428</v>
      </c>
    </row>
    <row r="18" spans="4:12" ht="15.75" thickBot="1" x14ac:dyDescent="0.3">
      <c r="D18" s="2" t="s">
        <v>26</v>
      </c>
      <c r="E18" s="2">
        <v>426.33612821140963</v>
      </c>
      <c r="F18" s="2">
        <v>35.51232278053228</v>
      </c>
      <c r="G18" s="2">
        <v>12.00530111325541</v>
      </c>
      <c r="H18" s="2">
        <v>2.1366629516437512E-6</v>
      </c>
      <c r="I18" s="2">
        <v>344.44456502879706</v>
      </c>
      <c r="J18" s="2">
        <v>508.2276913940222</v>
      </c>
      <c r="K18" s="2">
        <v>344.44456502879706</v>
      </c>
      <c r="L18" s="2">
        <v>508.2276913940222</v>
      </c>
    </row>
    <row r="22" spans="4:12" x14ac:dyDescent="0.25">
      <c r="D22" t="s">
        <v>27</v>
      </c>
    </row>
    <row r="23" spans="4:12" ht="15.75" thickBot="1" x14ac:dyDescent="0.3"/>
    <row r="24" spans="4:12" x14ac:dyDescent="0.25">
      <c r="D24" s="3" t="s">
        <v>28</v>
      </c>
      <c r="E24" s="3" t="s">
        <v>29</v>
      </c>
      <c r="F24" s="3" t="s">
        <v>11</v>
      </c>
    </row>
    <row r="25" spans="4:12" x14ac:dyDescent="0.25">
      <c r="D25" s="1">
        <v>1</v>
      </c>
      <c r="E25" s="1">
        <v>116.37185576216393</v>
      </c>
      <c r="F25" s="1">
        <v>33.628144237836068</v>
      </c>
    </row>
    <row r="26" spans="4:12" x14ac:dyDescent="0.25">
      <c r="D26" s="1">
        <v>2</v>
      </c>
      <c r="E26" s="1">
        <v>167.53219114753313</v>
      </c>
      <c r="F26" s="1">
        <v>-23.532191147533126</v>
      </c>
    </row>
    <row r="27" spans="4:12" x14ac:dyDescent="0.25">
      <c r="D27" s="1">
        <v>3</v>
      </c>
      <c r="E27" s="1">
        <v>231.48261037924453</v>
      </c>
      <c r="F27" s="1">
        <v>-26.482610379244534</v>
      </c>
    </row>
    <row r="28" spans="4:12" x14ac:dyDescent="0.25">
      <c r="D28" s="1">
        <v>4</v>
      </c>
      <c r="E28" s="1">
        <v>423.33386807437887</v>
      </c>
      <c r="F28" s="1">
        <v>-35.33386807437887</v>
      </c>
    </row>
    <row r="29" spans="4:12" x14ac:dyDescent="0.25">
      <c r="D29" s="1">
        <v>5</v>
      </c>
      <c r="E29" s="1">
        <v>572.55151294837219</v>
      </c>
      <c r="F29" s="1">
        <v>177.44848705162781</v>
      </c>
    </row>
    <row r="30" spans="4:12" x14ac:dyDescent="0.25">
      <c r="D30" s="1">
        <v>6</v>
      </c>
      <c r="E30" s="1">
        <v>679.1355450012245</v>
      </c>
      <c r="F30" s="1">
        <v>-26.1355450012245</v>
      </c>
    </row>
    <row r="31" spans="4:12" x14ac:dyDescent="0.25">
      <c r="D31" s="1">
        <v>7</v>
      </c>
      <c r="E31" s="1">
        <v>700.45235141179523</v>
      </c>
      <c r="F31" s="1">
        <v>-120.45235141179523</v>
      </c>
    </row>
    <row r="32" spans="4:12" x14ac:dyDescent="0.25">
      <c r="D32" s="1">
        <v>8</v>
      </c>
      <c r="E32" s="1">
        <v>956.25402833864086</v>
      </c>
      <c r="F32" s="1">
        <v>-36.254028338640865</v>
      </c>
    </row>
    <row r="33" spans="1:6" x14ac:dyDescent="0.25">
      <c r="D33" s="1">
        <v>9</v>
      </c>
      <c r="E33" s="1">
        <v>1028.7311701345807</v>
      </c>
      <c r="F33" s="1">
        <v>101.26882986541932</v>
      </c>
    </row>
    <row r="34" spans="1:6" ht="15.75" thickBot="1" x14ac:dyDescent="0.3">
      <c r="D34" s="2">
        <v>10</v>
      </c>
      <c r="E34" s="2">
        <v>1084.1548668020637</v>
      </c>
      <c r="F34" s="2">
        <v>-44.15486680206368</v>
      </c>
    </row>
    <row r="39" spans="1:6" x14ac:dyDescent="0.25">
      <c r="A39" t="s">
        <v>30</v>
      </c>
      <c r="B39" t="s">
        <v>31</v>
      </c>
      <c r="C39" t="s">
        <v>32</v>
      </c>
    </row>
    <row r="40" spans="1:6" x14ac:dyDescent="0.25">
      <c r="A40">
        <f>A2</f>
        <v>1.98</v>
      </c>
      <c r="B40">
        <f>A40^2</f>
        <v>3.9203999999999999</v>
      </c>
      <c r="C40">
        <f>B2</f>
        <v>150</v>
      </c>
    </row>
    <row r="41" spans="1:6" x14ac:dyDescent="0.25">
      <c r="A41">
        <f t="shared" ref="A41:A50" si="0">A3</f>
        <v>2.1</v>
      </c>
      <c r="B41">
        <f t="shared" ref="B41:B49" si="1">A41^2</f>
        <v>4.41</v>
      </c>
      <c r="C41">
        <f t="shared" ref="C41:C49" si="2">B3</f>
        <v>144</v>
      </c>
    </row>
    <row r="42" spans="1:6" x14ac:dyDescent="0.25">
      <c r="A42">
        <f t="shared" si="0"/>
        <v>2.25</v>
      </c>
      <c r="B42">
        <f t="shared" si="1"/>
        <v>5.0625</v>
      </c>
      <c r="C42">
        <f t="shared" si="2"/>
        <v>205</v>
      </c>
    </row>
    <row r="43" spans="1:6" x14ac:dyDescent="0.25">
      <c r="A43">
        <f t="shared" si="0"/>
        <v>2.7</v>
      </c>
      <c r="B43">
        <f t="shared" si="1"/>
        <v>7.2900000000000009</v>
      </c>
      <c r="C43">
        <f t="shared" si="2"/>
        <v>388</v>
      </c>
    </row>
    <row r="44" spans="1:6" x14ac:dyDescent="0.25">
      <c r="A44">
        <f t="shared" si="0"/>
        <v>3.05</v>
      </c>
      <c r="B44">
        <f t="shared" si="1"/>
        <v>9.3024999999999984</v>
      </c>
      <c r="C44">
        <f t="shared" si="2"/>
        <v>750</v>
      </c>
    </row>
    <row r="45" spans="1:6" x14ac:dyDescent="0.25">
      <c r="A45">
        <f t="shared" si="0"/>
        <v>3.3</v>
      </c>
      <c r="B45">
        <f t="shared" si="1"/>
        <v>10.889999999999999</v>
      </c>
      <c r="C45">
        <f t="shared" si="2"/>
        <v>653</v>
      </c>
    </row>
    <row r="46" spans="1:6" x14ac:dyDescent="0.25">
      <c r="A46">
        <f t="shared" si="0"/>
        <v>3.35</v>
      </c>
      <c r="B46">
        <f t="shared" si="1"/>
        <v>11.2225</v>
      </c>
      <c r="C46">
        <f t="shared" si="2"/>
        <v>580</v>
      </c>
    </row>
    <row r="47" spans="1:6" x14ac:dyDescent="0.25">
      <c r="A47">
        <f t="shared" si="0"/>
        <v>3.95</v>
      </c>
      <c r="B47">
        <f t="shared" si="1"/>
        <v>15.602500000000001</v>
      </c>
      <c r="C47">
        <f t="shared" si="2"/>
        <v>920</v>
      </c>
    </row>
    <row r="48" spans="1:6" x14ac:dyDescent="0.25">
      <c r="A48">
        <f t="shared" si="0"/>
        <v>4.12</v>
      </c>
      <c r="B48">
        <f t="shared" si="1"/>
        <v>16.974399999999999</v>
      </c>
      <c r="C48">
        <f t="shared" si="2"/>
        <v>1130</v>
      </c>
    </row>
    <row r="49" spans="1:6" x14ac:dyDescent="0.25">
      <c r="A49">
        <f t="shared" si="0"/>
        <v>4.25</v>
      </c>
      <c r="B49">
        <f t="shared" si="1"/>
        <v>18.0625</v>
      </c>
      <c r="C49">
        <f t="shared" si="2"/>
        <v>1040</v>
      </c>
    </row>
    <row r="51" spans="1:6" x14ac:dyDescent="0.25">
      <c r="A51" t="s">
        <v>2</v>
      </c>
    </row>
    <row r="52" spans="1:6" ht="15.75" thickBot="1" x14ac:dyDescent="0.3"/>
    <row r="53" spans="1:6" x14ac:dyDescent="0.25">
      <c r="A53" s="4" t="s">
        <v>3</v>
      </c>
      <c r="B53" s="4"/>
    </row>
    <row r="54" spans="1:6" x14ac:dyDescent="0.25">
      <c r="A54" s="1" t="s">
        <v>4</v>
      </c>
      <c r="B54" s="1">
        <v>0.97335837972228456</v>
      </c>
    </row>
    <row r="55" spans="1:6" x14ac:dyDescent="0.25">
      <c r="A55" s="1" t="s">
        <v>5</v>
      </c>
      <c r="B55" s="1">
        <v>0.94742653537559118</v>
      </c>
    </row>
    <row r="56" spans="1:6" x14ac:dyDescent="0.25">
      <c r="A56" s="1" t="s">
        <v>6</v>
      </c>
      <c r="B56" s="1">
        <v>0.93240554548290311</v>
      </c>
    </row>
    <row r="57" spans="1:6" x14ac:dyDescent="0.25">
      <c r="A57" s="1" t="s">
        <v>7</v>
      </c>
      <c r="B57" s="1">
        <v>95.481120294012101</v>
      </c>
    </row>
    <row r="58" spans="1:6" ht="15.75" thickBot="1" x14ac:dyDescent="0.3">
      <c r="A58" s="2" t="s">
        <v>8</v>
      </c>
      <c r="B58" s="2">
        <v>10</v>
      </c>
    </row>
    <row r="60" spans="1:6" ht="15.75" thickBot="1" x14ac:dyDescent="0.3">
      <c r="A60" t="s">
        <v>9</v>
      </c>
    </row>
    <row r="61" spans="1:6" x14ac:dyDescent="0.25">
      <c r="A61" s="3"/>
      <c r="B61" s="3" t="s">
        <v>14</v>
      </c>
      <c r="C61" s="3" t="s">
        <v>15</v>
      </c>
      <c r="D61" s="3" t="s">
        <v>16</v>
      </c>
      <c r="E61" s="3" t="s">
        <v>17</v>
      </c>
      <c r="F61" s="3" t="s">
        <v>18</v>
      </c>
    </row>
    <row r="62" spans="1:6" x14ac:dyDescent="0.25">
      <c r="A62" s="1" t="s">
        <v>10</v>
      </c>
      <c r="B62" s="1">
        <v>2</v>
      </c>
      <c r="C62" s="1">
        <v>1150037.4896718028</v>
      </c>
      <c r="D62" s="1">
        <v>575018.74483590142</v>
      </c>
      <c r="E62" s="1">
        <v>63.073508613221826</v>
      </c>
      <c r="F62" s="1">
        <v>3.3318319912720475E-5</v>
      </c>
    </row>
    <row r="63" spans="1:6" x14ac:dyDescent="0.25">
      <c r="A63" s="1" t="s">
        <v>11</v>
      </c>
      <c r="B63" s="1">
        <v>7</v>
      </c>
      <c r="C63" s="1">
        <v>63816.510328197262</v>
      </c>
      <c r="D63" s="1">
        <v>9116.6443325996097</v>
      </c>
      <c r="E63" s="1"/>
      <c r="F63" s="1"/>
    </row>
    <row r="64" spans="1:6" ht="15.75" thickBot="1" x14ac:dyDescent="0.3">
      <c r="A64" s="2" t="s">
        <v>12</v>
      </c>
      <c r="B64" s="2">
        <v>9</v>
      </c>
      <c r="C64" s="2">
        <v>1213854</v>
      </c>
      <c r="D64" s="2"/>
      <c r="E64" s="2"/>
      <c r="F64" s="2"/>
    </row>
    <row r="65" spans="1:9" ht="15.75" thickBot="1" x14ac:dyDescent="0.3"/>
    <row r="66" spans="1:9" x14ac:dyDescent="0.25">
      <c r="A66" s="3"/>
      <c r="B66" s="3" t="s">
        <v>19</v>
      </c>
      <c r="C66" s="3" t="s">
        <v>7</v>
      </c>
      <c r="D66" s="3" t="s">
        <v>20</v>
      </c>
      <c r="E66" s="3" t="s">
        <v>21</v>
      </c>
      <c r="F66" s="3" t="s">
        <v>22</v>
      </c>
      <c r="G66" s="3" t="s">
        <v>23</v>
      </c>
      <c r="H66" s="3" t="s">
        <v>24</v>
      </c>
      <c r="I66" s="3" t="s">
        <v>25</v>
      </c>
    </row>
    <row r="67" spans="1:9" x14ac:dyDescent="0.25">
      <c r="A67" s="1" t="s">
        <v>13</v>
      </c>
      <c r="B67" s="1">
        <v>-704.04024870173669</v>
      </c>
      <c r="C67" s="1">
        <v>561.333717362127</v>
      </c>
      <c r="D67" s="1">
        <v>-1.25422761349564</v>
      </c>
      <c r="E67" s="1">
        <v>0.2500174767634723</v>
      </c>
      <c r="F67" s="1">
        <v>-2031.3835700129521</v>
      </c>
      <c r="G67" s="1">
        <v>623.30307260947882</v>
      </c>
      <c r="H67" s="1">
        <v>-2031.3835700129521</v>
      </c>
      <c r="I67" s="1">
        <v>623.30307260947882</v>
      </c>
    </row>
    <row r="68" spans="1:9" x14ac:dyDescent="0.25">
      <c r="A68" s="1" t="s">
        <v>26</v>
      </c>
      <c r="B68" s="1">
        <v>409.99496773766396</v>
      </c>
      <c r="C68" s="1">
        <v>379.21122117531144</v>
      </c>
      <c r="D68" s="1">
        <v>1.0811783640445625</v>
      </c>
      <c r="E68" s="1">
        <v>0.31545246666491256</v>
      </c>
      <c r="F68" s="1">
        <v>-486.69708232959283</v>
      </c>
      <c r="G68" s="1">
        <v>1306.6870178049207</v>
      </c>
      <c r="H68" s="1">
        <v>-486.69708232959283</v>
      </c>
      <c r="I68" s="1">
        <v>1306.6870178049207</v>
      </c>
    </row>
    <row r="69" spans="1:9" ht="15.75" thickBot="1" x14ac:dyDescent="0.3">
      <c r="A69" s="2" t="s">
        <v>33</v>
      </c>
      <c r="B69" s="2">
        <v>2.6286337947648928</v>
      </c>
      <c r="C69" s="2">
        <v>60.693413561365929</v>
      </c>
      <c r="D69" s="2">
        <v>4.3310033832701343E-2</v>
      </c>
      <c r="E69" s="2">
        <v>0.96666392450718863</v>
      </c>
      <c r="F69" s="2">
        <v>-140.88848382439141</v>
      </c>
      <c r="G69" s="2">
        <v>146.14575141392118</v>
      </c>
      <c r="H69" s="2">
        <v>-140.88848382439141</v>
      </c>
      <c r="I69" s="2">
        <v>146.14575141392118</v>
      </c>
    </row>
    <row r="73" spans="1:9" x14ac:dyDescent="0.25">
      <c r="A73" t="s">
        <v>27</v>
      </c>
    </row>
    <row r="74" spans="1:9" ht="15.75" thickBot="1" x14ac:dyDescent="0.3"/>
    <row r="75" spans="1:9" x14ac:dyDescent="0.25">
      <c r="A75" s="3" t="s">
        <v>28</v>
      </c>
      <c r="B75" s="3" t="s">
        <v>29</v>
      </c>
      <c r="C75" s="3" t="s">
        <v>11</v>
      </c>
    </row>
    <row r="76" spans="1:9" x14ac:dyDescent="0.25">
      <c r="A76" s="1">
        <v>1</v>
      </c>
      <c r="B76" s="1">
        <v>118.05508334783426</v>
      </c>
      <c r="C76" s="1">
        <v>31.944916652165745</v>
      </c>
    </row>
    <row r="77" spans="1:9" x14ac:dyDescent="0.25">
      <c r="A77" s="1">
        <v>2</v>
      </c>
      <c r="B77" s="1">
        <v>168.54145858227079</v>
      </c>
      <c r="C77" s="1">
        <v>-24.541458582270792</v>
      </c>
    </row>
    <row r="78" spans="1:9" x14ac:dyDescent="0.25">
      <c r="A78" s="1">
        <v>3</v>
      </c>
      <c r="B78" s="1">
        <v>231.75588729400448</v>
      </c>
      <c r="C78" s="1">
        <v>-26.755887294004481</v>
      </c>
    </row>
    <row r="79" spans="1:9" x14ac:dyDescent="0.25">
      <c r="A79" s="1">
        <v>4</v>
      </c>
      <c r="B79" s="1">
        <v>422.10890455379206</v>
      </c>
      <c r="C79" s="1">
        <v>-34.108904553792058</v>
      </c>
    </row>
    <row r="80" spans="1:9" x14ac:dyDescent="0.25">
      <c r="A80" s="1">
        <v>5</v>
      </c>
      <c r="B80" s="1">
        <v>570.89726877393866</v>
      </c>
      <c r="C80" s="1">
        <v>179.10273122606134</v>
      </c>
    </row>
    <row r="81" spans="1:3" x14ac:dyDescent="0.25">
      <c r="A81" s="1">
        <v>6</v>
      </c>
      <c r="B81" s="1">
        <v>677.56896685754407</v>
      </c>
      <c r="C81" s="1">
        <v>-24.568966857544069</v>
      </c>
    </row>
    <row r="82" spans="1:3" x14ac:dyDescent="0.25">
      <c r="A82" s="1">
        <v>7</v>
      </c>
      <c r="B82" s="1">
        <v>698.94273598118673</v>
      </c>
      <c r="C82" s="1">
        <v>-118.94273598118673</v>
      </c>
    </row>
    <row r="83" spans="1:3" x14ac:dyDescent="0.25">
      <c r="A83" s="1">
        <v>8</v>
      </c>
      <c r="B83" s="1">
        <v>956.45313264485526</v>
      </c>
      <c r="C83" s="1">
        <v>-36.453132644855259</v>
      </c>
    </row>
    <row r="84" spans="1:3" x14ac:dyDescent="0.25">
      <c r="A84" s="1">
        <v>9</v>
      </c>
      <c r="B84" s="1">
        <v>1029.758499863296</v>
      </c>
      <c r="C84" s="1">
        <v>100.24150013670396</v>
      </c>
    </row>
    <row r="85" spans="1:3" ht="15.75" thickBot="1" x14ac:dyDescent="0.3">
      <c r="A85" s="2">
        <v>10</v>
      </c>
      <c r="B85" s="2">
        <v>1085.9180621012761</v>
      </c>
      <c r="C85" s="2">
        <v>-45.918062101276064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Albarenque</dc:creator>
  <cp:lastModifiedBy>Hugo Albarenque</cp:lastModifiedBy>
  <dcterms:created xsi:type="dcterms:W3CDTF">2025-06-03T13:51:46Z</dcterms:created>
  <dcterms:modified xsi:type="dcterms:W3CDTF">2025-06-03T14:51:22Z</dcterms:modified>
</cp:coreProperties>
</file>