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3"/>
  <workbookPr defaultThemeVersion="124226"/>
  <xr:revisionPtr revIDLastSave="0" documentId="8_{601AA235-4113-4F4A-A30B-23C4DF2E14FB}" xr6:coauthVersionLast="47" xr6:coauthVersionMax="47" xr10:uidLastSave="{00000000-0000-0000-0000-000000000000}"/>
  <bookViews>
    <workbookView xWindow="240" yWindow="15" windowWidth="16095" windowHeight="9660" activeTab="3" xr2:uid="{00000000-000D-0000-FFFF-FFFF00000000}"/>
  </bookViews>
  <sheets>
    <sheet name="Inventory" sheetId="1" r:id="rId1"/>
    <sheet name="Defects" sheetId="2" r:id="rId2"/>
    <sheet name="Errors" sheetId="3" r:id="rId3"/>
    <sheet name="Inventory Summary" sheetId="4" r:id="rId4"/>
  </sheets>
  <calcPr calcId="191028"/>
  <pivotCaches>
    <pivotCache cacheId="6691" r:id="rId5"/>
    <pivotCache cacheId="674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3" l="1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2" i="3"/>
</calcChain>
</file>

<file path=xl/sharedStrings.xml><?xml version="1.0" encoding="utf-8"?>
<sst xmlns="http://schemas.openxmlformats.org/spreadsheetml/2006/main" count="156" uniqueCount="72">
  <si>
    <t>Item_ID</t>
  </si>
  <si>
    <t>Location</t>
  </si>
  <si>
    <t>Quantity</t>
  </si>
  <si>
    <t>SKU001</t>
  </si>
  <si>
    <t>D4</t>
  </si>
  <si>
    <t>SKU002</t>
  </si>
  <si>
    <t>A1</t>
  </si>
  <si>
    <t>SKU003</t>
  </si>
  <si>
    <t>B2</t>
  </si>
  <si>
    <t>SKU004</t>
  </si>
  <si>
    <t>C3</t>
  </si>
  <si>
    <t>SKU005</t>
  </si>
  <si>
    <t>E5</t>
  </si>
  <si>
    <t>SKU006</t>
  </si>
  <si>
    <t>SKU007</t>
  </si>
  <si>
    <t>SKU008</t>
  </si>
  <si>
    <t>SKU009</t>
  </si>
  <si>
    <t>SKU010</t>
  </si>
  <si>
    <t>SKU011</t>
  </si>
  <si>
    <t>SKU012</t>
  </si>
  <si>
    <t>SKU013</t>
  </si>
  <si>
    <t>SKU014</t>
  </si>
  <si>
    <t>SKU015</t>
  </si>
  <si>
    <t>SKU016</t>
  </si>
  <si>
    <t>SKU017</t>
  </si>
  <si>
    <t>SKU018</t>
  </si>
  <si>
    <t>SKU019</t>
  </si>
  <si>
    <t>SKU020</t>
  </si>
  <si>
    <t>Defect_ID</t>
  </si>
  <si>
    <t>Defect Type</t>
  </si>
  <si>
    <t>DEF001</t>
  </si>
  <si>
    <t>Bin Overfill</t>
  </si>
  <si>
    <t>DEF002</t>
  </si>
  <si>
    <t>DEF003</t>
  </si>
  <si>
    <t>Wrong Item</t>
  </si>
  <si>
    <t>DEF004</t>
  </si>
  <si>
    <t>Overstock</t>
  </si>
  <si>
    <t>DEF005</t>
  </si>
  <si>
    <t>Damaged Item</t>
  </si>
  <si>
    <t>DEF006</t>
  </si>
  <si>
    <t>DEF007</t>
  </si>
  <si>
    <t>Label Error</t>
  </si>
  <si>
    <t>DEF008</t>
  </si>
  <si>
    <t>DEF009</t>
  </si>
  <si>
    <t>DEF010</t>
  </si>
  <si>
    <t>DEF011</t>
  </si>
  <si>
    <t>DEF012</t>
  </si>
  <si>
    <t>DEF013</t>
  </si>
  <si>
    <t>DEF014</t>
  </si>
  <si>
    <t>DEF015</t>
  </si>
  <si>
    <t>DEF016</t>
  </si>
  <si>
    <t>DEF017</t>
  </si>
  <si>
    <t>DEF018</t>
  </si>
  <si>
    <t>DEF019</t>
  </si>
  <si>
    <t>DEF020</t>
  </si>
  <si>
    <t>DEF021</t>
  </si>
  <si>
    <t>DEF022</t>
  </si>
  <si>
    <t>DEF023</t>
  </si>
  <si>
    <t>DEF024</t>
  </si>
  <si>
    <t>DEF025</t>
  </si>
  <si>
    <t>DEF026</t>
  </si>
  <si>
    <t>DEF027</t>
  </si>
  <si>
    <t>DEF028</t>
  </si>
  <si>
    <t>DEF029</t>
  </si>
  <si>
    <t>DEF030</t>
  </si>
  <si>
    <t>Date</t>
  </si>
  <si>
    <t>Error_Count</t>
  </si>
  <si>
    <t>Total_Scans</t>
  </si>
  <si>
    <t>Error Rate(%)</t>
  </si>
  <si>
    <t>Sum of Quantity</t>
  </si>
  <si>
    <t>Grand Total</t>
  </si>
  <si>
    <t>Count of Defect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</si>
</sst>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pivotButton="1"/>
    <xf numFmtId="0" fontId="0" fillId="0" borderId="0" xfId="0" applyNumberFormat="1"/>
    <xf numFmtId="10" fontId="1" fillId="0" borderId="0" xfId="0" applyNumberFormat="1" applyFont="1"/>
    <xf numFmtId="10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[ICQA_Inventory_Practice.xlsx]Inventory Summary!PivotTable2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'Inventory Summary'!$B$9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'Inventory Summary'!$A$10:$A$15</c:f>
              <c:strCache>
                <c:ptCount val="5"/>
                <c:pt idx="0">
                  <c:v>Bin Overfill</c:v>
                </c:pt>
                <c:pt idx="1">
                  <c:v>Damaged Item</c:v>
                </c:pt>
                <c:pt idx="2">
                  <c:v>Label Error</c:v>
                </c:pt>
                <c:pt idx="3">
                  <c:v>Overstock</c:v>
                </c:pt>
                <c:pt idx="4">
                  <c:v>Wrong Item</c:v>
                </c:pt>
              </c:strCache>
            </c:strRef>
          </c:cat>
          <c:val>
            <c:numRef>
              <c:f>'Inventory Summary'!$B$10:$B$15</c:f>
              <c:numCache>
                <c:formatCode>General</c:formatCode>
                <c:ptCount val="5"/>
                <c:pt idx="0">
                  <c:v>7</c:v>
                </c:pt>
                <c:pt idx="1">
                  <c:v>5</c:v>
                </c:pt>
                <c:pt idx="2">
                  <c:v>6</c:v>
                </c:pt>
                <c:pt idx="3">
                  <c:v>9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FA7-4692-B36B-2BD4B17DC9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590367239"/>
        <c:axId val="1590369287"/>
      </c:barChart>
      <c:catAx>
        <c:axId val="159036723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0369287"/>
        <c:crosses val="autoZero"/>
        <c:auto val="1"/>
        <c:lblAlgn val="ctr"/>
        <c:lblOffset val="100"/>
        <c:noMultiLvlLbl val="0"/>
      </c:catAx>
      <c:valAx>
        <c:axId val="1590369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0367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0</xdr:row>
      <xdr:rowOff>0</xdr:rowOff>
    </xdr:from>
    <xdr:to>
      <xdr:col>9</xdr:col>
      <xdr:colOff>361950</xdr:colOff>
      <xdr:row>14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ADBFF8-3AA7-5985-4DF4-131FE9EBF5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847.599201273151" createdVersion="8" refreshedVersion="8" minRefreshableVersion="3" recordCount="20" xr:uid="{4FA651D2-EF7A-4B9B-B8D1-5EC0EA3CF106}">
  <cacheSource type="worksheet">
    <worksheetSource ref="A1:C21" sheet="Inventory"/>
  </cacheSource>
  <cacheFields count="3">
    <cacheField name="Item_ID" numFmtId="0">
      <sharedItems/>
    </cacheField>
    <cacheField name="Location" numFmtId="0">
      <sharedItems count="5">
        <s v="D4"/>
        <s v="A1"/>
        <s v="B2"/>
        <s v="C3"/>
        <s v="E5"/>
      </sharedItems>
    </cacheField>
    <cacheField name="Quantity" numFmtId="0">
      <sharedItems containsSemiMixedTypes="0" containsString="0" containsNumber="1" containsInteger="1" minValue="17" maxValue="18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847.60101539352" createdVersion="8" refreshedVersion="8" minRefreshableVersion="3" recordCount="30" xr:uid="{E44F5B3C-8975-4442-8B8F-F78FCF637291}">
  <cacheSource type="worksheet">
    <worksheetSource ref="A1:C31" sheet="Defects"/>
  </cacheSource>
  <cacheFields count="3">
    <cacheField name="Defect_ID" numFmtId="0">
      <sharedItems/>
    </cacheField>
    <cacheField name="Defect Type" numFmtId="0">
      <sharedItems count="5">
        <s v="Bin Overfill"/>
        <s v="Wrong Item"/>
        <s v="Overstock"/>
        <s v="Damaged Item"/>
        <s v="Label Error"/>
      </sharedItems>
    </cacheField>
    <cacheField name="Item_I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s v="SKU001"/>
    <x v="0"/>
    <n v="121"/>
  </r>
  <r>
    <s v="SKU002"/>
    <x v="1"/>
    <n v="53"/>
  </r>
  <r>
    <s v="SKU003"/>
    <x v="2"/>
    <n v="113"/>
  </r>
  <r>
    <s v="SKU004"/>
    <x v="3"/>
    <n v="160"/>
  </r>
  <r>
    <s v="SKU005"/>
    <x v="4"/>
    <n v="89"/>
  </r>
  <r>
    <s v="SKU006"/>
    <x v="1"/>
    <n v="66"/>
  </r>
  <r>
    <s v="SKU007"/>
    <x v="4"/>
    <n v="135"/>
  </r>
  <r>
    <s v="SKU008"/>
    <x v="1"/>
    <n v="84"/>
  </r>
  <r>
    <s v="SKU009"/>
    <x v="2"/>
    <n v="96"/>
  </r>
  <r>
    <s v="SKU010"/>
    <x v="3"/>
    <n v="79"/>
  </r>
  <r>
    <s v="SKU011"/>
    <x v="1"/>
    <n v="68"/>
  </r>
  <r>
    <s v="SKU012"/>
    <x v="3"/>
    <n v="154"/>
  </r>
  <r>
    <s v="SKU013"/>
    <x v="1"/>
    <n v="182"/>
  </r>
  <r>
    <s v="SKU014"/>
    <x v="3"/>
    <n v="114"/>
  </r>
  <r>
    <s v="SKU015"/>
    <x v="4"/>
    <n v="102"/>
  </r>
  <r>
    <s v="SKU016"/>
    <x v="0"/>
    <n v="177"/>
  </r>
  <r>
    <s v="SKU017"/>
    <x v="0"/>
    <n v="61"/>
  </r>
  <r>
    <s v="SKU018"/>
    <x v="2"/>
    <n v="17"/>
  </r>
  <r>
    <s v="SKU019"/>
    <x v="2"/>
    <n v="156"/>
  </r>
  <r>
    <s v="SKU020"/>
    <x v="1"/>
    <n v="8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s v="DEF001"/>
    <x v="0"/>
    <s v="SKU017"/>
  </r>
  <r>
    <s v="DEF002"/>
    <x v="0"/>
    <s v="SKU006"/>
  </r>
  <r>
    <s v="DEF003"/>
    <x v="1"/>
    <s v="SKU008"/>
  </r>
  <r>
    <s v="DEF004"/>
    <x v="2"/>
    <s v="SKU002"/>
  </r>
  <r>
    <s v="DEF005"/>
    <x v="3"/>
    <s v="SKU013"/>
  </r>
  <r>
    <s v="DEF006"/>
    <x v="1"/>
    <s v="SKU006"/>
  </r>
  <r>
    <s v="DEF007"/>
    <x v="4"/>
    <s v="SKU011"/>
  </r>
  <r>
    <s v="DEF008"/>
    <x v="4"/>
    <s v="SKU013"/>
  </r>
  <r>
    <s v="DEF009"/>
    <x v="3"/>
    <s v="SKU014"/>
  </r>
  <r>
    <s v="DEF010"/>
    <x v="2"/>
    <s v="SKU007"/>
  </r>
  <r>
    <s v="DEF011"/>
    <x v="3"/>
    <s v="SKU016"/>
  </r>
  <r>
    <s v="DEF012"/>
    <x v="4"/>
    <s v="SKU010"/>
  </r>
  <r>
    <s v="DEF013"/>
    <x v="0"/>
    <s v="SKU018"/>
  </r>
  <r>
    <s v="DEF014"/>
    <x v="0"/>
    <s v="SKU012"/>
  </r>
  <r>
    <s v="DEF015"/>
    <x v="2"/>
    <s v="SKU012"/>
  </r>
  <r>
    <s v="DEF016"/>
    <x v="4"/>
    <s v="SKU016"/>
  </r>
  <r>
    <s v="DEF017"/>
    <x v="3"/>
    <s v="SKU007"/>
  </r>
  <r>
    <s v="DEF018"/>
    <x v="4"/>
    <s v="SKU015"/>
  </r>
  <r>
    <s v="DEF019"/>
    <x v="2"/>
    <s v="SKU008"/>
  </r>
  <r>
    <s v="DEF020"/>
    <x v="0"/>
    <s v="SKU016"/>
  </r>
  <r>
    <s v="DEF021"/>
    <x v="2"/>
    <s v="SKU011"/>
  </r>
  <r>
    <s v="DEF022"/>
    <x v="1"/>
    <s v="SKU008"/>
  </r>
  <r>
    <s v="DEF023"/>
    <x v="2"/>
    <s v="SKU010"/>
  </r>
  <r>
    <s v="DEF024"/>
    <x v="2"/>
    <s v="SKU002"/>
  </r>
  <r>
    <s v="DEF025"/>
    <x v="2"/>
    <s v="SKU004"/>
  </r>
  <r>
    <s v="DEF026"/>
    <x v="0"/>
    <s v="SKU001"/>
  </r>
  <r>
    <s v="DEF027"/>
    <x v="3"/>
    <s v="SKU011"/>
  </r>
  <r>
    <s v="DEF028"/>
    <x v="4"/>
    <s v="SKU001"/>
  </r>
  <r>
    <s v="DEF029"/>
    <x v="0"/>
    <s v="SKU001"/>
  </r>
  <r>
    <s v="DEF030"/>
    <x v="2"/>
    <s v="SKU00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005950-5E97-4434-B7FB-AAF75AAC7321}" name="PivotTable2" cacheId="674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9:B15" firstHeaderRow="1" firstDataRow="1" firstDataCol="1"/>
  <pivotFields count="3">
    <pivotField compact="0" outline="0" showAll="0"/>
    <pivotField axis="axisRow" dataField="1" compact="0" outline="0" showAll="0" sortType="ascending">
      <items count="6">
        <item x="0"/>
        <item x="3"/>
        <item x="4"/>
        <item x="2"/>
        <item x="1"/>
        <item t="default"/>
      </items>
    </pivotField>
    <pivotField compact="0" outline="0"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Defect Type" fld="1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670325-35F8-487A-A344-70F8A41208AF}" name="PivotTable1" cacheId="669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1:B7" firstHeaderRow="1" firstDataRow="1" firstDataCol="1"/>
  <pivotFields count="3">
    <pivotField compact="0" outline="0" showAll="0"/>
    <pivotField axis="axisRow" compact="0" outline="0" showAll="0">
      <items count="6">
        <item x="1"/>
        <item x="2"/>
        <item x="3"/>
        <item x="0"/>
        <item x="4"/>
        <item t="default"/>
      </items>
    </pivotField>
    <pivotField dataField="1" compact="0" outline="0"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Quant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workbookViewId="0">
      <selection sqref="A1:C21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121</v>
      </c>
    </row>
    <row r="3" spans="1:3">
      <c r="A3" t="s">
        <v>5</v>
      </c>
      <c r="B3" t="s">
        <v>6</v>
      </c>
      <c r="C3">
        <v>53</v>
      </c>
    </row>
    <row r="4" spans="1:3">
      <c r="A4" t="s">
        <v>7</v>
      </c>
      <c r="B4" t="s">
        <v>8</v>
      </c>
      <c r="C4">
        <v>113</v>
      </c>
    </row>
    <row r="5" spans="1:3">
      <c r="A5" t="s">
        <v>9</v>
      </c>
      <c r="B5" t="s">
        <v>10</v>
      </c>
      <c r="C5">
        <v>160</v>
      </c>
    </row>
    <row r="6" spans="1:3">
      <c r="A6" t="s">
        <v>11</v>
      </c>
      <c r="B6" t="s">
        <v>12</v>
      </c>
      <c r="C6">
        <v>89</v>
      </c>
    </row>
    <row r="7" spans="1:3">
      <c r="A7" t="s">
        <v>13</v>
      </c>
      <c r="B7" t="s">
        <v>6</v>
      </c>
      <c r="C7">
        <v>66</v>
      </c>
    </row>
    <row r="8" spans="1:3">
      <c r="A8" t="s">
        <v>14</v>
      </c>
      <c r="B8" t="s">
        <v>12</v>
      </c>
      <c r="C8">
        <v>135</v>
      </c>
    </row>
    <row r="9" spans="1:3">
      <c r="A9" t="s">
        <v>15</v>
      </c>
      <c r="B9" t="s">
        <v>6</v>
      </c>
      <c r="C9">
        <v>84</v>
      </c>
    </row>
    <row r="10" spans="1:3">
      <c r="A10" t="s">
        <v>16</v>
      </c>
      <c r="B10" t="s">
        <v>8</v>
      </c>
      <c r="C10">
        <v>96</v>
      </c>
    </row>
    <row r="11" spans="1:3">
      <c r="A11" t="s">
        <v>17</v>
      </c>
      <c r="B11" t="s">
        <v>10</v>
      </c>
      <c r="C11">
        <v>79</v>
      </c>
    </row>
    <row r="12" spans="1:3">
      <c r="A12" t="s">
        <v>18</v>
      </c>
      <c r="B12" t="s">
        <v>6</v>
      </c>
      <c r="C12">
        <v>68</v>
      </c>
    </row>
    <row r="13" spans="1:3">
      <c r="A13" t="s">
        <v>19</v>
      </c>
      <c r="B13" t="s">
        <v>10</v>
      </c>
      <c r="C13">
        <v>154</v>
      </c>
    </row>
    <row r="14" spans="1:3">
      <c r="A14" t="s">
        <v>20</v>
      </c>
      <c r="B14" t="s">
        <v>6</v>
      </c>
      <c r="C14">
        <v>182</v>
      </c>
    </row>
    <row r="15" spans="1:3">
      <c r="A15" t="s">
        <v>21</v>
      </c>
      <c r="B15" t="s">
        <v>10</v>
      </c>
      <c r="C15">
        <v>114</v>
      </c>
    </row>
    <row r="16" spans="1:3">
      <c r="A16" t="s">
        <v>22</v>
      </c>
      <c r="B16" t="s">
        <v>12</v>
      </c>
      <c r="C16">
        <v>102</v>
      </c>
    </row>
    <row r="17" spans="1:3">
      <c r="A17" t="s">
        <v>23</v>
      </c>
      <c r="B17" t="s">
        <v>4</v>
      </c>
      <c r="C17">
        <v>177</v>
      </c>
    </row>
    <row r="18" spans="1:3">
      <c r="A18" t="s">
        <v>24</v>
      </c>
      <c r="B18" t="s">
        <v>4</v>
      </c>
      <c r="C18">
        <v>61</v>
      </c>
    </row>
    <row r="19" spans="1:3">
      <c r="A19" t="s">
        <v>25</v>
      </c>
      <c r="B19" t="s">
        <v>8</v>
      </c>
      <c r="C19">
        <v>17</v>
      </c>
    </row>
    <row r="20" spans="1:3">
      <c r="A20" t="s">
        <v>26</v>
      </c>
      <c r="B20" t="s">
        <v>8</v>
      </c>
      <c r="C20">
        <v>156</v>
      </c>
    </row>
    <row r="21" spans="1:3">
      <c r="A21" t="s">
        <v>27</v>
      </c>
      <c r="B21" t="s">
        <v>6</v>
      </c>
      <c r="C21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"/>
  <sheetViews>
    <sheetView workbookViewId="0">
      <selection sqref="A1:C31"/>
    </sheetView>
  </sheetViews>
  <sheetFormatPr defaultRowHeight="15"/>
  <cols>
    <col min="1" max="1" width="9.7109375" bestFit="1" customWidth="1"/>
    <col min="2" max="2" width="13.7109375" bestFit="1" customWidth="1"/>
  </cols>
  <sheetData>
    <row r="1" spans="1:3">
      <c r="A1" s="1" t="s">
        <v>28</v>
      </c>
      <c r="B1" s="1" t="s">
        <v>29</v>
      </c>
      <c r="C1" s="1" t="s">
        <v>0</v>
      </c>
    </row>
    <row r="2" spans="1:3">
      <c r="A2" t="s">
        <v>30</v>
      </c>
      <c r="B2" t="s">
        <v>31</v>
      </c>
      <c r="C2" t="s">
        <v>24</v>
      </c>
    </row>
    <row r="3" spans="1:3">
      <c r="A3" t="s">
        <v>32</v>
      </c>
      <c r="B3" t="s">
        <v>31</v>
      </c>
      <c r="C3" t="s">
        <v>13</v>
      </c>
    </row>
    <row r="4" spans="1:3">
      <c r="A4" t="s">
        <v>33</v>
      </c>
      <c r="B4" t="s">
        <v>34</v>
      </c>
      <c r="C4" t="s">
        <v>15</v>
      </c>
    </row>
    <row r="5" spans="1:3">
      <c r="A5" t="s">
        <v>35</v>
      </c>
      <c r="B5" t="s">
        <v>36</v>
      </c>
      <c r="C5" t="s">
        <v>5</v>
      </c>
    </row>
    <row r="6" spans="1:3">
      <c r="A6" t="s">
        <v>37</v>
      </c>
      <c r="B6" t="s">
        <v>38</v>
      </c>
      <c r="C6" t="s">
        <v>20</v>
      </c>
    </row>
    <row r="7" spans="1:3">
      <c r="A7" t="s">
        <v>39</v>
      </c>
      <c r="B7" t="s">
        <v>34</v>
      </c>
      <c r="C7" t="s">
        <v>13</v>
      </c>
    </row>
    <row r="8" spans="1:3">
      <c r="A8" t="s">
        <v>40</v>
      </c>
      <c r="B8" t="s">
        <v>41</v>
      </c>
      <c r="C8" t="s">
        <v>18</v>
      </c>
    </row>
    <row r="9" spans="1:3">
      <c r="A9" t="s">
        <v>42</v>
      </c>
      <c r="B9" t="s">
        <v>41</v>
      </c>
      <c r="C9" t="s">
        <v>20</v>
      </c>
    </row>
    <row r="10" spans="1:3">
      <c r="A10" t="s">
        <v>43</v>
      </c>
      <c r="B10" t="s">
        <v>38</v>
      </c>
      <c r="C10" t="s">
        <v>21</v>
      </c>
    </row>
    <row r="11" spans="1:3">
      <c r="A11" t="s">
        <v>44</v>
      </c>
      <c r="B11" t="s">
        <v>36</v>
      </c>
      <c r="C11" t="s">
        <v>14</v>
      </c>
    </row>
    <row r="12" spans="1:3">
      <c r="A12" t="s">
        <v>45</v>
      </c>
      <c r="B12" t="s">
        <v>38</v>
      </c>
      <c r="C12" t="s">
        <v>23</v>
      </c>
    </row>
    <row r="13" spans="1:3">
      <c r="A13" t="s">
        <v>46</v>
      </c>
      <c r="B13" t="s">
        <v>41</v>
      </c>
      <c r="C13" t="s">
        <v>17</v>
      </c>
    </row>
    <row r="14" spans="1:3">
      <c r="A14" t="s">
        <v>47</v>
      </c>
      <c r="B14" t="s">
        <v>31</v>
      </c>
      <c r="C14" t="s">
        <v>25</v>
      </c>
    </row>
    <row r="15" spans="1:3">
      <c r="A15" t="s">
        <v>48</v>
      </c>
      <c r="B15" t="s">
        <v>31</v>
      </c>
      <c r="C15" t="s">
        <v>19</v>
      </c>
    </row>
    <row r="16" spans="1:3">
      <c r="A16" t="s">
        <v>49</v>
      </c>
      <c r="B16" t="s">
        <v>36</v>
      </c>
      <c r="C16" t="s">
        <v>19</v>
      </c>
    </row>
    <row r="17" spans="1:3">
      <c r="A17" t="s">
        <v>50</v>
      </c>
      <c r="B17" t="s">
        <v>41</v>
      </c>
      <c r="C17" t="s">
        <v>23</v>
      </c>
    </row>
    <row r="18" spans="1:3">
      <c r="A18" t="s">
        <v>51</v>
      </c>
      <c r="B18" t="s">
        <v>38</v>
      </c>
      <c r="C18" t="s">
        <v>14</v>
      </c>
    </row>
    <row r="19" spans="1:3">
      <c r="A19" t="s">
        <v>52</v>
      </c>
      <c r="B19" t="s">
        <v>41</v>
      </c>
      <c r="C19" t="s">
        <v>22</v>
      </c>
    </row>
    <row r="20" spans="1:3">
      <c r="A20" t="s">
        <v>53</v>
      </c>
      <c r="B20" t="s">
        <v>36</v>
      </c>
      <c r="C20" t="s">
        <v>15</v>
      </c>
    </row>
    <row r="21" spans="1:3">
      <c r="A21" t="s">
        <v>54</v>
      </c>
      <c r="B21" t="s">
        <v>31</v>
      </c>
      <c r="C21" t="s">
        <v>23</v>
      </c>
    </row>
    <row r="22" spans="1:3">
      <c r="A22" t="s">
        <v>55</v>
      </c>
      <c r="B22" t="s">
        <v>36</v>
      </c>
      <c r="C22" t="s">
        <v>18</v>
      </c>
    </row>
    <row r="23" spans="1:3">
      <c r="A23" t="s">
        <v>56</v>
      </c>
      <c r="B23" t="s">
        <v>34</v>
      </c>
      <c r="C23" t="s">
        <v>15</v>
      </c>
    </row>
    <row r="24" spans="1:3">
      <c r="A24" t="s">
        <v>57</v>
      </c>
      <c r="B24" t="s">
        <v>36</v>
      </c>
      <c r="C24" t="s">
        <v>17</v>
      </c>
    </row>
    <row r="25" spans="1:3">
      <c r="A25" t="s">
        <v>58</v>
      </c>
      <c r="B25" t="s">
        <v>36</v>
      </c>
      <c r="C25" t="s">
        <v>5</v>
      </c>
    </row>
    <row r="26" spans="1:3">
      <c r="A26" t="s">
        <v>59</v>
      </c>
      <c r="B26" t="s">
        <v>36</v>
      </c>
      <c r="C26" t="s">
        <v>9</v>
      </c>
    </row>
    <row r="27" spans="1:3">
      <c r="A27" t="s">
        <v>60</v>
      </c>
      <c r="B27" t="s">
        <v>31</v>
      </c>
      <c r="C27" t="s">
        <v>3</v>
      </c>
    </row>
    <row r="28" spans="1:3">
      <c r="A28" t="s">
        <v>61</v>
      </c>
      <c r="B28" t="s">
        <v>38</v>
      </c>
      <c r="C28" t="s">
        <v>18</v>
      </c>
    </row>
    <row r="29" spans="1:3">
      <c r="A29" t="s">
        <v>62</v>
      </c>
      <c r="B29" t="s">
        <v>41</v>
      </c>
      <c r="C29" t="s">
        <v>3</v>
      </c>
    </row>
    <row r="30" spans="1:3">
      <c r="A30" t="s">
        <v>63</v>
      </c>
      <c r="B30" t="s">
        <v>31</v>
      </c>
      <c r="C30" t="s">
        <v>3</v>
      </c>
    </row>
    <row r="31" spans="1:3">
      <c r="A31" t="s">
        <v>64</v>
      </c>
      <c r="B31" t="s">
        <v>36</v>
      </c>
      <c r="C3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"/>
  <sheetViews>
    <sheetView workbookViewId="0">
      <selection activeCell="G6" sqref="G6"/>
    </sheetView>
  </sheetViews>
  <sheetFormatPr defaultRowHeight="15"/>
  <cols>
    <col min="1" max="1" width="19" bestFit="1" customWidth="1"/>
    <col min="2" max="2" width="11.7109375" bestFit="1" customWidth="1"/>
    <col min="3" max="3" width="11.42578125" bestFit="1" customWidth="1"/>
    <col min="4" max="4" width="12.5703125" style="6" bestFit="1" customWidth="1"/>
  </cols>
  <sheetData>
    <row r="1" spans="1:4">
      <c r="A1" s="1" t="s">
        <v>65</v>
      </c>
      <c r="B1" s="1" t="s">
        <v>66</v>
      </c>
      <c r="C1" s="1" t="s">
        <v>67</v>
      </c>
      <c r="D1" s="5" t="s">
        <v>68</v>
      </c>
    </row>
    <row r="2" spans="1:4">
      <c r="A2" s="2">
        <v>45474</v>
      </c>
      <c r="B2">
        <v>45</v>
      </c>
      <c r="C2">
        <v>373</v>
      </c>
      <c r="D2" s="6">
        <f>B2/C2</f>
        <v>0.12064343163538874</v>
      </c>
    </row>
    <row r="3" spans="1:4">
      <c r="A3" s="2">
        <v>45475</v>
      </c>
      <c r="B3">
        <v>31</v>
      </c>
      <c r="C3">
        <v>182</v>
      </c>
      <c r="D3" s="6">
        <f t="shared" ref="D3:D16" si="0">B3/C3</f>
        <v>0.17032967032967034</v>
      </c>
    </row>
    <row r="4" spans="1:4">
      <c r="A4" s="2">
        <v>45476</v>
      </c>
      <c r="B4">
        <v>47</v>
      </c>
      <c r="C4">
        <v>384</v>
      </c>
      <c r="D4" s="6">
        <f t="shared" si="0"/>
        <v>0.12239583333333333</v>
      </c>
    </row>
    <row r="5" spans="1:4">
      <c r="A5" s="2">
        <v>45477</v>
      </c>
      <c r="B5">
        <v>45</v>
      </c>
      <c r="C5">
        <v>274</v>
      </c>
      <c r="D5" s="6">
        <f t="shared" si="0"/>
        <v>0.16423357664233576</v>
      </c>
    </row>
    <row r="6" spans="1:4">
      <c r="A6" s="2">
        <v>45478</v>
      </c>
      <c r="B6">
        <v>16</v>
      </c>
      <c r="C6">
        <v>354</v>
      </c>
      <c r="D6" s="6">
        <f t="shared" si="0"/>
        <v>4.519774011299435E-2</v>
      </c>
    </row>
    <row r="7" spans="1:4">
      <c r="A7" s="2">
        <v>45479</v>
      </c>
      <c r="B7">
        <v>9</v>
      </c>
      <c r="C7">
        <v>147</v>
      </c>
      <c r="D7" s="6">
        <f t="shared" si="0"/>
        <v>6.1224489795918366E-2</v>
      </c>
    </row>
    <row r="8" spans="1:4">
      <c r="A8" s="2">
        <v>45480</v>
      </c>
      <c r="B8">
        <v>8</v>
      </c>
      <c r="C8">
        <v>312</v>
      </c>
      <c r="D8" s="6">
        <f t="shared" si="0"/>
        <v>2.564102564102564E-2</v>
      </c>
    </row>
    <row r="9" spans="1:4">
      <c r="A9" s="2">
        <v>45481</v>
      </c>
      <c r="B9">
        <v>14</v>
      </c>
      <c r="C9">
        <v>488</v>
      </c>
      <c r="D9" s="6">
        <f t="shared" si="0"/>
        <v>2.8688524590163935E-2</v>
      </c>
    </row>
    <row r="10" spans="1:4">
      <c r="A10" s="2">
        <v>45482</v>
      </c>
      <c r="B10">
        <v>44</v>
      </c>
      <c r="C10">
        <v>453</v>
      </c>
      <c r="D10" s="6">
        <f t="shared" si="0"/>
        <v>9.713024282560706E-2</v>
      </c>
    </row>
    <row r="11" spans="1:4">
      <c r="A11" s="2">
        <v>45483</v>
      </c>
      <c r="B11">
        <v>15</v>
      </c>
      <c r="C11">
        <v>384</v>
      </c>
      <c r="D11" s="6">
        <f t="shared" si="0"/>
        <v>3.90625E-2</v>
      </c>
    </row>
    <row r="12" spans="1:4">
      <c r="A12" s="2">
        <v>45484</v>
      </c>
      <c r="B12">
        <v>16</v>
      </c>
      <c r="C12">
        <v>205</v>
      </c>
      <c r="D12" s="6">
        <f t="shared" si="0"/>
        <v>7.8048780487804878E-2</v>
      </c>
    </row>
    <row r="13" spans="1:4">
      <c r="A13" s="2">
        <v>45485</v>
      </c>
      <c r="B13">
        <v>8</v>
      </c>
      <c r="C13">
        <v>368</v>
      </c>
      <c r="D13" s="6">
        <f t="shared" si="0"/>
        <v>2.1739130434782608E-2</v>
      </c>
    </row>
    <row r="14" spans="1:4">
      <c r="A14" s="2">
        <v>45486</v>
      </c>
      <c r="B14">
        <v>10</v>
      </c>
      <c r="C14">
        <v>131</v>
      </c>
      <c r="D14" s="6">
        <f t="shared" si="0"/>
        <v>7.6335877862595422E-2</v>
      </c>
    </row>
    <row r="15" spans="1:4">
      <c r="A15" s="2">
        <v>45487</v>
      </c>
      <c r="B15">
        <v>14</v>
      </c>
      <c r="C15">
        <v>287</v>
      </c>
      <c r="D15" s="6">
        <f t="shared" si="0"/>
        <v>4.878048780487805E-2</v>
      </c>
    </row>
    <row r="16" spans="1:4">
      <c r="A16" s="2">
        <v>45488</v>
      </c>
      <c r="B16">
        <v>39</v>
      </c>
      <c r="C16">
        <v>446</v>
      </c>
      <c r="D16" s="6">
        <f t="shared" si="0"/>
        <v>8.744394618834081E-2</v>
      </c>
    </row>
  </sheetData>
  <conditionalFormatting sqref="D1:D1048576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{69041A6A-C24C-4119-83B7-E98C7EECFBD9}</x14:id>
        </ext>
      </extLst>
    </cfRule>
  </conditionalFormatting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{97A6D7EF-E8C5-4A6A-9DF6-BAECF030619F}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9041A6A-C24C-4119-83B7-E98C7EECFBD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  <x14:conditionalFormatting xmlns:xm="http://schemas.microsoft.com/office/excel/2006/main">
          <x14:cfRule type="dataBar" id="{97A6D7EF-E8C5-4A6A-9DF6-BAECF030619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04CA2-D46C-4EFC-AC93-88E7C3DB6D4F}">
  <dimension ref="A1:B15"/>
  <sheetViews>
    <sheetView tabSelected="1" workbookViewId="0">
      <selection activeCell="B20" sqref="B20"/>
    </sheetView>
  </sheetViews>
  <sheetFormatPr defaultRowHeight="15"/>
  <cols>
    <col min="1" max="1" width="14.85546875" bestFit="1" customWidth="1"/>
    <col min="2" max="2" width="19.5703125" bestFit="1" customWidth="1"/>
  </cols>
  <sheetData>
    <row r="1" spans="1:2">
      <c r="A1" s="3" t="s">
        <v>1</v>
      </c>
      <c r="B1" t="s">
        <v>69</v>
      </c>
    </row>
    <row r="2" spans="1:2">
      <c r="A2" t="s">
        <v>6</v>
      </c>
      <c r="B2" s="4">
        <v>535</v>
      </c>
    </row>
    <row r="3" spans="1:2">
      <c r="A3" t="s">
        <v>8</v>
      </c>
      <c r="B3" s="4">
        <v>382</v>
      </c>
    </row>
    <row r="4" spans="1:2">
      <c r="A4" t="s">
        <v>10</v>
      </c>
      <c r="B4" s="4">
        <v>507</v>
      </c>
    </row>
    <row r="5" spans="1:2">
      <c r="A5" t="s">
        <v>4</v>
      </c>
      <c r="B5" s="4">
        <v>359</v>
      </c>
    </row>
    <row r="6" spans="1:2">
      <c r="A6" t="s">
        <v>12</v>
      </c>
      <c r="B6" s="4">
        <v>326</v>
      </c>
    </row>
    <row r="7" spans="1:2">
      <c r="A7" t="s">
        <v>70</v>
      </c>
      <c r="B7" s="4">
        <v>2109</v>
      </c>
    </row>
    <row r="9" spans="1:2">
      <c r="A9" s="3" t="s">
        <v>29</v>
      </c>
      <c r="B9" t="s">
        <v>71</v>
      </c>
    </row>
    <row r="10" spans="1:2">
      <c r="A10" t="s">
        <v>31</v>
      </c>
      <c r="B10" s="4">
        <v>7</v>
      </c>
    </row>
    <row r="11" spans="1:2">
      <c r="A11" t="s">
        <v>38</v>
      </c>
      <c r="B11" s="4">
        <v>5</v>
      </c>
    </row>
    <row r="12" spans="1:2">
      <c r="A12" t="s">
        <v>41</v>
      </c>
      <c r="B12" s="4">
        <v>6</v>
      </c>
    </row>
    <row r="13" spans="1:2">
      <c r="A13" t="s">
        <v>36</v>
      </c>
      <c r="B13" s="4">
        <v>9</v>
      </c>
    </row>
    <row r="14" spans="1:2">
      <c r="A14" t="s">
        <v>34</v>
      </c>
      <c r="B14" s="4">
        <v>3</v>
      </c>
    </row>
    <row r="15" spans="1:2">
      <c r="A15" t="s">
        <v>70</v>
      </c>
      <c r="B15" s="4">
        <v>30</v>
      </c>
    </row>
  </sheetData>
  <conditionalFormatting sqref="A1">
    <cfRule type="cellIs" dxfId="0" priority="1" operator="lessThan">
      <formula>50</formula>
    </cfRule>
  </conditionalFormatting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2025-07-09T18:20:07Z</dcterms:created>
  <dcterms:modified xsi:type="dcterms:W3CDTF">2025-07-09T18:44:02Z</dcterms:modified>
  <cp:category/>
  <cp:contentStatus/>
</cp:coreProperties>
</file>