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C6CC4066-EF10-1945-BE75-771896E6245A}" xr6:coauthVersionLast="45" xr6:coauthVersionMax="45" xr10:uidLastSave="{00000000-0000-0000-0000-000000000000}"/>
  <bookViews>
    <workbookView xWindow="18300" yWindow="360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L2" i="1" s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<sst xmlns="http://schemas.openxmlformats.org/spreadsheetml/2006/main" count="60" uniqueCount="19">
  <si>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</si>
  <si>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</si>
  <si>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</si>
  <si>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</si>
  <si>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</si>
  <si>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</si>
  <si>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</si>
  <si>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</si>
  <si>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</si>
  <si>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</si>
  <si>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</si>
  <si>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STAR</t>
  </si>
  <si>
    <t>AN</t>
  </si>
  <si>
    <t>jet</t>
  </si>
  <si>
    <t>y</t>
  </si>
  <si>
    <t>&lt;y&gt;</t>
  </si>
  <si>
    <t>xFmin</t>
  </si>
  <si>
    <t>xFmax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</si>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</sst>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7" xfId="0" applyFont="1" applyFill="1" applyBorder="1" applyAlignment="1">
      <alignment horizontal="center" vertical="top"/>
    </xf>
    <xf numFmtId="0" fontId="2" fillId="0" borderId="2" xfId="0" applyFont="1" applyFill="1" applyBorder="1"/>
    <xf numFmtId="0" fontId="2" fillId="0" borderId="0" xfId="0" applyFont="1" applyFill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C1" zoomScale="164" zoomScaleNormal="164" workbookViewId="0">
      <selection activeCell="O2" sqref="O2:O10"/>
    </sheetView>
  </sheetViews>
  <sheetFormatPr baseColWidth="10" defaultColWidth="8.83203125" defaultRowHeight="15" x14ac:dyDescent="0.2"/>
  <sheetData>
    <row r="1" spans="1:15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</row>
    <row r="2" spans="1:15" ht="16" thickBot="1" x14ac:dyDescent="0.25">
      <c r="A2" s="2">
        <v>0.21280499999999999</v>
      </c>
      <c r="B2" s="2">
        <v>0</v>
      </c>
      <c r="C2" s="4">
        <v>2.25603E-4</v>
      </c>
      <c r="D2" s="4">
        <v>0</v>
      </c>
      <c r="E2" s="2">
        <v>2.2122000000000002</v>
      </c>
      <c r="F2">
        <v>200</v>
      </c>
      <c r="G2" t="s">
        <v>10</v>
      </c>
      <c r="H2" t="s">
        <v>13</v>
      </c>
      <c r="I2" t="s">
        <v>11</v>
      </c>
      <c r="J2" t="s">
        <v>12</v>
      </c>
      <c r="K2">
        <f>ASINH(A2*F2/(2*E2))</f>
        <v>2.959641587997754</v>
      </c>
      <c r="L2">
        <f>AVERAGE(K1:K10)</f>
        <v>3.2582307924827258</v>
      </c>
      <c r="M2" s="9">
        <v>0.18</v>
      </c>
      <c r="N2" s="9">
        <v>0.23</v>
      </c>
      <c r="O2" t="s">
        <v>0</v>
      </c>
    </row>
    <row r="3" spans="1:15" ht="16" thickBot="1" x14ac:dyDescent="0.25">
      <c r="A3" s="7">
        <v>0.25539899999999999</v>
      </c>
      <c r="B3" s="2">
        <v>0</v>
      </c>
      <c r="C3" s="5">
        <v>1.7473200000000001E-4</v>
      </c>
      <c r="D3" s="4">
        <v>0</v>
      </c>
      <c r="E3" s="7">
        <v>2.4647199999999998</v>
      </c>
      <c r="F3">
        <v>200</v>
      </c>
      <c r="G3" t="s">
        <v>10</v>
      </c>
      <c r="H3" t="s">
        <v>13</v>
      </c>
      <c r="I3" t="s">
        <v>11</v>
      </c>
      <c r="J3" t="s">
        <v>12</v>
      </c>
      <c r="K3">
        <f t="shared" ref="K3:K10" si="0">ASINH(A3*F3/(2*E3))</f>
        <v>3.0336311039240034</v>
      </c>
      <c r="M3" s="10">
        <v>0.23</v>
      </c>
      <c r="N3" s="10">
        <v>0.28000000000000003</v>
      </c>
      <c r="O3" t="s">
        <v>0</v>
      </c>
    </row>
    <row r="4" spans="1:15" ht="16" thickBot="1" x14ac:dyDescent="0.25">
      <c r="A4" s="7">
        <v>0.30341400000000002</v>
      </c>
      <c r="B4" s="2">
        <v>0</v>
      </c>
      <c r="C4" s="5">
        <v>1.9311799999999999E-4</v>
      </c>
      <c r="D4" s="4">
        <v>0</v>
      </c>
      <c r="E4" s="7">
        <v>2.68303</v>
      </c>
      <c r="F4">
        <v>200</v>
      </c>
      <c r="G4" t="s">
        <v>10</v>
      </c>
      <c r="H4" t="s">
        <v>13</v>
      </c>
      <c r="I4" t="s">
        <v>11</v>
      </c>
      <c r="J4" t="s">
        <v>12</v>
      </c>
      <c r="K4">
        <f t="shared" si="0"/>
        <v>3.1206627154628359</v>
      </c>
      <c r="M4" s="10">
        <v>0.28000000000000003</v>
      </c>
      <c r="N4" s="10">
        <v>0.33</v>
      </c>
      <c r="O4" t="s">
        <v>0</v>
      </c>
    </row>
    <row r="5" spans="1:15" ht="16" thickBot="1" x14ac:dyDescent="0.25">
      <c r="A5" s="7">
        <v>0.35309400000000002</v>
      </c>
      <c r="B5" s="2">
        <v>0</v>
      </c>
      <c r="C5" s="5">
        <v>2.4239800000000001E-4</v>
      </c>
      <c r="D5" s="4">
        <v>0</v>
      </c>
      <c r="E5" s="7">
        <v>2.8224100000000001</v>
      </c>
      <c r="F5">
        <v>200</v>
      </c>
      <c r="G5" t="s">
        <v>10</v>
      </c>
      <c r="H5" t="s">
        <v>13</v>
      </c>
      <c r="I5" t="s">
        <v>11</v>
      </c>
      <c r="J5" t="s">
        <v>12</v>
      </c>
      <c r="K5">
        <f t="shared" si="0"/>
        <v>3.2212988023244384</v>
      </c>
      <c r="M5" s="10">
        <v>0.33</v>
      </c>
      <c r="N5" s="10">
        <v>0.38</v>
      </c>
      <c r="O5" t="s">
        <v>0</v>
      </c>
    </row>
    <row r="6" spans="1:15" ht="16" thickBot="1" x14ac:dyDescent="0.25">
      <c r="A6" s="7">
        <v>0.40296599999999999</v>
      </c>
      <c r="B6" s="2">
        <v>0</v>
      </c>
      <c r="C6" s="5">
        <v>3.1824700000000002E-4</v>
      </c>
      <c r="D6" s="4">
        <v>0</v>
      </c>
      <c r="E6" s="7">
        <v>2.9280300000000001</v>
      </c>
      <c r="F6">
        <v>200</v>
      </c>
      <c r="G6" t="s">
        <v>10</v>
      </c>
      <c r="H6" t="s">
        <v>13</v>
      </c>
      <c r="I6" t="s">
        <v>11</v>
      </c>
      <c r="J6" t="s">
        <v>12</v>
      </c>
      <c r="K6">
        <f t="shared" si="0"/>
        <v>3.3164017711998528</v>
      </c>
      <c r="M6" s="10">
        <v>0.38</v>
      </c>
      <c r="N6" s="10">
        <v>0.43</v>
      </c>
      <c r="O6" t="s">
        <v>0</v>
      </c>
    </row>
    <row r="7" spans="1:15" ht="16" thickBot="1" x14ac:dyDescent="0.25">
      <c r="A7" s="7">
        <v>0.45301900000000001</v>
      </c>
      <c r="B7" s="2">
        <v>0</v>
      </c>
      <c r="C7" s="5">
        <v>4.1944900000000002E-4</v>
      </c>
      <c r="D7" s="4">
        <v>0</v>
      </c>
      <c r="E7" s="7">
        <v>3.0606100000000001</v>
      </c>
      <c r="F7">
        <v>200</v>
      </c>
      <c r="G7" t="s">
        <v>10</v>
      </c>
      <c r="H7" t="s">
        <v>13</v>
      </c>
      <c r="I7" t="s">
        <v>11</v>
      </c>
      <c r="J7" t="s">
        <v>12</v>
      </c>
      <c r="K7">
        <f t="shared" si="0"/>
        <v>3.3890210626185295</v>
      </c>
      <c r="M7" s="10">
        <v>0.43</v>
      </c>
      <c r="N7" s="10">
        <v>0.48</v>
      </c>
      <c r="O7" t="s">
        <v>0</v>
      </c>
    </row>
    <row r="8" spans="1:15" ht="16" thickBot="1" x14ac:dyDescent="0.25">
      <c r="A8" s="7">
        <v>0.50291200000000003</v>
      </c>
      <c r="B8" s="2">
        <v>0</v>
      </c>
      <c r="C8" s="5">
        <v>5.5900800000000005E-4</v>
      </c>
      <c r="D8" s="4">
        <v>0</v>
      </c>
      <c r="E8" s="7">
        <v>3.2875899999999998</v>
      </c>
      <c r="F8">
        <v>200</v>
      </c>
      <c r="G8" t="s">
        <v>10</v>
      </c>
      <c r="H8" t="s">
        <v>13</v>
      </c>
      <c r="I8" t="s">
        <v>11</v>
      </c>
      <c r="J8" t="s">
        <v>12</v>
      </c>
      <c r="K8">
        <f t="shared" si="0"/>
        <v>3.4218891550071757</v>
      </c>
      <c r="M8" s="10">
        <v>0.48</v>
      </c>
      <c r="N8" s="10">
        <v>0.53</v>
      </c>
      <c r="O8" t="s">
        <v>0</v>
      </c>
    </row>
    <row r="9" spans="1:15" ht="16" thickBot="1" x14ac:dyDescent="0.25">
      <c r="A9" s="7">
        <v>0.55311600000000005</v>
      </c>
      <c r="B9" s="2">
        <v>0</v>
      </c>
      <c r="C9" s="5">
        <v>7.3421900000000004E-4</v>
      </c>
      <c r="D9" s="4">
        <v>0</v>
      </c>
      <c r="E9" s="7">
        <v>3.57856</v>
      </c>
      <c r="F9">
        <v>200</v>
      </c>
      <c r="G9" t="s">
        <v>10</v>
      </c>
      <c r="H9" t="s">
        <v>13</v>
      </c>
      <c r="I9" t="s">
        <v>11</v>
      </c>
      <c r="J9" t="s">
        <v>12</v>
      </c>
      <c r="K9">
        <f t="shared" si="0"/>
        <v>3.4322141720414443</v>
      </c>
      <c r="M9" s="10">
        <v>0.53</v>
      </c>
      <c r="N9" s="10">
        <v>0.57999999999999996</v>
      </c>
      <c r="O9" t="s">
        <v>0</v>
      </c>
    </row>
    <row r="10" spans="1:15" ht="16" thickBot="1" x14ac:dyDescent="0.25">
      <c r="A10" s="3">
        <v>0.61186099999999999</v>
      </c>
      <c r="B10" s="2">
        <v>0</v>
      </c>
      <c r="C10" s="6">
        <v>8.2892899999999995E-4</v>
      </c>
      <c r="D10" s="4">
        <v>0</v>
      </c>
      <c r="E10" s="3">
        <v>3.9701399999999998</v>
      </c>
      <c r="F10">
        <v>200</v>
      </c>
      <c r="G10" t="s">
        <v>10</v>
      </c>
      <c r="H10" t="s">
        <v>13</v>
      </c>
      <c r="I10" t="s">
        <v>11</v>
      </c>
      <c r="J10" t="s">
        <v>12</v>
      </c>
      <c r="K10">
        <f t="shared" si="0"/>
        <v>3.4293167617685021</v>
      </c>
      <c r="M10" s="11">
        <v>0.57999999999999996</v>
      </c>
      <c r="N10" s="11">
        <v>0.65</v>
      </c>
      <c r="O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2020-03-16T20:11:35Z</dcterms:modified>
</cp:coreProperties>
</file>