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2bae3ac5a473b94/XCPC/xcpc-final-standings/org/"/>
    </mc:Choice>
  </mc:AlternateContent>
  <xr:revisionPtr revIDLastSave="32" documentId="11_AD4DA82427541F7ACA7EB8CAA88A01926AE8DE12" xr6:coauthVersionLast="47" xr6:coauthVersionMax="47" xr10:uidLastSave="{9B656989-A915-4D04-8068-AB393E7DAF4F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Sheet1!$A$1:$R$335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5" i="1"/>
  <c r="D105" i="1" s="1"/>
  <c r="E105" i="1" s="1"/>
  <c r="C104" i="1"/>
  <c r="D104" i="1" s="1"/>
  <c r="E104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1" i="1"/>
  <c r="D111" i="1" s="1"/>
  <c r="E111" i="1" s="1"/>
  <c r="C110" i="1"/>
  <c r="D110" i="1" s="1"/>
  <c r="E110" i="1" s="1"/>
  <c r="C112" i="1"/>
  <c r="D112" i="1" s="1"/>
  <c r="E112" i="1" s="1"/>
  <c r="C113" i="1"/>
  <c r="D113" i="1" s="1"/>
  <c r="E113" i="1" s="1"/>
  <c r="C114" i="1"/>
  <c r="D114" i="1" s="1"/>
  <c r="E114" i="1" s="1"/>
  <c r="C116" i="1"/>
  <c r="D116" i="1" s="1"/>
  <c r="E116" i="1" s="1"/>
  <c r="C118" i="1"/>
  <c r="D118" i="1" s="1"/>
  <c r="E118" i="1" s="1"/>
  <c r="C115" i="1"/>
  <c r="D115" i="1" s="1"/>
  <c r="E115" i="1" s="1"/>
  <c r="C117" i="1"/>
  <c r="D117" i="1" s="1"/>
  <c r="E117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7" i="1"/>
  <c r="D127" i="1" s="1"/>
  <c r="E127" i="1" s="1"/>
  <c r="C126" i="1"/>
  <c r="D126" i="1" s="1"/>
  <c r="E126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7" i="1"/>
  <c r="D167" i="1" s="1"/>
  <c r="E167" i="1" s="1"/>
  <c r="C166" i="1"/>
  <c r="D166" i="1" s="1"/>
  <c r="E166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3" i="1"/>
  <c r="D173" i="1" s="1"/>
  <c r="E173" i="1" s="1"/>
  <c r="C172" i="1"/>
  <c r="D172" i="1" s="1"/>
  <c r="E172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3" i="1"/>
  <c r="D183" i="1" s="1"/>
  <c r="E183" i="1" s="1"/>
  <c r="C182" i="1"/>
  <c r="D182" i="1" s="1"/>
  <c r="E182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9" i="1"/>
  <c r="D189" i="1" s="1"/>
  <c r="E189" i="1" s="1"/>
  <c r="C188" i="1"/>
  <c r="D188" i="1" s="1"/>
  <c r="E188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6" i="1"/>
  <c r="D226" i="1" s="1"/>
  <c r="E226" i="1" s="1"/>
  <c r="C225" i="1"/>
  <c r="D225" i="1" s="1"/>
  <c r="E225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2" i="1"/>
  <c r="D242" i="1" s="1"/>
  <c r="E242" i="1" s="1"/>
  <c r="C241" i="1"/>
  <c r="D241" i="1" s="1"/>
  <c r="E241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5" i="1"/>
  <c r="D255" i="1" s="1"/>
  <c r="E255" i="1" s="1"/>
  <c r="C254" i="1"/>
  <c r="D254" i="1" s="1"/>
  <c r="E254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90" i="1"/>
  <c r="D290" i="1" s="1"/>
  <c r="E290" i="1" s="1"/>
  <c r="C289" i="1"/>
  <c r="D289" i="1" s="1"/>
  <c r="E289" i="1" s="1"/>
  <c r="C288" i="1"/>
  <c r="D288" i="1" s="1"/>
  <c r="E288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2" i="1"/>
  <c r="D302" i="1" s="1"/>
  <c r="E302" i="1" s="1"/>
  <c r="C301" i="1"/>
  <c r="D301" i="1" s="1"/>
  <c r="E301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3" i="1"/>
  <c r="D313" i="1" s="1"/>
  <c r="E313" i="1" s="1"/>
  <c r="C314" i="1"/>
  <c r="D314" i="1" s="1"/>
  <c r="E314" i="1" s="1"/>
  <c r="C312" i="1"/>
  <c r="D312" i="1" s="1"/>
  <c r="E312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8" i="1"/>
  <c r="D328" i="1" s="1"/>
  <c r="E328" i="1" s="1"/>
  <c r="C331" i="1"/>
  <c r="D331" i="1" s="1"/>
  <c r="E331" i="1" s="1"/>
  <c r="C326" i="1"/>
  <c r="D326" i="1" s="1"/>
  <c r="E326" i="1" s="1"/>
  <c r="C334" i="1"/>
  <c r="D334" i="1" s="1"/>
  <c r="E334" i="1" s="1"/>
  <c r="C330" i="1"/>
  <c r="D330" i="1" s="1"/>
  <c r="E330" i="1" s="1"/>
  <c r="C329" i="1"/>
  <c r="D329" i="1" s="1"/>
  <c r="E329" i="1" s="1"/>
  <c r="C327" i="1"/>
  <c r="D327" i="1" s="1"/>
  <c r="E327" i="1" s="1"/>
  <c r="C332" i="1"/>
  <c r="D332" i="1" s="1"/>
  <c r="E332" i="1" s="1"/>
  <c r="C333" i="1"/>
  <c r="D333" i="1" s="1"/>
  <c r="E333" i="1" s="1"/>
  <c r="C335" i="1"/>
  <c r="D335" i="1" s="1"/>
  <c r="E335" i="1" s="1"/>
  <c r="C2" i="1"/>
  <c r="D2" i="1" s="1"/>
  <c r="E2" i="1" s="1"/>
</calcChain>
</file>

<file path=xl/sharedStrings.xml><?xml version="1.0" encoding="utf-8"?>
<sst xmlns="http://schemas.openxmlformats.org/spreadsheetml/2006/main" count="3590" uniqueCount="954">
  <si>
    <t>#</t>
  </si>
  <si>
    <t>Who</t>
  </si>
  <si>
    <t>=</t>
  </si>
  <si>
    <t>Penalty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</si>
  <si>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</si>
  <si>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</si>
  <si>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</si>
  <si>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</si>
  <si>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</si>
  <si>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</si>
  <si>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</si>
  <si>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</si>
  <si>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</si>
  <si>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</si>
  <si>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</si>
  <si>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清华大学 三个顶俩</t>
  </si>
  <si>
    <t>鸠拉·特恩佩斯特高等技术学院 *zyb黑照</t>
  </si>
  <si>
    <t>清华大学 查查查乐乐</t>
  </si>
  <si>
    <t>浙江大学 Runespoor</t>
  </si>
  <si>
    <t>清华大学 吃西瓜三人组</t>
  </si>
  <si>
    <t>上海交通大学 *不朽之夜</t>
  </si>
  <si>
    <t>中山大学 中山大学_昙花</t>
  </si>
  <si>
    <t>鸠拉·特恩佩斯特高等技术学院 *sorry_rounddog</t>
  </si>
  <si>
    <t>北京航空航天大学 咕咕鸽</t>
  </si>
  <si>
    <t>江苏省常州高级中学 *谵妄</t>
  </si>
  <si>
    <t>北京大学 叠猫猫</t>
  </si>
  <si>
    <t>宝可梦训练中心 *巨鲨一队-葱游兵</t>
  </si>
  <si>
    <t>复旦大学 小小青蛙不输风雨</t>
  </si>
  <si>
    <t>苏州中学 *人类的本质</t>
  </si>
  <si>
    <t>浙江大学 Wheatfield with Crows</t>
  </si>
  <si>
    <t>杭州电子科技大学 五点共圆</t>
  </si>
  <si>
    <t>浙江大学 Peccadet</t>
  </si>
  <si>
    <t>浙江大学 除你武器</t>
  </si>
  <si>
    <t>浙江理工大学 钻石羊</t>
  </si>
  <si>
    <t>北京大学 会想会码不会调</t>
  </si>
  <si>
    <t>华东师范大学 acm.ecnu.edu.cn:1001</t>
  </si>
  <si>
    <t>江苏省扬州中学 *搞几把ICPC</t>
  </si>
  <si>
    <t>长沙市一中 *长沙一中2队</t>
  </si>
  <si>
    <t>北京师范大学 *古手羽入</t>
  </si>
  <si>
    <t>南京大学 Calabash!</t>
  </si>
  <si>
    <t>北京理工大学 森の妖精</t>
  </si>
  <si>
    <t>北京大学 AK Team</t>
  </si>
  <si>
    <t>电子科技大学 UESTC_POP</t>
  </si>
  <si>
    <t>烟台大学 伊丽莎白</t>
  </si>
  <si>
    <t>哈尔滨工业大学 伏尔甘</t>
  </si>
  <si>
    <t>中国人民大学 口古合鸟</t>
  </si>
  <si>
    <t>中国人民大学 我舅知道！</t>
  </si>
  <si>
    <t>重庆大学 这题不是随便搞吗</t>
  </si>
  <si>
    <t>华中科技大学 黑色切鸽者</t>
  </si>
  <si>
    <t>中南大学 我们去南京吃什么？</t>
  </si>
  <si>
    <t>北京航空航天大学 打不赢电脑</t>
  </si>
  <si>
    <t>华南理工大学 SCUT_星辰闪耀</t>
  </si>
  <si>
    <t>南京理工大学 跃迁引擎</t>
  </si>
  <si>
    <t>福州大学 大熊软糖</t>
  </si>
  <si>
    <t>西南交通大学 白给</t>
  </si>
  <si>
    <t>安徽大学 墙角猫</t>
  </si>
  <si>
    <t>南方科技大学 南方科技大学_追猪者</t>
  </si>
  <si>
    <t>四川大学 Dreamer</t>
  </si>
  <si>
    <t>北京理工大学 几何的数论结构</t>
  </si>
  <si>
    <t>东南大学 咸水小黄鸭</t>
  </si>
  <si>
    <t>长沙市一中 *长沙一中1队</t>
  </si>
  <si>
    <t>中山大学 中山大学_命运的青鸟</t>
  </si>
  <si>
    <t>北京理工大学 社会佩奇</t>
  </si>
  <si>
    <t>北京交通大学 按F键进入榜一</t>
  </si>
  <si>
    <t>杭州师范大学 TI1050</t>
  </si>
  <si>
    <t>北京交通大学 纯正九莲宝灯</t>
  </si>
  <si>
    <t>武汉大学 未命名</t>
  </si>
  <si>
    <t>哈尔滨工业大学 我们都有光明的前途</t>
  </si>
  <si>
    <t>哈尔滨工业大学 已然遥远的理想之城</t>
  </si>
  <si>
    <t>浙江大学宁波理工学院 宁静致远</t>
  </si>
  <si>
    <t>大连理工大学 QinggeX</t>
  </si>
  <si>
    <t>浙江工业大学 ZJUT7</t>
  </si>
  <si>
    <t>北京邮电大学 起风了</t>
  </si>
  <si>
    <t>华南农业大学 大三索</t>
  </si>
  <si>
    <t>北京大学 壹一壹丨</t>
  </si>
  <si>
    <t>华南农业大学 紫罗兰的永恒羊圈</t>
  </si>
  <si>
    <t>南京大学 No Response</t>
  </si>
  <si>
    <t>武汉大学 无向秃</t>
  </si>
  <si>
    <t>华中科技大学 对未知用战斗演算</t>
  </si>
  <si>
    <t>上海大学 魔菜队</t>
  </si>
  <si>
    <t>北京邮电大学 开局一套板，AC全靠蒙</t>
  </si>
  <si>
    <t>东北大学 再过一题</t>
  </si>
  <si>
    <t>山东科技大学 发现号</t>
  </si>
  <si>
    <t>南京大学 题都做不</t>
  </si>
  <si>
    <t>南京大学 *Pigeon Racing Cancelled</t>
  </si>
  <si>
    <t>宝可梦训练中心 *巨鲨二队-豆豆鸽</t>
  </si>
  <si>
    <t>天津大学 背着队友偷偷WA</t>
  </si>
  <si>
    <t>同济大学 荠鸽</t>
  </si>
  <si>
    <t>浙江大学城市学院 拿了金牌就去吃鸡</t>
  </si>
  <si>
    <t>中国石油大学（华东） 玖玖捌贰肆肆叁伍叁</t>
  </si>
  <si>
    <t>复旦大学 复读复读复读</t>
  </si>
  <si>
    <t>浙江师范大学 梅溪湖女孩说队名一定要长那就这么长吧</t>
  </si>
  <si>
    <t>东北师范大学 ComWin</t>
  </si>
  <si>
    <t>哈尔滨理工大学 哈理工2019秋01</t>
  </si>
  <si>
    <t>中国地质大学（武汉） 期望最大化</t>
  </si>
  <si>
    <t>南京信息工程大学 来稳的</t>
  </si>
  <si>
    <t>中国传媒大学 可有鱼丸粗面</t>
  </si>
  <si>
    <t>厦门大学 趁热</t>
  </si>
  <si>
    <t>宁波工程学院 下一队</t>
  </si>
  <si>
    <t>南京大学 *Leeroy Jenkins</t>
  </si>
  <si>
    <t>福州大学 憨批熊</t>
  </si>
  <si>
    <t>北京邮电大学 颓废时光</t>
  </si>
  <si>
    <t>湖南大学 *鱼JOJO多边形校园旅行白兔之舞序列当场去世</t>
  </si>
  <si>
    <t>上海大学 真难队</t>
  </si>
  <si>
    <t>华中师范大学 队友让我AC，我只能当灯泡</t>
  </si>
  <si>
    <t>南京航空航天大学 *犹豫，就会白给</t>
  </si>
  <si>
    <t>南京邮电大学 拯救世界</t>
  </si>
  <si>
    <t>东北大学秦皇岛分校 NEUQ-Thursday</t>
  </si>
  <si>
    <t>北京邮电大学 假面骑士</t>
  </si>
  <si>
    <t>中国石油大学（华东） 先定一个小目标</t>
  </si>
  <si>
    <t>杭州电子科技大学 灵车一动</t>
  </si>
  <si>
    <t>湖南大学 玩火</t>
  </si>
  <si>
    <t>西南民族大学 快乐</t>
  </si>
  <si>
    <t>四川大学 空白</t>
  </si>
  <si>
    <t>东南大学 一百柠檬</t>
  </si>
  <si>
    <t>华东师范大学 这是我的最强一击了</t>
  </si>
  <si>
    <t>电子科技大学 UESTC_LoveMaster</t>
  </si>
  <si>
    <t>郑州大学 菜到退役</t>
  </si>
  <si>
    <t>福建工程学院 队名</t>
  </si>
  <si>
    <t>福州大学 ？？？</t>
  </si>
  <si>
    <t>福建师范大学 求你们别学了我们跟不上了</t>
  </si>
  <si>
    <t>广东外语外贸大学 纸上牧羊</t>
  </si>
  <si>
    <t>西北工业大学 妙WA种子</t>
  </si>
  <si>
    <t>浙江理工大学 思睿男孩</t>
  </si>
  <si>
    <t>东北大学秦皇岛分校 NEUQ-别码了别码了再码人傻了</t>
  </si>
  <si>
    <t>南京航空航天大学 *起风了</t>
  </si>
  <si>
    <t>中山大学 中山大学_爱绿</t>
  </si>
  <si>
    <t>西北工业大学 哆啦AC梦</t>
  </si>
  <si>
    <t>广东工业大学 头号玩家</t>
  </si>
  <si>
    <t>中国科学技术大学 闷声发大时</t>
  </si>
  <si>
    <t>北京航空航天大学 我裂开了</t>
  </si>
  <si>
    <t>南京师范大学 队长是猜拳猜出来的</t>
  </si>
  <si>
    <t>东华大学 交流电</t>
  </si>
  <si>
    <t>南京林业大学 一生热爱回头太难</t>
  </si>
  <si>
    <t>杭州电子科技大学 1e9+7</t>
  </si>
  <si>
    <t>中国矿业大学 自古英雄秃少年</t>
  </si>
  <si>
    <t>暨南大学 樱桃泥</t>
  </si>
  <si>
    <t>北京化工大学 想个队名8</t>
  </si>
  <si>
    <t>东北师范大学 御三家</t>
  </si>
  <si>
    <t>武汉科技大学 队友又黑又胖</t>
  </si>
  <si>
    <t>江南大学 我们都有女朋友</t>
  </si>
  <si>
    <t>南京邮电大学 东方红橙紫</t>
  </si>
  <si>
    <t>广东工业大学 强制授权</t>
  </si>
  <si>
    <t>南京理工大学 交满十二发</t>
  </si>
  <si>
    <t>东南大学 该学英语了</t>
  </si>
  <si>
    <t>东华大学 宇宙世界无敌</t>
  </si>
  <si>
    <t>江苏科技大学 又忘记初始化了</t>
  </si>
  <si>
    <t>南京工业大学 南工喷壶</t>
  </si>
  <si>
    <t>哈尔滨工业大学（深圳） 菜鸡联盟</t>
  </si>
  <si>
    <t>深圳大学 我永远喜欢职业门槛QCT</t>
  </si>
  <si>
    <t>华南理工大学 SCUT_我也想和你们一起玩</t>
  </si>
  <si>
    <t>江西师范大学 相信柯学</t>
  </si>
  <si>
    <t>西安邮电大学 糖糖真好吃</t>
  </si>
  <si>
    <t>杭州师范大学 脸滚键盘</t>
  </si>
  <si>
    <t>浙江工业大学 ZJUT6</t>
  </si>
  <si>
    <t>深圳大学 爆零</t>
  </si>
  <si>
    <t>华南理工大学 SCUT_沉思者</t>
  </si>
  <si>
    <t>杭州电子科技大学 妙蛙种子</t>
  </si>
  <si>
    <t>山东理工大学 丰神如玉世无双</t>
  </si>
  <si>
    <t>长沙学院 为人师表</t>
  </si>
  <si>
    <t>中国矿业大学 码农五月哭</t>
  </si>
  <si>
    <t>武汉科技大学 就这么喜欢写代码吗？你这个小秃头</t>
  </si>
  <si>
    <t>山东省青岛第二中学 *亦可</t>
  </si>
  <si>
    <t>浙江财经大学 星光</t>
  </si>
  <si>
    <t>浙江万里学院 样例过了</t>
  </si>
  <si>
    <t>北京师范大学 队友跑路了</t>
  </si>
  <si>
    <t>浙江理工大学 打完这这仗回家养老</t>
  </si>
  <si>
    <t>北京理工大学 ceeeeeeb</t>
  </si>
  <si>
    <t>江西财经大学 求求给块牌吧</t>
  </si>
  <si>
    <t>山东理工大学 lzz上分之旅</t>
  </si>
  <si>
    <t>南京理工大学 中饭要吃三份才能过题</t>
  </si>
  <si>
    <t>山东省青岛第二中学 *赛艇</t>
  </si>
  <si>
    <t>西北工业大学 你看这个锅它又大又圆</t>
  </si>
  <si>
    <t>华南理工大学 小南瓜</t>
  </si>
  <si>
    <t>南方科技大学 南方科技大学_芬洛</t>
  </si>
  <si>
    <t>河南大学 键盘侠</t>
  </si>
  <si>
    <t>国防科技大学 Nova</t>
  </si>
  <si>
    <t>哈尔滨工程大学 撒网摸鱼</t>
  </si>
  <si>
    <t>重庆大学 铁匠世家</t>
  </si>
  <si>
    <t>武汉大学 最好的队名就是没有队名</t>
  </si>
  <si>
    <t>青岛大学 单皮奶</t>
  </si>
  <si>
    <t>北京林业大学 皮卡丘的电一块钱四度嘿嘿</t>
  </si>
  <si>
    <t>西北工业大学 你的菜名从爱尔兰到契丹无人不知无人不晓</t>
  </si>
  <si>
    <t>中国石油大学（华东） 双倍快乐</t>
  </si>
  <si>
    <t>上海理工大学 三枚单身汪</t>
  </si>
  <si>
    <t>浙江师范大学 村里最好的键盘</t>
  </si>
  <si>
    <t>曲阜师范大学 破壁者</t>
  </si>
  <si>
    <t>湘潭大学 木瓜同学</t>
  </si>
  <si>
    <t>西安电子科技大学 儒雅随和队</t>
  </si>
  <si>
    <t>辽宁大学 艾瑞莉娅</t>
  </si>
  <si>
    <t>华中科技大学 黑糖珍珠圣代</t>
  </si>
  <si>
    <t>肇庆学院 阿仙奴</t>
  </si>
  <si>
    <t>吉林大学 黑眼圈</t>
  </si>
  <si>
    <t>西安电子科技大学 qko国际后援团</t>
  </si>
  <si>
    <t>福建师范大学 下次吧，下次一定AC</t>
  </si>
  <si>
    <t>浙江师范大学 浙师附幼</t>
  </si>
  <si>
    <t>湖南师范大学 火锅</t>
  </si>
  <si>
    <t>苏州大学 三个诸葛亮</t>
  </si>
  <si>
    <t>苏州大学 键盘冒奶</t>
  </si>
  <si>
    <t>郑州大学 我们队长四级考了302</t>
  </si>
  <si>
    <t>重庆邮电大学 圆环之理</t>
  </si>
  <si>
    <t>长沙理工大学 no submit no wa</t>
  </si>
  <si>
    <t>东北林业大学 穿越火线</t>
  </si>
  <si>
    <t>江苏省扬州中学 *Hello,ICPC</t>
  </si>
  <si>
    <t>西安电子科技大学 打铁还需自身硬</t>
  </si>
  <si>
    <t>南京邮电大学 NJUPT_SDP</t>
  </si>
  <si>
    <t>江南大学 第1226564个质数</t>
  </si>
  <si>
    <t>西北大学 ap的三个大偶像</t>
  </si>
  <si>
    <t>南方科技大学 南方科技大学_海牙</t>
  </si>
  <si>
    <t>西北大学 我是你永远得不到的人</t>
  </si>
  <si>
    <t>广东东软学院 局域网聊天</t>
  </si>
  <si>
    <t>长沙理工大学 try a try, ac is ok</t>
  </si>
  <si>
    <t>北华大学 橘子柠檬卡诺奇</t>
  </si>
  <si>
    <t>武汉理工大学 TLEnoTLE</t>
  </si>
  <si>
    <t>华中农业大学 线性鸭</t>
  </si>
  <si>
    <t>南京航空航天大学 *想穿裙子</t>
  </si>
  <si>
    <t>成都信息工程大学 数码宝贝</t>
  </si>
  <si>
    <t>河海大学 急着回家玩剑盾</t>
  </si>
  <si>
    <t>浙江大学城市学院 LL说想去南京</t>
  </si>
  <si>
    <t>广州大学 GzhuChongChongChong</t>
  </si>
  <si>
    <t>中国地质大学（北京） 一行超人</t>
  </si>
  <si>
    <t>河海大学 我不做题了，jojo</t>
  </si>
  <si>
    <t>天津大学仁爱学院 小球球啊</t>
  </si>
  <si>
    <t>成都东软学院 我爱南京</t>
  </si>
  <si>
    <t>南京航空航天大学 早睡早起</t>
  </si>
  <si>
    <t>西南科技大学 立华奏</t>
  </si>
  <si>
    <t>东北农业大学 滑稽拿金了</t>
  </si>
  <si>
    <t>南京航空航天大学 你气不气</t>
  </si>
  <si>
    <t>山东大学（威海） ！！</t>
  </si>
  <si>
    <t>厦门大学嘉庚学院 桂花糕</t>
  </si>
  <si>
    <t>上海大学 我爱有机蔬菜</t>
  </si>
  <si>
    <t>四川农业大学 万物静默如迷</t>
  </si>
  <si>
    <t>华南师范大学 ChenLinLi_SCNU_CS</t>
  </si>
  <si>
    <t>东北农业大学 七面埋伏</t>
  </si>
  <si>
    <t>电子科技大学 UESTC_Guest_WiFi</t>
  </si>
  <si>
    <t>宁波大学 练习时长两年半的练习生</t>
  </si>
  <si>
    <t>闽南师范大学 我生气了</t>
  </si>
  <si>
    <t>湘潭大学 湘潭大学11队</t>
  </si>
  <si>
    <t>河南工业大学 你指尖跃动的电光，是我此生不变的信仰</t>
  </si>
  <si>
    <t>河南大学 世纪末彼岸花丛中的死之结界</t>
  </si>
  <si>
    <t>中国海洋大学 打完这场，我就回家训练</t>
  </si>
  <si>
    <t>湖北工业大学 安和桥</t>
  </si>
  <si>
    <t>东北大学 我想吃烤鸭、板鸭、盐水鸭、鸭血粉丝汤……</t>
  </si>
  <si>
    <t>江苏科技大学 还好没考后缀自动机</t>
  </si>
  <si>
    <t>徐州工程学院 这仨孩子不太行</t>
  </si>
  <si>
    <t>浙江工商大学 我是练习时长一年半的ACMer</t>
  </si>
  <si>
    <t>河南农业大学 指尖跃动的电光</t>
  </si>
  <si>
    <t>东北大学 窝窝头，一块钱四个，嘿嘿</t>
  </si>
  <si>
    <t>江苏省扬州中学 *告诉你们一个秘密</t>
  </si>
  <si>
    <t>哈尔滨理工大学 哈理工2019秋07</t>
  </si>
  <si>
    <t>杭州师范大学 四面楚鸽</t>
  </si>
  <si>
    <t>苏州大学 月凉和他的后宫们</t>
  </si>
  <si>
    <t>江苏省常州高级中学 *鸽子王</t>
  </si>
  <si>
    <t>大连理工大学 听说南航饭很好吃</t>
  </si>
  <si>
    <t>浙江工业大学 ZJUT12</t>
  </si>
  <si>
    <t>河海大学常州校区 黄老师粉丝团</t>
  </si>
  <si>
    <t>华东师范大学 ecnu_2019</t>
  </si>
  <si>
    <t>山东师范大学 这座城多了三个没钱的人</t>
  </si>
  <si>
    <t>中北大学 横刀立马</t>
  </si>
  <si>
    <t>吉首大学 天生铁匠</t>
  </si>
  <si>
    <t>合肥学院 我带你们打</t>
  </si>
  <si>
    <t>华东理工大学 该想队名了</t>
  </si>
  <si>
    <t>苏州外国语学校 *人类的起源</t>
  </si>
  <si>
    <t>太原理工大学 三个火枪手</t>
  </si>
  <si>
    <t>桂林电子科技大学 一A不WA</t>
  </si>
  <si>
    <t>新疆大学 第七班</t>
  </si>
  <si>
    <t>桂林电子科技大学信息科技学院 说好不哭 想哭就哭</t>
  </si>
  <si>
    <t>上海第二工业大学 三星凯尔</t>
  </si>
  <si>
    <t>山东大学（威海） 三体</t>
  </si>
  <si>
    <t>湖南人文科技学院 996.icu</t>
  </si>
  <si>
    <t>暨南大学 蔡队：这特么不是人尽皆知sb题嘛</t>
  </si>
  <si>
    <t>武汉大学 没有队名</t>
  </si>
  <si>
    <t>南昌航空大学 我嗨故我在</t>
  </si>
  <si>
    <t>河北工业大学 喝可乐</t>
  </si>
  <si>
    <t>广东工业大学 追寻局部真理</t>
  </si>
  <si>
    <t>北京信息科技大学 涅槃</t>
  </si>
  <si>
    <t>南京理工大学 众筹队名</t>
  </si>
  <si>
    <t>陆军工程大学 使命</t>
  </si>
  <si>
    <t>南京信息工程大学 搞快点</t>
  </si>
  <si>
    <t>西北农林科技大学 乘风破浪</t>
  </si>
  <si>
    <t>西安邮电大学 达拉崩吧</t>
  </si>
  <si>
    <t>南京工业大学 怎么都队</t>
  </si>
  <si>
    <t>长安大学 今晚cf一定来</t>
  </si>
  <si>
    <t>贺州学院 meaqua贴贴</t>
  </si>
  <si>
    <t>合肥工业大学 以上队伍成绩无效</t>
  </si>
  <si>
    <t>中南民族大学 看队友打代码</t>
  </si>
  <si>
    <t>哈尔滨工程大学 咆哮的土拨鼠</t>
  </si>
  <si>
    <t>浙江中医药大学 ZCMU-钟山风雨起苍黄</t>
  </si>
  <si>
    <t>中国矿业大学（北京） 鑫鑫向荣</t>
  </si>
  <si>
    <t>青岛大学 苏老泉</t>
  </si>
  <si>
    <t>中国地质大学（武汉） 光谷老实人</t>
  </si>
  <si>
    <t>上海大学 泮池摸鱼</t>
  </si>
  <si>
    <t>南京大学 听说名字长长的软壳才能涨的筛凝艾慕</t>
  </si>
  <si>
    <t>南阳理工学院 三个打铁匠</t>
  </si>
  <si>
    <t>华中农业大学 三项之力</t>
  </si>
  <si>
    <t>西南石油大学 运行错误</t>
  </si>
  <si>
    <t>温州大学 贝塔队</t>
  </si>
  <si>
    <t>温州大学 西格玛队</t>
  </si>
  <si>
    <t>郑州大学 得乌昂</t>
  </si>
  <si>
    <t>浙江农林大学 我太南了</t>
  </si>
  <si>
    <t>华东交通大学 去南京逛该</t>
  </si>
  <si>
    <t>中南林业科技大学 我们太南了</t>
  </si>
  <si>
    <t>长安大学 爆零队</t>
  </si>
  <si>
    <t>哈尔滨理工大学 哈理工2019秋17</t>
  </si>
  <si>
    <t>湖南工业大学 我希望不要打铁</t>
  </si>
  <si>
    <t>南京晓庄学院 欲言又止</t>
  </si>
  <si>
    <t>成都理工大学 bits/stdc++.h</t>
  </si>
  <si>
    <t>中原工学院 请来三份现烤面包</t>
  </si>
  <si>
    <t>中北大学 爱吃麦当劳。</t>
  </si>
  <si>
    <t>常州大学 不会起</t>
  </si>
  <si>
    <t>南京邮电大学 三只小青wa</t>
  </si>
  <si>
    <t>常州大学 浑水摸鱼，划水摸铁</t>
  </si>
  <si>
    <t>中国传媒大学 后来狙上</t>
  </si>
  <si>
    <t>广西师范大学 Wa自动机</t>
  </si>
  <si>
    <t>台州学院 没有异议</t>
  </si>
  <si>
    <t>鲁东大学 迅捷蜗牛小队</t>
  </si>
  <si>
    <t>徐州工程学院 AC失败</t>
  </si>
  <si>
    <t>南通大学 幸福是对AC的渴望</t>
  </si>
  <si>
    <t>浙江工商大学 拿第一是瓜皮队</t>
  </si>
  <si>
    <t>长春理工大学 坦格利安家族风暴降生丹妮莉丝</t>
  </si>
  <si>
    <t>武汉商学院 别问问就是队</t>
  </si>
  <si>
    <t>河海大学常州校区 WA只要哇一下</t>
  </si>
  <si>
    <t>南华大学 我爱北京天安门</t>
  </si>
  <si>
    <t>中国矿业大学 自动AC鸡</t>
  </si>
  <si>
    <t>南京晓庄学院 九头蛇万岁</t>
  </si>
  <si>
    <t>广西科技大学 广科大启迪队</t>
  </si>
  <si>
    <t>哈尔滨工业大学（威海） phqgh</t>
  </si>
  <si>
    <t>安阳工学院 zyzyjg</t>
  </si>
  <si>
    <t>河海大学 蜜桃肉馅曲奇饼</t>
  </si>
  <si>
    <t>河海大学 T了，那咋办嘛</t>
  </si>
  <si>
    <t>山东农业大学 生死看淡</t>
  </si>
  <si>
    <t>东北大学秦皇岛分校 NEUQ-面向bug编程</t>
  </si>
  <si>
    <t>东南大学 机饲料</t>
  </si>
  <si>
    <t>江西师范大学 ac是不可能ac的</t>
  </si>
  <si>
    <t>山东科技大学 航海家号</t>
  </si>
  <si>
    <t>鲁东大学 星星之火</t>
  </si>
  <si>
    <t>山东科技大学 雷神之子号</t>
  </si>
  <si>
    <t>南京师范大学 专业水题20年</t>
  </si>
  <si>
    <t>贵州大学 黄焖鸡米饭</t>
  </si>
  <si>
    <t>杭州电子科技大学信息工程学院 信工二队</t>
  </si>
  <si>
    <t>陕西师范大学 陕师大1队</t>
  </si>
  <si>
    <t>贵州工程应用技术学院 梦想的探险家</t>
  </si>
  <si>
    <t>信息工程大学 今天你AC了吗</t>
  </si>
  <si>
    <t>山东农业大学 ACCCCC</t>
  </si>
  <si>
    <t>兰州大学 实在想不出</t>
  </si>
  <si>
    <t>哈尔滨工程大学 01背包装不住我的忧伤</t>
  </si>
  <si>
    <t>天津大学 我虽然题过的少但我罚时高啊</t>
  </si>
  <si>
    <t>西安理工大学 要退役了还打铁</t>
  </si>
  <si>
    <t>浙江工业大学 ZJUT8</t>
  </si>
  <si>
    <t>School</t>
    <phoneticPr fontId="1" type="noConversion"/>
  </si>
  <si>
    <t>Team</t>
    <phoneticPr fontId="1" type="noConversion"/>
  </si>
  <si>
    <t>filter</t>
    <phoneticPr fontId="1" type="noConversion"/>
  </si>
  <si>
    <t>+1(4)</t>
  </si>
  <si>
    <t>+1(114)</t>
  </si>
  <si>
    <t>+1(27)</t>
  </si>
  <si>
    <t>+1(250)</t>
  </si>
  <si>
    <t>+1(109)</t>
  </si>
  <si>
    <t>+1(87)</t>
  </si>
  <si>
    <t>+2(287)</t>
  </si>
  <si>
    <t>+2(49)</t>
  </si>
  <si>
    <t>+2(155)</t>
  </si>
  <si>
    <t>+1(28)</t>
  </si>
  <si>
    <t>+2(48)</t>
  </si>
  <si>
    <t>+1(3)</t>
  </si>
  <si>
    <t>+1(138)</t>
  </si>
  <si>
    <t>+1(53)</t>
  </si>
  <si>
    <t>+2(284)</t>
  </si>
  <si>
    <t>+2(177)</t>
  </si>
  <si>
    <t>+1(41)</t>
  </si>
  <si>
    <t>+4(127)</t>
  </si>
  <si>
    <t>+2(89)</t>
  </si>
  <si>
    <t>+1(18)</t>
  </si>
  <si>
    <t>+1(2)</t>
  </si>
  <si>
    <t>+1(133)</t>
  </si>
  <si>
    <t>+1(31)</t>
  </si>
  <si>
    <t/>
  </si>
  <si>
    <t>+2(206)</t>
  </si>
  <si>
    <t>+1(189)</t>
  </si>
  <si>
    <t>+3(94)</t>
  </si>
  <si>
    <t>+2(281)</t>
  </si>
  <si>
    <t>+1(71)</t>
  </si>
  <si>
    <t>+5(115)</t>
  </si>
  <si>
    <t>+1(5)</t>
  </si>
  <si>
    <t>+1(159)</t>
  </si>
  <si>
    <t>+1(270)</t>
  </si>
  <si>
    <t>+3(283)</t>
  </si>
  <si>
    <t>+2(96)</t>
  </si>
  <si>
    <t>+2(186)</t>
  </si>
  <si>
    <t>+3(91)</t>
  </si>
  <si>
    <t>+1(44)</t>
  </si>
  <si>
    <t>+1(113)</t>
  </si>
  <si>
    <t>+1(26)</t>
  </si>
  <si>
    <t>+1(187)</t>
  </si>
  <si>
    <t>+2(105)</t>
  </si>
  <si>
    <t>+2(69)</t>
  </si>
  <si>
    <t>+1(102)</t>
  </si>
  <si>
    <t>+1(15)</t>
  </si>
  <si>
    <t>+1(206)</t>
  </si>
  <si>
    <t>+1(49)</t>
  </si>
  <si>
    <t>+2(214)</t>
  </si>
  <si>
    <t>+2(71)</t>
  </si>
  <si>
    <t>+2(141)</t>
  </si>
  <si>
    <t>+1(64)</t>
  </si>
  <si>
    <t>+1(152)</t>
  </si>
  <si>
    <t>+3(52)</t>
  </si>
  <si>
    <t>+1(149)</t>
  </si>
  <si>
    <t>+2(73)</t>
  </si>
  <si>
    <t>+1(219)</t>
  </si>
  <si>
    <t>+3(113)</t>
  </si>
  <si>
    <t>+1(46)</t>
  </si>
  <si>
    <t>+1(246)</t>
  </si>
  <si>
    <t>+1(16)</t>
  </si>
  <si>
    <t>+3(144)</t>
  </si>
  <si>
    <t>+2(70)</t>
  </si>
  <si>
    <t>+5(189)</t>
  </si>
  <si>
    <t>+4(99)</t>
  </si>
  <si>
    <t>+1(56)</t>
  </si>
  <si>
    <t>+1(9)</t>
  </si>
  <si>
    <t>+1(277)</t>
  </si>
  <si>
    <t>+1(48)</t>
  </si>
  <si>
    <t>+2(81)</t>
  </si>
  <si>
    <t>+3(245)</t>
  </si>
  <si>
    <t>+1(93)</t>
  </si>
  <si>
    <t>+2(58)</t>
  </si>
  <si>
    <t>+1(230)</t>
  </si>
  <si>
    <t>+1(37)</t>
  </si>
  <si>
    <t>+5(232)</t>
  </si>
  <si>
    <t>+2(84)</t>
  </si>
  <si>
    <t>+4(123)</t>
  </si>
  <si>
    <t>+2(29)</t>
  </si>
  <si>
    <t>+1(6)</t>
  </si>
  <si>
    <t>+1(168)</t>
  </si>
  <si>
    <t>+1(32)</t>
  </si>
  <si>
    <t>+2(276)</t>
  </si>
  <si>
    <t>+6(287)</t>
  </si>
  <si>
    <t>+2(103)</t>
  </si>
  <si>
    <t>+1(253)</t>
  </si>
  <si>
    <t>+2(47)</t>
  </si>
  <si>
    <t>+3(156)</t>
  </si>
  <si>
    <t>+1(89)</t>
  </si>
  <si>
    <t>+2(32)</t>
  </si>
  <si>
    <t>+1(155)</t>
  </si>
  <si>
    <t>+1(43)</t>
  </si>
  <si>
    <t>+3(122)</t>
  </si>
  <si>
    <t>+2(104)</t>
  </si>
  <si>
    <t>+2(86)</t>
  </si>
  <si>
    <t>+1(248)</t>
  </si>
  <si>
    <t>+2(51)</t>
  </si>
  <si>
    <t>+1(83)</t>
  </si>
  <si>
    <t>+4(210)</t>
  </si>
  <si>
    <t>+1(126)</t>
  </si>
  <si>
    <t>+1(65)</t>
  </si>
  <si>
    <t>+2(282)</t>
  </si>
  <si>
    <t>+1(50)</t>
  </si>
  <si>
    <t>+1(224)</t>
  </si>
  <si>
    <t>+2(164)</t>
  </si>
  <si>
    <t>+1(70)</t>
  </si>
  <si>
    <t>+2(22)</t>
  </si>
  <si>
    <t>+1(276)</t>
  </si>
  <si>
    <t>+1(35)</t>
  </si>
  <si>
    <t>+2(158)</t>
  </si>
  <si>
    <t>+2(201)</t>
  </si>
  <si>
    <t>+4(165)</t>
  </si>
  <si>
    <t>+1(19)</t>
  </si>
  <si>
    <t>+1(181)</t>
  </si>
  <si>
    <t>+2(60)</t>
  </si>
  <si>
    <t>+2(232)</t>
  </si>
  <si>
    <t>+2(100)</t>
  </si>
  <si>
    <t>+3(160)</t>
  </si>
  <si>
    <t>+4(80)</t>
  </si>
  <si>
    <t>+1(7)</t>
  </si>
  <si>
    <t>+1(221)</t>
  </si>
  <si>
    <t>+2(296)</t>
  </si>
  <si>
    <t>+2(252)</t>
  </si>
  <si>
    <t>+2(130)</t>
  </si>
  <si>
    <t>+1(14)</t>
  </si>
  <si>
    <t>+3(70)</t>
  </si>
  <si>
    <t>+2(242)</t>
  </si>
  <si>
    <t>+1(169)</t>
  </si>
  <si>
    <t>+1(117)</t>
  </si>
  <si>
    <t>+5(191)</t>
  </si>
  <si>
    <t>+1(57)</t>
  </si>
  <si>
    <t>+5(195)</t>
  </si>
  <si>
    <t>+3(206)</t>
  </si>
  <si>
    <t>+5(283)</t>
  </si>
  <si>
    <t>+1(33)</t>
  </si>
  <si>
    <t>+1(284)</t>
  </si>
  <si>
    <t>+2(42)</t>
  </si>
  <si>
    <t>+4(235)</t>
  </si>
  <si>
    <t>+2(243)</t>
  </si>
  <si>
    <t>+8(180)</t>
  </si>
  <si>
    <t>+1(22)</t>
  </si>
  <si>
    <t>+1(10)</t>
  </si>
  <si>
    <t>+1(58)</t>
  </si>
  <si>
    <t>+2(193)</t>
  </si>
  <si>
    <t>+1(173)</t>
  </si>
  <si>
    <t>+2(27)</t>
  </si>
  <si>
    <t>+1(281)</t>
  </si>
  <si>
    <t>+3(107)</t>
  </si>
  <si>
    <t>+2(173)</t>
  </si>
  <si>
    <t>+1(47)</t>
  </si>
  <si>
    <t>+1(262)</t>
  </si>
  <si>
    <t>+3(71)</t>
  </si>
  <si>
    <t>+2(124)</t>
  </si>
  <si>
    <t>+2(134)</t>
  </si>
  <si>
    <t>+1(55)</t>
  </si>
  <si>
    <t>+3(14)</t>
  </si>
  <si>
    <t>+1(212)</t>
  </si>
  <si>
    <t>+1(92)</t>
  </si>
  <si>
    <t>+2(43)</t>
  </si>
  <si>
    <t>+1(82)</t>
  </si>
  <si>
    <t>+6(159)</t>
  </si>
  <si>
    <t>+1(243)</t>
  </si>
  <si>
    <t>+1(39)</t>
  </si>
  <si>
    <t>+2(21)</t>
  </si>
  <si>
    <t>+7(296)</t>
  </si>
  <si>
    <t>+2(241)</t>
  </si>
  <si>
    <t>+2(109)</t>
  </si>
  <si>
    <t>+1(142)</t>
  </si>
  <si>
    <t>+2(137)</t>
  </si>
  <si>
    <t>+1(77)</t>
  </si>
  <si>
    <t>+2(106)</t>
  </si>
  <si>
    <t>+4(264)</t>
  </si>
  <si>
    <t>+2(38)</t>
  </si>
  <si>
    <t>+1(261)</t>
  </si>
  <si>
    <t>+3(65)</t>
  </si>
  <si>
    <t>+3(235)</t>
  </si>
  <si>
    <t>+1(54)</t>
  </si>
  <si>
    <t>+1(275)</t>
  </si>
  <si>
    <t>+3(181)</t>
  </si>
  <si>
    <t>+2(122)</t>
  </si>
  <si>
    <t>+2(46)</t>
  </si>
  <si>
    <t>+1(110)</t>
  </si>
  <si>
    <t>+4(40)</t>
  </si>
  <si>
    <t>+6(253)</t>
  </si>
  <si>
    <t>+1(74)</t>
  </si>
  <si>
    <t>+1(190)</t>
  </si>
  <si>
    <t>+2(219)</t>
  </si>
  <si>
    <t>+3(128)</t>
  </si>
  <si>
    <t>+4(144)</t>
  </si>
  <si>
    <t>+1(8)</t>
  </si>
  <si>
    <t>+1(260)</t>
  </si>
  <si>
    <t>+3(59)</t>
  </si>
  <si>
    <t>+9(225)</t>
  </si>
  <si>
    <t>+1(11)</t>
  </si>
  <si>
    <t>+1(210)</t>
  </si>
  <si>
    <t>+2(97)</t>
  </si>
  <si>
    <t>+3(240)</t>
  </si>
  <si>
    <t>+3(126)</t>
  </si>
  <si>
    <t>+1(98)</t>
  </si>
  <si>
    <t>+3(291)</t>
  </si>
  <si>
    <t>+2(190)</t>
  </si>
  <si>
    <t>+2(235)</t>
  </si>
  <si>
    <t>+1(297)</t>
  </si>
  <si>
    <t>+7(271)</t>
  </si>
  <si>
    <t>+5(174)</t>
  </si>
  <si>
    <t>+1(62)</t>
  </si>
  <si>
    <t>+1(267)</t>
  </si>
  <si>
    <t>+2(153)</t>
  </si>
  <si>
    <t>+20(284)</t>
  </si>
  <si>
    <t>+2(114)</t>
  </si>
  <si>
    <t>+2(54)</t>
  </si>
  <si>
    <t>+1(238)</t>
  </si>
  <si>
    <t>+1(136)</t>
  </si>
  <si>
    <t>+1(34)</t>
  </si>
  <si>
    <t>+2(121)</t>
  </si>
  <si>
    <t>+1(78)</t>
  </si>
  <si>
    <t>+1(112)</t>
  </si>
  <si>
    <t>+1(229)</t>
  </si>
  <si>
    <t>+2(62)</t>
  </si>
  <si>
    <t>+2(146)</t>
  </si>
  <si>
    <t>+1(179)</t>
  </si>
  <si>
    <t>+1(75)</t>
  </si>
  <si>
    <t>+1(13)</t>
  </si>
  <si>
    <t>+3(53)</t>
  </si>
  <si>
    <t>+1(122)</t>
  </si>
  <si>
    <t>+2(108)</t>
  </si>
  <si>
    <t>+1(12)</t>
  </si>
  <si>
    <t>+2(85)</t>
  </si>
  <si>
    <t>+1(188)</t>
  </si>
  <si>
    <t>+1(80)</t>
  </si>
  <si>
    <t>+2(99)</t>
  </si>
  <si>
    <t>+3(202)</t>
  </si>
  <si>
    <t>+2(92)</t>
  </si>
  <si>
    <t>+1(241)</t>
  </si>
  <si>
    <t>+4(187)</t>
  </si>
  <si>
    <t>+2(133)</t>
  </si>
  <si>
    <t>+7(176)</t>
  </si>
  <si>
    <t>+4(93)</t>
  </si>
  <si>
    <t>+1(115)</t>
  </si>
  <si>
    <t>+1(124)</t>
  </si>
  <si>
    <t>+1(52)</t>
  </si>
  <si>
    <t>+2(212)</t>
  </si>
  <si>
    <t>+4(220)</t>
  </si>
  <si>
    <t>+1(88)</t>
  </si>
  <si>
    <t>+1(72)</t>
  </si>
  <si>
    <t>+4(298)</t>
  </si>
  <si>
    <t>+1(63)</t>
  </si>
  <si>
    <t>+4(122)</t>
  </si>
  <si>
    <t>+1(17)</t>
  </si>
  <si>
    <t>+1(60)</t>
  </si>
  <si>
    <t>+2(79)</t>
  </si>
  <si>
    <t>+7(292)</t>
  </si>
  <si>
    <t>+3(188)</t>
  </si>
  <si>
    <t>+4(182)</t>
  </si>
  <si>
    <t>+3(68)</t>
  </si>
  <si>
    <t>+3(213)</t>
  </si>
  <si>
    <t>+4(167)</t>
  </si>
  <si>
    <t>+4(110)</t>
  </si>
  <si>
    <t>+2(111)</t>
  </si>
  <si>
    <t>+3(134)</t>
  </si>
  <si>
    <t>+4(258)</t>
  </si>
  <si>
    <t>+1(145)</t>
  </si>
  <si>
    <t>+4(268)</t>
  </si>
  <si>
    <t>+1(100)</t>
  </si>
  <si>
    <t>+1(245)</t>
  </si>
  <si>
    <t>+2(140)</t>
  </si>
  <si>
    <t>+4(134)</t>
  </si>
  <si>
    <t>+1(273)</t>
  </si>
  <si>
    <t>+2(194)</t>
  </si>
  <si>
    <t>+3(119)</t>
  </si>
  <si>
    <t>+2(271)</t>
  </si>
  <si>
    <t>+5(229)</t>
  </si>
  <si>
    <t>+1(94)</t>
  </si>
  <si>
    <t>+1(68)</t>
  </si>
  <si>
    <t>+9(281)</t>
  </si>
  <si>
    <t>+2(147)</t>
  </si>
  <si>
    <t>+4(73)</t>
  </si>
  <si>
    <t>+1(242)</t>
  </si>
  <si>
    <t>+3(233)</t>
  </si>
  <si>
    <t>+2(117)</t>
  </si>
  <si>
    <t>+1(36)</t>
  </si>
  <si>
    <t>+1(73)</t>
  </si>
  <si>
    <t>+1(165)</t>
  </si>
  <si>
    <t>+5(275)</t>
  </si>
  <si>
    <t>+3(263)</t>
  </si>
  <si>
    <t>+1(298)</t>
  </si>
  <si>
    <t>+7(256)</t>
  </si>
  <si>
    <t>+2(15)</t>
  </si>
  <si>
    <t>+1(292)</t>
  </si>
  <si>
    <t>+2(77)</t>
  </si>
  <si>
    <t>+6(260)</t>
  </si>
  <si>
    <t>+1(59)</t>
  </si>
  <si>
    <t>+3(285)</t>
  </si>
  <si>
    <t>+4(274)</t>
  </si>
  <si>
    <t>+1(108)</t>
  </si>
  <si>
    <t>+1(24)</t>
  </si>
  <si>
    <t>+10(285)</t>
  </si>
  <si>
    <t>+1(76)</t>
  </si>
  <si>
    <t>+1(116)</t>
  </si>
  <si>
    <t>+4(299)</t>
  </si>
  <si>
    <t>+4(213)</t>
  </si>
  <si>
    <t>+2(10)</t>
  </si>
  <si>
    <t>+1(42)</t>
  </si>
  <si>
    <t>+5(231)</t>
  </si>
  <si>
    <t>+7(267)</t>
  </si>
  <si>
    <t>+2(167)</t>
  </si>
  <si>
    <t>+10(296)</t>
  </si>
  <si>
    <t>+8(139)</t>
  </si>
  <si>
    <t>+4(272)</t>
  </si>
  <si>
    <t>+15(289)</t>
  </si>
  <si>
    <t>+3(105)</t>
  </si>
  <si>
    <t>+5(102)</t>
  </si>
  <si>
    <t>+1(170)</t>
  </si>
  <si>
    <t>+1(196)</t>
  </si>
  <si>
    <t>+7(291)</t>
  </si>
  <si>
    <t>+1(101)</t>
  </si>
  <si>
    <t>+1(96)</t>
  </si>
  <si>
    <t>+3(15)</t>
  </si>
  <si>
    <t>+1(91)</t>
  </si>
  <si>
    <t>+1(90)</t>
  </si>
  <si>
    <t>+2(118)</t>
  </si>
  <si>
    <t>+1(69)</t>
  </si>
  <si>
    <t>+2(68)</t>
  </si>
  <si>
    <t>+2(145)</t>
  </si>
  <si>
    <t>+3(161)</t>
  </si>
  <si>
    <t>+1(111)</t>
  </si>
  <si>
    <t>+1(99)</t>
  </si>
  <si>
    <t>+1(120)</t>
  </si>
  <si>
    <t>+3(196)</t>
  </si>
  <si>
    <t>+3(208)</t>
  </si>
  <si>
    <t>+4(54)</t>
  </si>
  <si>
    <t>+1(203)</t>
  </si>
  <si>
    <t>+1(178)</t>
  </si>
  <si>
    <t>+2(233)</t>
  </si>
  <si>
    <t>+3(199)</t>
  </si>
  <si>
    <t>+5(249)</t>
  </si>
  <si>
    <t>+1(139)</t>
  </si>
  <si>
    <t>+3(95)</t>
  </si>
  <si>
    <t>+3(182)</t>
  </si>
  <si>
    <t>+2(50)</t>
  </si>
  <si>
    <t>+3(132)</t>
  </si>
  <si>
    <t>+3(129)</t>
  </si>
  <si>
    <t>+2(162)</t>
  </si>
  <si>
    <t>+1(23)</t>
  </si>
  <si>
    <t>+4(155)</t>
  </si>
  <si>
    <t>+1(161)</t>
  </si>
  <si>
    <t>+4(180)</t>
  </si>
  <si>
    <t>+1(66)</t>
  </si>
  <si>
    <t>+1(95)</t>
  </si>
  <si>
    <t>+5(236)</t>
  </si>
  <si>
    <t>+6(211)</t>
  </si>
  <si>
    <t>+1(192)</t>
  </si>
  <si>
    <t>+2(156)</t>
  </si>
  <si>
    <t>+1(20)</t>
  </si>
  <si>
    <t>+2(174)</t>
  </si>
  <si>
    <t>+1(153)</t>
  </si>
  <si>
    <t>+3(214)</t>
  </si>
  <si>
    <t>+2(55)</t>
  </si>
  <si>
    <t>+4(256)</t>
  </si>
  <si>
    <t>+1(30)</t>
  </si>
  <si>
    <t>+3(297)</t>
  </si>
  <si>
    <t>+1(21)</t>
  </si>
  <si>
    <t>+2(83)</t>
  </si>
  <si>
    <t>+6(222)</t>
  </si>
  <si>
    <t>+3(179)</t>
  </si>
  <si>
    <t>+3(165)</t>
  </si>
  <si>
    <t>+2(82)</t>
  </si>
  <si>
    <t>+4(216)</t>
  </si>
  <si>
    <t>+1(107)</t>
  </si>
  <si>
    <t>+1(200)</t>
  </si>
  <si>
    <t>+1(183)</t>
  </si>
  <si>
    <t>+2(66)</t>
  </si>
  <si>
    <t>+2(120)</t>
  </si>
  <si>
    <t>+2(129)</t>
  </si>
  <si>
    <t>+2(267)</t>
  </si>
  <si>
    <t>+4(202)</t>
  </si>
  <si>
    <t>+3(133)</t>
  </si>
  <si>
    <t>+2(17)</t>
  </si>
  <si>
    <t>+4(249)</t>
  </si>
  <si>
    <t>+3(103)</t>
  </si>
  <si>
    <t>+2(127)</t>
  </si>
  <si>
    <t>+2(192)</t>
  </si>
  <si>
    <t>+2(204)</t>
  </si>
  <si>
    <t>+4(178)</t>
  </si>
  <si>
    <t>+3(218)</t>
  </si>
  <si>
    <t>+2(160)</t>
  </si>
  <si>
    <t>+4(233)</t>
  </si>
  <si>
    <t>+2(119)</t>
  </si>
  <si>
    <t>+4(270)</t>
  </si>
  <si>
    <t>+1(127)</t>
  </si>
  <si>
    <t>+3(121)</t>
  </si>
  <si>
    <t>+2(154)</t>
  </si>
  <si>
    <t>+2(74)</t>
  </si>
  <si>
    <t>+3(284)</t>
  </si>
  <si>
    <t>+3(84)</t>
  </si>
  <si>
    <t>+3(169)</t>
  </si>
  <si>
    <t>+5(239)</t>
  </si>
  <si>
    <t>+4(67)</t>
  </si>
  <si>
    <t>+2(128)</t>
  </si>
  <si>
    <t>+2(277)</t>
  </si>
  <si>
    <t>+3(116)</t>
  </si>
  <si>
    <t>+3(271)</t>
  </si>
  <si>
    <t>+2(150)</t>
  </si>
  <si>
    <t>+2(131)</t>
  </si>
  <si>
    <t>+3(273)</t>
  </si>
  <si>
    <t>+3(185)</t>
  </si>
  <si>
    <t>+2(250)</t>
  </si>
  <si>
    <t>+1(79)</t>
  </si>
  <si>
    <t>+2(110)</t>
  </si>
  <si>
    <t>+2(199)</t>
  </si>
  <si>
    <t>+3(183)</t>
  </si>
  <si>
    <t>+2(268)</t>
  </si>
  <si>
    <t>+2(213)</t>
  </si>
  <si>
    <t>+5(197)</t>
  </si>
  <si>
    <t>+1(85)</t>
  </si>
  <si>
    <t>+1(214)</t>
  </si>
  <si>
    <t>+3(279)</t>
  </si>
  <si>
    <t>+1(61)</t>
  </si>
  <si>
    <t>+3(266)</t>
  </si>
  <si>
    <t>+1(140)</t>
  </si>
  <si>
    <t>+5(259)</t>
  </si>
  <si>
    <t>+5(276)</t>
  </si>
  <si>
    <t>+3(257)</t>
  </si>
  <si>
    <t>+4(171)</t>
  </si>
  <si>
    <t>+3(203)</t>
  </si>
  <si>
    <t>+1(119)</t>
  </si>
  <si>
    <t>+2(224)</t>
  </si>
  <si>
    <t>+6(198)</t>
  </si>
  <si>
    <t>+3(136)</t>
  </si>
  <si>
    <t>+2(166)</t>
  </si>
  <si>
    <t>+4(260)</t>
  </si>
  <si>
    <t>+6(296)</t>
  </si>
  <si>
    <t>+2(279)</t>
  </si>
  <si>
    <t>+2(188)</t>
  </si>
  <si>
    <t>+1(29)</t>
  </si>
  <si>
    <t>+5(159)</t>
  </si>
  <si>
    <t>+2(265)</t>
  </si>
  <si>
    <t>+2(163)</t>
  </si>
  <si>
    <t>+3(178)</t>
  </si>
  <si>
    <t>+2(169)</t>
  </si>
  <si>
    <t>+4(265)</t>
  </si>
  <si>
    <t>+11(296)</t>
  </si>
  <si>
    <t>+8(197)</t>
  </si>
  <si>
    <t>+8(203)</t>
  </si>
  <si>
    <t>+5(224)</t>
  </si>
  <si>
    <t>+3(237)</t>
  </si>
  <si>
    <t>+3(155)</t>
  </si>
  <si>
    <t>+4(184)</t>
  </si>
  <si>
    <t>+2(191)</t>
  </si>
  <si>
    <t>+11(282)</t>
  </si>
  <si>
    <t>+4(107)</t>
  </si>
  <si>
    <t>+6(241)</t>
  </si>
  <si>
    <t>+1(143)</t>
  </si>
  <si>
    <t>+5(162)</t>
  </si>
  <si>
    <t>+2(216)</t>
  </si>
  <si>
    <t>+1(213)</t>
  </si>
  <si>
    <t>+5(274)</t>
  </si>
  <si>
    <t>+6(171)</t>
  </si>
  <si>
    <t>+4(209)</t>
  </si>
  <si>
    <t>+1(104)</t>
  </si>
  <si>
    <t>+12(212)</t>
  </si>
  <si>
    <t>+3(277)</t>
  </si>
  <si>
    <t>+5(241)</t>
  </si>
  <si>
    <t>+3(228)</t>
  </si>
  <si>
    <t>+4(294)</t>
  </si>
  <si>
    <t>+5(203)</t>
  </si>
  <si>
    <t>+2(294)</t>
  </si>
  <si>
    <t>+9(248)</t>
  </si>
  <si>
    <t>+4(267)</t>
  </si>
  <si>
    <t>+3(290)</t>
  </si>
  <si>
    <t>+3(234)</t>
  </si>
  <si>
    <t>+6(215)</t>
  </si>
  <si>
    <t>+3(269)</t>
  </si>
  <si>
    <t>+5(294)</t>
  </si>
  <si>
    <t>+1(25)</t>
  </si>
  <si>
    <t>+2(152)</t>
  </si>
  <si>
    <t>+26(268)</t>
  </si>
  <si>
    <t>+5(185)</t>
  </si>
  <si>
    <t>+3(272)</t>
  </si>
  <si>
    <t>+4(266)</t>
  </si>
  <si>
    <t>+2(90)</t>
  </si>
  <si>
    <t>+1(86)</t>
  </si>
  <si>
    <t>+1(84)</t>
  </si>
  <si>
    <t>+2(72)</t>
  </si>
  <si>
    <t>+2(115)</t>
  </si>
  <si>
    <t>+1(67)</t>
  </si>
  <si>
    <t>+2(126)</t>
  </si>
  <si>
    <t>+2(91)</t>
  </si>
  <si>
    <t>+2(183)</t>
  </si>
  <si>
    <t>+3(177)</t>
  </si>
  <si>
    <t>+2(149)</t>
  </si>
  <si>
    <t>+1(132)</t>
  </si>
  <si>
    <t>+1(156)</t>
  </si>
  <si>
    <t>+2(179)</t>
  </si>
  <si>
    <t>+2(116)</t>
  </si>
  <si>
    <t>+2(20)</t>
  </si>
  <si>
    <t>+4(64)</t>
  </si>
  <si>
    <t>+2(144)</t>
  </si>
  <si>
    <t>+3(216)</t>
  </si>
  <si>
    <t>+1(40)</t>
  </si>
  <si>
    <t>+1(137)</t>
  </si>
  <si>
    <t>+1(194)</t>
  </si>
  <si>
    <t>+4(176)</t>
  </si>
  <si>
    <t>+2(176)</t>
  </si>
  <si>
    <t>+1(135)</t>
  </si>
  <si>
    <t>+5(131)</t>
  </si>
  <si>
    <t>+3(154)</t>
  </si>
  <si>
    <t>+3(231)</t>
  </si>
  <si>
    <t>+3(211)</t>
  </si>
  <si>
    <t>+5(163)</t>
  </si>
  <si>
    <t>+1(129)</t>
  </si>
  <si>
    <t>+2(202)</t>
  </si>
  <si>
    <t>+2(125)</t>
  </si>
  <si>
    <t>+1(244)</t>
  </si>
  <si>
    <t>+7(216)</t>
  </si>
  <si>
    <t>+4(145)</t>
  </si>
  <si>
    <t>+3(280)</t>
  </si>
  <si>
    <t>+2(98)</t>
  </si>
  <si>
    <t>+5(223)</t>
  </si>
  <si>
    <t>+3(260)</t>
  </si>
  <si>
    <t>+6(210)</t>
  </si>
  <si>
    <t>+5(248)</t>
  </si>
  <si>
    <t>+2(280)</t>
  </si>
  <si>
    <t>+6(229)</t>
  </si>
  <si>
    <t>+1(123)</t>
  </si>
  <si>
    <t>+2(16)</t>
  </si>
  <si>
    <t>+4(185)</t>
  </si>
  <si>
    <t>+2(220)</t>
  </si>
  <si>
    <t>+3(184)</t>
  </si>
  <si>
    <t>+1(199)</t>
  </si>
  <si>
    <t>+6(155)</t>
  </si>
  <si>
    <t>+4(168)</t>
  </si>
  <si>
    <t>+2(251)</t>
  </si>
  <si>
    <t>+2(187)</t>
  </si>
  <si>
    <t>+4(282)</t>
  </si>
  <si>
    <t>+5(235)</t>
  </si>
  <si>
    <t>+2(261)</t>
  </si>
  <si>
    <t>+1(51)</t>
  </si>
  <si>
    <t>+7(251)</t>
  </si>
  <si>
    <t>+4(103)</t>
  </si>
  <si>
    <t>+5(256)</t>
  </si>
  <si>
    <t>+4(163)</t>
  </si>
  <si>
    <t>+3(255)</t>
  </si>
  <si>
    <t>+3(42)</t>
  </si>
  <si>
    <t>+4(104)</t>
  </si>
  <si>
    <t>+5(220)</t>
  </si>
  <si>
    <t>+4(283)</t>
  </si>
  <si>
    <t>+3(224)</t>
  </si>
  <si>
    <t>+6(204)</t>
  </si>
  <si>
    <t>+4(277)</t>
  </si>
  <si>
    <t>+6(131)</t>
  </si>
  <si>
    <t>+2(172)</t>
  </si>
  <si>
    <t>+10(293)</t>
  </si>
  <si>
    <t>+4(170)</t>
  </si>
  <si>
    <t>+5(281)</t>
  </si>
  <si>
    <t>+3(299)</t>
  </si>
  <si>
    <t>+5(278)</t>
  </si>
  <si>
    <t>+12(286)</t>
  </si>
  <si>
    <t>+3(219)</t>
  </si>
  <si>
    <t>+4(237)</t>
  </si>
  <si>
    <t>+5(261)</t>
  </si>
  <si>
    <t>+3(278)</t>
  </si>
  <si>
    <t>+4(254)</t>
  </si>
  <si>
    <t>+4(166)</t>
  </si>
  <si>
    <t>+4(139)</t>
  </si>
  <si>
    <t>+6(297)</t>
  </si>
  <si>
    <t>+5(219)</t>
  </si>
  <si>
    <t>+2(262)</t>
  </si>
  <si>
    <t>+1(141)</t>
  </si>
  <si>
    <t>+10(262)</t>
  </si>
  <si>
    <t>+2(53)</t>
  </si>
  <si>
    <t>+1(131)</t>
  </si>
  <si>
    <t>+2(12)</t>
  </si>
  <si>
    <t>+3(114)</t>
  </si>
  <si>
    <t>+3(118)</t>
  </si>
  <si>
    <t>+2(41)</t>
  </si>
  <si>
    <t>+2(170)</t>
  </si>
  <si>
    <t>+2(24)</t>
  </si>
  <si>
    <t>+3(212)</t>
  </si>
  <si>
    <t>+2(9)</t>
  </si>
  <si>
    <t>+7(128)</t>
  </si>
  <si>
    <t>+4(223)</t>
  </si>
  <si>
    <t>+3(243)</t>
  </si>
  <si>
    <t>+3(239)</t>
  </si>
  <si>
    <t>+5(154)</t>
  </si>
  <si>
    <t>+6(213)</t>
  </si>
  <si>
    <t>+6(218)</t>
  </si>
  <si>
    <t>+5(246)</t>
  </si>
  <si>
    <t>+3(227)</t>
  </si>
  <si>
    <t>+3(197)</t>
  </si>
  <si>
    <t>+2(159)</t>
  </si>
  <si>
    <t>+6(256)</t>
  </si>
  <si>
    <t>+7(259)</t>
  </si>
  <si>
    <t>+7(293)</t>
  </si>
  <si>
    <t>+2(244)</t>
  </si>
  <si>
    <t>+3(176)</t>
  </si>
  <si>
    <t>+3(147)</t>
  </si>
  <si>
    <t>+7(297)</t>
  </si>
  <si>
    <t>+1(157)</t>
  </si>
  <si>
    <t>+8(111)</t>
  </si>
  <si>
    <t>+1(278)</t>
  </si>
  <si>
    <t>+2(278)</t>
  </si>
  <si>
    <t>+6(244)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</si>
</sst>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35"/>
  <sheetViews>
    <sheetView tabSelected="1" workbookViewId="0">
      <selection activeCell="C2" sqref="C2"/>
    </sheetView>
  </sheetViews>
  <sheetFormatPr defaultRowHeight="14.25" x14ac:dyDescent="0.2"/>
  <cols>
    <col min="2" max="2" width="69.25" bestFit="1" customWidth="1"/>
    <col min="3" max="5" width="18.5" customWidth="1"/>
  </cols>
  <sheetData>
    <row r="1" spans="1:18" x14ac:dyDescent="0.2">
      <c r="A1" t="s">
        <v>0</v>
      </c>
      <c r="B1" t="s">
        <v>1</v>
      </c>
      <c r="C1" t="s">
        <v>349</v>
      </c>
      <c r="D1" t="s">
        <v>350</v>
      </c>
      <c r="E1" t="s">
        <v>351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1</v>
      </c>
      <c r="B2" t="s">
        <v>15</v>
      </c>
      <c r="C2" t="str">
        <f>LEFT(B2,SEARCH(" ",B2)-1)</f>
        <v>清华大学</v>
      </c>
      <c r="D2" t="str">
        <f>RIGHT(B2,LEN(B2)-LEN(C2)-1)</f>
        <v>三个顶俩</v>
      </c>
      <c r="E2" t="b">
        <f>LEFT(D2,1)="*"</f>
        <v>0</v>
      </c>
      <c r="F2">
        <v>11</v>
      </c>
      <c r="G2">
        <v>1238</v>
      </c>
      <c r="H2" t="s">
        <v>352</v>
      </c>
      <c r="I2" t="s">
        <v>353</v>
      </c>
      <c r="J2" t="s">
        <v>354</v>
      </c>
      <c r="K2" t="s">
        <v>355</v>
      </c>
      <c r="L2" t="s">
        <v>356</v>
      </c>
      <c r="M2" t="s">
        <v>357</v>
      </c>
      <c r="N2" t="s">
        <v>358</v>
      </c>
      <c r="O2" t="s">
        <v>359</v>
      </c>
      <c r="P2" t="s">
        <v>360</v>
      </c>
      <c r="Q2" t="s">
        <v>361</v>
      </c>
      <c r="R2" t="s">
        <v>362</v>
      </c>
    </row>
    <row r="3" spans="1:18" hidden="1" x14ac:dyDescent="0.2">
      <c r="A3">
        <v>2</v>
      </c>
      <c r="B3" t="s">
        <v>16</v>
      </c>
      <c r="C3" t="str">
        <f>LEFT(B3,SEARCH(" ",B3)-1)</f>
        <v>鸠拉·特恩佩斯特高等技术学院</v>
      </c>
      <c r="D3" t="str">
        <f>RIGHT(B3,LEN(B3)-LEN(C3)-1)</f>
        <v>*zyb黑照</v>
      </c>
      <c r="E3" t="b">
        <f>LEFT(D3,1)="*"</f>
        <v>1</v>
      </c>
      <c r="F3">
        <v>9</v>
      </c>
      <c r="G3">
        <v>1050</v>
      </c>
      <c r="H3" t="s">
        <v>363</v>
      </c>
      <c r="I3" t="s">
        <v>364</v>
      </c>
      <c r="J3" t="s">
        <v>365</v>
      </c>
      <c r="K3">
        <v>-1</v>
      </c>
      <c r="L3" t="s">
        <v>366</v>
      </c>
      <c r="M3" t="s">
        <v>367</v>
      </c>
      <c r="N3">
        <v>-1</v>
      </c>
      <c r="O3" t="s">
        <v>368</v>
      </c>
      <c r="P3" t="s">
        <v>369</v>
      </c>
      <c r="Q3" t="s">
        <v>370</v>
      </c>
      <c r="R3" t="s">
        <v>371</v>
      </c>
    </row>
    <row r="4" spans="1:18" x14ac:dyDescent="0.2">
      <c r="A4">
        <v>3</v>
      </c>
      <c r="B4" t="s">
        <v>17</v>
      </c>
      <c r="C4" t="str">
        <f>LEFT(B4,SEARCH(" ",B4)-1)</f>
        <v>清华大学</v>
      </c>
      <c r="D4" t="str">
        <f>RIGHT(B4,LEN(B4)-LEN(C4)-1)</f>
        <v>查查查乐乐</v>
      </c>
      <c r="E4" t="b">
        <f>LEFT(D4,1)="*"</f>
        <v>0</v>
      </c>
      <c r="F4">
        <v>9</v>
      </c>
      <c r="G4">
        <v>1282</v>
      </c>
      <c r="H4" t="s">
        <v>372</v>
      </c>
      <c r="I4" t="s">
        <v>373</v>
      </c>
      <c r="J4" t="s">
        <v>374</v>
      </c>
      <c r="K4" t="s">
        <v>375</v>
      </c>
      <c r="L4" t="s">
        <v>376</v>
      </c>
      <c r="M4" t="s">
        <v>377</v>
      </c>
      <c r="N4">
        <v>-1</v>
      </c>
      <c r="O4" t="s">
        <v>378</v>
      </c>
      <c r="P4" t="s">
        <v>379</v>
      </c>
      <c r="Q4" t="s">
        <v>380</v>
      </c>
      <c r="R4" t="s">
        <v>381</v>
      </c>
    </row>
    <row r="5" spans="1:18" x14ac:dyDescent="0.2">
      <c r="A5">
        <v>4</v>
      </c>
      <c r="B5" t="s">
        <v>18</v>
      </c>
      <c r="C5" t="str">
        <f>LEFT(B5,SEARCH(" ",B5)-1)</f>
        <v>浙江大学</v>
      </c>
      <c r="D5" t="str">
        <f>RIGHT(B5,LEN(B5)-LEN(C5)-1)</f>
        <v>Runespoor</v>
      </c>
      <c r="E5" t="b">
        <f>LEFT(D5,1)="*"</f>
        <v>0</v>
      </c>
      <c r="F5">
        <v>9</v>
      </c>
      <c r="G5">
        <v>1295</v>
      </c>
      <c r="H5" t="s">
        <v>382</v>
      </c>
      <c r="I5" t="s">
        <v>383</v>
      </c>
      <c r="J5" t="s">
        <v>368</v>
      </c>
      <c r="K5" t="s">
        <v>375</v>
      </c>
      <c r="L5" t="s">
        <v>384</v>
      </c>
      <c r="M5" t="s">
        <v>385</v>
      </c>
      <c r="N5" t="s">
        <v>375</v>
      </c>
      <c r="O5" t="s">
        <v>386</v>
      </c>
      <c r="P5" t="s">
        <v>387</v>
      </c>
      <c r="Q5" t="s">
        <v>388</v>
      </c>
      <c r="R5" t="s">
        <v>389</v>
      </c>
    </row>
    <row r="6" spans="1:18" x14ac:dyDescent="0.2">
      <c r="A6">
        <v>5</v>
      </c>
      <c r="B6" t="s">
        <v>19</v>
      </c>
      <c r="C6" t="str">
        <f>LEFT(B6,SEARCH(" ",B6)-1)</f>
        <v>清华大学</v>
      </c>
      <c r="D6" t="str">
        <f>RIGHT(B6,LEN(B6)-LEN(C6)-1)</f>
        <v>吃西瓜三人组</v>
      </c>
      <c r="E6" t="b">
        <f>LEFT(D6,1)="*"</f>
        <v>0</v>
      </c>
      <c r="F6">
        <v>8</v>
      </c>
      <c r="G6">
        <v>661</v>
      </c>
      <c r="H6" t="s">
        <v>352</v>
      </c>
      <c r="I6" t="s">
        <v>390</v>
      </c>
      <c r="J6" t="s">
        <v>391</v>
      </c>
      <c r="K6" t="s">
        <v>375</v>
      </c>
      <c r="L6" t="s">
        <v>375</v>
      </c>
      <c r="M6" t="s">
        <v>392</v>
      </c>
      <c r="N6">
        <v>-1</v>
      </c>
      <c r="O6" t="s">
        <v>393</v>
      </c>
      <c r="P6" t="s">
        <v>394</v>
      </c>
      <c r="Q6" t="s">
        <v>395</v>
      </c>
      <c r="R6" t="s">
        <v>396</v>
      </c>
    </row>
    <row r="7" spans="1:18" hidden="1" x14ac:dyDescent="0.2">
      <c r="A7">
        <v>6</v>
      </c>
      <c r="B7" t="s">
        <v>20</v>
      </c>
      <c r="C7" t="str">
        <f>LEFT(B7,SEARCH(" ",B7)-1)</f>
        <v>上海交通大学</v>
      </c>
      <c r="D7" t="str">
        <f>RIGHT(B7,LEN(B7)-LEN(C7)-1)</f>
        <v>*不朽之夜</v>
      </c>
      <c r="E7" t="b">
        <f>LEFT(D7,1)="*"</f>
        <v>1</v>
      </c>
      <c r="F7">
        <v>8</v>
      </c>
      <c r="G7">
        <v>836</v>
      </c>
      <c r="H7" t="s">
        <v>352</v>
      </c>
      <c r="I7" t="s">
        <v>397</v>
      </c>
      <c r="J7" t="s">
        <v>398</v>
      </c>
      <c r="K7">
        <v>-1</v>
      </c>
      <c r="L7">
        <v>-2</v>
      </c>
      <c r="M7" t="s">
        <v>399</v>
      </c>
      <c r="N7" t="s">
        <v>375</v>
      </c>
      <c r="O7" t="s">
        <v>400</v>
      </c>
      <c r="P7" t="s">
        <v>401</v>
      </c>
      <c r="Q7" t="s">
        <v>402</v>
      </c>
      <c r="R7" t="s">
        <v>354</v>
      </c>
    </row>
    <row r="8" spans="1:18" x14ac:dyDescent="0.2">
      <c r="A8">
        <v>7</v>
      </c>
      <c r="B8" t="s">
        <v>21</v>
      </c>
      <c r="C8" t="str">
        <f>LEFT(B8,SEARCH(" ",B8)-1)</f>
        <v>中山大学</v>
      </c>
      <c r="D8" t="str">
        <f>RIGHT(B8,LEN(B8)-LEN(C8)-1)</f>
        <v>中山大学_昙花</v>
      </c>
      <c r="E8" t="b">
        <f>LEFT(D8,1)="*"</f>
        <v>0</v>
      </c>
      <c r="F8">
        <v>8</v>
      </c>
      <c r="G8">
        <v>906</v>
      </c>
      <c r="H8" t="s">
        <v>372</v>
      </c>
      <c r="I8" t="s">
        <v>403</v>
      </c>
      <c r="J8" t="s">
        <v>404</v>
      </c>
      <c r="K8" t="s">
        <v>375</v>
      </c>
      <c r="L8" t="s">
        <v>375</v>
      </c>
      <c r="M8" t="s">
        <v>405</v>
      </c>
      <c r="N8">
        <v>-2</v>
      </c>
      <c r="O8" t="s">
        <v>406</v>
      </c>
      <c r="P8" t="s">
        <v>407</v>
      </c>
      <c r="Q8" t="s">
        <v>408</v>
      </c>
      <c r="R8" t="s">
        <v>409</v>
      </c>
    </row>
    <row r="9" spans="1:18" hidden="1" x14ac:dyDescent="0.2">
      <c r="A9">
        <v>8</v>
      </c>
      <c r="B9" t="s">
        <v>22</v>
      </c>
      <c r="C9" t="str">
        <f>LEFT(B9,SEARCH(" ",B9)-1)</f>
        <v>鸠拉·特恩佩斯特高等技术学院</v>
      </c>
      <c r="D9" t="str">
        <f>RIGHT(B9,LEN(B9)-LEN(C9)-1)</f>
        <v>*sorry_rounddog</v>
      </c>
      <c r="E9" t="b">
        <f>LEFT(D9,1)="*"</f>
        <v>1</v>
      </c>
      <c r="F9">
        <v>8</v>
      </c>
      <c r="G9">
        <v>1024</v>
      </c>
      <c r="H9" t="s">
        <v>352</v>
      </c>
      <c r="I9" t="s">
        <v>410</v>
      </c>
      <c r="J9" t="s">
        <v>411</v>
      </c>
      <c r="K9" t="s">
        <v>375</v>
      </c>
      <c r="L9" t="s">
        <v>375</v>
      </c>
      <c r="M9" t="s">
        <v>412</v>
      </c>
      <c r="N9">
        <v>-2</v>
      </c>
      <c r="O9" t="s">
        <v>413</v>
      </c>
      <c r="P9" t="s">
        <v>414</v>
      </c>
      <c r="Q9" t="s">
        <v>415</v>
      </c>
      <c r="R9" t="s">
        <v>416</v>
      </c>
    </row>
    <row r="10" spans="1:18" x14ac:dyDescent="0.2">
      <c r="A10">
        <v>9</v>
      </c>
      <c r="B10" t="s">
        <v>23</v>
      </c>
      <c r="C10" t="str">
        <f>LEFT(B10,SEARCH(" ",B10)-1)</f>
        <v>北京航空航天大学</v>
      </c>
      <c r="D10" t="str">
        <f>RIGHT(B10,LEN(B10)-LEN(C10)-1)</f>
        <v>咕咕鸽</v>
      </c>
      <c r="E10" t="b">
        <f>LEFT(D10,1)="*"</f>
        <v>0</v>
      </c>
      <c r="F10">
        <v>8</v>
      </c>
      <c r="G10">
        <v>1097</v>
      </c>
      <c r="H10" t="s">
        <v>417</v>
      </c>
      <c r="I10" t="s">
        <v>418</v>
      </c>
      <c r="J10" t="s">
        <v>419</v>
      </c>
      <c r="K10" t="s">
        <v>375</v>
      </c>
      <c r="L10">
        <v>-1</v>
      </c>
      <c r="M10" t="s">
        <v>397</v>
      </c>
      <c r="N10" t="s">
        <v>375</v>
      </c>
      <c r="O10" t="s">
        <v>420</v>
      </c>
      <c r="P10" t="s">
        <v>421</v>
      </c>
      <c r="Q10" t="s">
        <v>422</v>
      </c>
      <c r="R10" t="s">
        <v>423</v>
      </c>
    </row>
    <row r="11" spans="1:18" hidden="1" x14ac:dyDescent="0.2">
      <c r="A11">
        <v>10</v>
      </c>
      <c r="B11" t="s">
        <v>24</v>
      </c>
      <c r="C11" t="str">
        <f>LEFT(B11,SEARCH(" ",B11)-1)</f>
        <v>江苏省常州高级中学</v>
      </c>
      <c r="D11" t="str">
        <f>RIGHT(B11,LEN(B11)-LEN(C11)-1)</f>
        <v>*谵妄</v>
      </c>
      <c r="E11" t="b">
        <f>LEFT(D11,1)="*"</f>
        <v>1</v>
      </c>
      <c r="F11">
        <v>8</v>
      </c>
      <c r="G11">
        <v>1151</v>
      </c>
      <c r="H11" t="s">
        <v>372</v>
      </c>
      <c r="I11" t="s">
        <v>424</v>
      </c>
      <c r="J11" t="s">
        <v>425</v>
      </c>
      <c r="K11" t="s">
        <v>375</v>
      </c>
      <c r="L11" t="s">
        <v>399</v>
      </c>
      <c r="M11" t="s">
        <v>426</v>
      </c>
      <c r="N11" t="s">
        <v>375</v>
      </c>
      <c r="O11" t="s">
        <v>427</v>
      </c>
      <c r="P11" t="s">
        <v>428</v>
      </c>
      <c r="Q11">
        <v>-7</v>
      </c>
      <c r="R11" t="s">
        <v>429</v>
      </c>
    </row>
    <row r="12" spans="1:18" x14ac:dyDescent="0.2">
      <c r="A12">
        <v>11</v>
      </c>
      <c r="B12" t="s">
        <v>25</v>
      </c>
      <c r="C12" t="str">
        <f>LEFT(B12,SEARCH(" ",B12)-1)</f>
        <v>北京大学</v>
      </c>
      <c r="D12" t="str">
        <f>RIGHT(B12,LEN(B12)-LEN(C12)-1)</f>
        <v>叠猫猫</v>
      </c>
      <c r="E12" t="b">
        <f>LEFT(D12,1)="*"</f>
        <v>0</v>
      </c>
      <c r="F12">
        <v>8</v>
      </c>
      <c r="G12">
        <v>1302</v>
      </c>
      <c r="H12" t="s">
        <v>430</v>
      </c>
      <c r="I12" t="s">
        <v>431</v>
      </c>
      <c r="J12" t="s">
        <v>432</v>
      </c>
      <c r="K12" t="s">
        <v>375</v>
      </c>
      <c r="L12" t="s">
        <v>375</v>
      </c>
      <c r="M12" t="s">
        <v>433</v>
      </c>
      <c r="N12" t="s">
        <v>434</v>
      </c>
      <c r="O12" t="s">
        <v>367</v>
      </c>
      <c r="P12">
        <v>-2</v>
      </c>
      <c r="Q12" t="s">
        <v>422</v>
      </c>
      <c r="R12" t="s">
        <v>435</v>
      </c>
    </row>
    <row r="13" spans="1:18" hidden="1" x14ac:dyDescent="0.2">
      <c r="A13">
        <v>12</v>
      </c>
      <c r="B13" t="s">
        <v>26</v>
      </c>
      <c r="C13" t="str">
        <f>LEFT(B13,SEARCH(" ",B13)-1)</f>
        <v>宝可梦训练中心</v>
      </c>
      <c r="D13" t="str">
        <f>RIGHT(B13,LEN(B13)-LEN(C13)-1)</f>
        <v>*巨鲨一队-葱游兵</v>
      </c>
      <c r="E13" t="b">
        <f>LEFT(D13,1)="*"</f>
        <v>1</v>
      </c>
      <c r="F13">
        <v>7</v>
      </c>
      <c r="G13">
        <v>764</v>
      </c>
      <c r="H13" t="s">
        <v>371</v>
      </c>
      <c r="I13" t="s">
        <v>436</v>
      </c>
      <c r="J13" t="s">
        <v>437</v>
      </c>
      <c r="K13" t="s">
        <v>375</v>
      </c>
      <c r="L13" t="s">
        <v>375</v>
      </c>
      <c r="M13" t="s">
        <v>438</v>
      </c>
      <c r="N13" t="s">
        <v>375</v>
      </c>
      <c r="O13" t="s">
        <v>394</v>
      </c>
      <c r="P13">
        <v>-1</v>
      </c>
      <c r="Q13" t="s">
        <v>439</v>
      </c>
      <c r="R13" t="s">
        <v>440</v>
      </c>
    </row>
    <row r="14" spans="1:18" x14ac:dyDescent="0.2">
      <c r="A14">
        <v>13</v>
      </c>
      <c r="B14" t="s">
        <v>27</v>
      </c>
      <c r="C14" t="str">
        <f>LEFT(B14,SEARCH(" ",B14)-1)</f>
        <v>复旦大学</v>
      </c>
      <c r="D14" t="str">
        <f>RIGHT(B14,LEN(B14)-LEN(C14)-1)</f>
        <v>小小青蛙不输风雨</v>
      </c>
      <c r="E14" t="b">
        <f>LEFT(D14,1)="*"</f>
        <v>0</v>
      </c>
      <c r="F14">
        <v>7</v>
      </c>
      <c r="G14">
        <v>826</v>
      </c>
      <c r="H14" t="s">
        <v>372</v>
      </c>
      <c r="I14" t="s">
        <v>441</v>
      </c>
      <c r="J14" t="s">
        <v>442</v>
      </c>
      <c r="K14" t="s">
        <v>375</v>
      </c>
      <c r="L14" t="s">
        <v>375</v>
      </c>
      <c r="M14" t="s">
        <v>399</v>
      </c>
      <c r="N14" t="s">
        <v>375</v>
      </c>
      <c r="O14" t="s">
        <v>443</v>
      </c>
      <c r="P14" t="s">
        <v>375</v>
      </c>
      <c r="Q14" t="s">
        <v>444</v>
      </c>
      <c r="R14" t="s">
        <v>445</v>
      </c>
    </row>
    <row r="15" spans="1:18" hidden="1" x14ac:dyDescent="0.2">
      <c r="A15">
        <v>14</v>
      </c>
      <c r="B15" t="s">
        <v>28</v>
      </c>
      <c r="C15" t="str">
        <f>LEFT(B15,SEARCH(" ",B15)-1)</f>
        <v>苏州中学</v>
      </c>
      <c r="D15" t="str">
        <f>RIGHT(B15,LEN(B15)-LEN(C15)-1)</f>
        <v>*人类的本质</v>
      </c>
      <c r="E15" t="b">
        <f>LEFT(D15,1)="*"</f>
        <v>1</v>
      </c>
      <c r="F15">
        <v>7</v>
      </c>
      <c r="G15">
        <v>872</v>
      </c>
      <c r="H15" t="s">
        <v>417</v>
      </c>
      <c r="I15" t="s">
        <v>446</v>
      </c>
      <c r="J15" t="s">
        <v>447</v>
      </c>
      <c r="K15" t="s">
        <v>375</v>
      </c>
      <c r="L15" t="s">
        <v>375</v>
      </c>
      <c r="M15">
        <v>-3</v>
      </c>
      <c r="N15" t="s">
        <v>375</v>
      </c>
      <c r="O15" t="s">
        <v>448</v>
      </c>
      <c r="P15" t="s">
        <v>449</v>
      </c>
      <c r="Q15" t="s">
        <v>450</v>
      </c>
      <c r="R15" t="s">
        <v>451</v>
      </c>
    </row>
    <row r="16" spans="1:18" x14ac:dyDescent="0.2">
      <c r="A16">
        <v>15</v>
      </c>
      <c r="B16" t="s">
        <v>29</v>
      </c>
      <c r="C16" t="str">
        <f>LEFT(B16,SEARCH(" ",B16)-1)</f>
        <v>浙江大学</v>
      </c>
      <c r="D16" t="str">
        <f>RIGHT(B16,LEN(B16)-LEN(C16)-1)</f>
        <v>Wheatfield with Crows</v>
      </c>
      <c r="E16" t="b">
        <f>LEFT(D16,1)="*"</f>
        <v>0</v>
      </c>
      <c r="F16">
        <v>7</v>
      </c>
      <c r="G16">
        <v>899</v>
      </c>
      <c r="H16" t="s">
        <v>354</v>
      </c>
      <c r="I16" t="s">
        <v>452</v>
      </c>
      <c r="J16" t="s">
        <v>453</v>
      </c>
      <c r="K16" t="s">
        <v>375</v>
      </c>
      <c r="L16" t="s">
        <v>375</v>
      </c>
      <c r="M16" t="s">
        <v>454</v>
      </c>
      <c r="N16" t="s">
        <v>375</v>
      </c>
      <c r="O16" t="s">
        <v>455</v>
      </c>
      <c r="P16">
        <v>-9</v>
      </c>
      <c r="Q16" t="s">
        <v>456</v>
      </c>
      <c r="R16" t="s">
        <v>457</v>
      </c>
    </row>
    <row r="17" spans="1:18" x14ac:dyDescent="0.2">
      <c r="A17">
        <v>16</v>
      </c>
      <c r="B17" t="s">
        <v>30</v>
      </c>
      <c r="C17" t="str">
        <f>LEFT(B17,SEARCH(" ",B17)-1)</f>
        <v>杭州电子科技大学</v>
      </c>
      <c r="D17" t="str">
        <f>RIGHT(B17,LEN(B17)-LEN(C17)-1)</f>
        <v>五点共圆</v>
      </c>
      <c r="E17" t="b">
        <f>LEFT(D17,1)="*"</f>
        <v>0</v>
      </c>
      <c r="F17">
        <v>7</v>
      </c>
      <c r="G17">
        <v>958</v>
      </c>
      <c r="H17" t="s">
        <v>352</v>
      </c>
      <c r="I17" t="s">
        <v>458</v>
      </c>
      <c r="J17" t="s">
        <v>459</v>
      </c>
      <c r="K17" t="s">
        <v>375</v>
      </c>
      <c r="L17" t="s">
        <v>375</v>
      </c>
      <c r="M17">
        <v>-3</v>
      </c>
      <c r="N17" t="s">
        <v>375</v>
      </c>
      <c r="O17" t="s">
        <v>460</v>
      </c>
      <c r="P17" t="s">
        <v>461</v>
      </c>
      <c r="Q17" t="s">
        <v>462</v>
      </c>
      <c r="R17" t="s">
        <v>463</v>
      </c>
    </row>
    <row r="18" spans="1:18" x14ac:dyDescent="0.2">
      <c r="A18">
        <v>17</v>
      </c>
      <c r="B18" t="s">
        <v>31</v>
      </c>
      <c r="C18" t="str">
        <f>LEFT(B18,SEARCH(" ",B18)-1)</f>
        <v>浙江大学</v>
      </c>
      <c r="D18" t="str">
        <f>RIGHT(B18,LEN(B18)-LEN(C18)-1)</f>
        <v>Peccadet</v>
      </c>
      <c r="E18" t="b">
        <f>LEFT(D18,1)="*"</f>
        <v>0</v>
      </c>
      <c r="F18">
        <v>7</v>
      </c>
      <c r="G18">
        <v>978</v>
      </c>
      <c r="H18" t="s">
        <v>382</v>
      </c>
      <c r="I18" t="s">
        <v>464</v>
      </c>
      <c r="J18" t="s">
        <v>465</v>
      </c>
      <c r="K18" t="s">
        <v>375</v>
      </c>
      <c r="L18" t="s">
        <v>375</v>
      </c>
      <c r="M18" t="s">
        <v>466</v>
      </c>
      <c r="N18" t="s">
        <v>375</v>
      </c>
      <c r="O18" t="s">
        <v>467</v>
      </c>
      <c r="P18">
        <v>-1</v>
      </c>
      <c r="Q18" t="s">
        <v>468</v>
      </c>
      <c r="R18" t="s">
        <v>469</v>
      </c>
    </row>
    <row r="19" spans="1:18" x14ac:dyDescent="0.2">
      <c r="A19">
        <v>18</v>
      </c>
      <c r="B19" t="s">
        <v>32</v>
      </c>
      <c r="C19" t="str">
        <f>LEFT(B19,SEARCH(" ",B19)-1)</f>
        <v>浙江大学</v>
      </c>
      <c r="D19" t="str">
        <f>RIGHT(B19,LEN(B19)-LEN(C19)-1)</f>
        <v>除你武器</v>
      </c>
      <c r="E19" t="b">
        <f>LEFT(D19,1)="*"</f>
        <v>0</v>
      </c>
      <c r="F19">
        <v>7</v>
      </c>
      <c r="G19">
        <v>1062</v>
      </c>
      <c r="H19" t="s">
        <v>470</v>
      </c>
      <c r="I19" t="s">
        <v>471</v>
      </c>
      <c r="J19" t="s">
        <v>432</v>
      </c>
      <c r="K19" t="s">
        <v>375</v>
      </c>
      <c r="L19" t="s">
        <v>375</v>
      </c>
      <c r="M19" t="s">
        <v>472</v>
      </c>
      <c r="N19" t="s">
        <v>375</v>
      </c>
      <c r="O19" t="s">
        <v>473</v>
      </c>
      <c r="P19" t="s">
        <v>375</v>
      </c>
      <c r="Q19" t="s">
        <v>474</v>
      </c>
      <c r="R19" t="s">
        <v>402</v>
      </c>
    </row>
    <row r="20" spans="1:18" x14ac:dyDescent="0.2">
      <c r="A20">
        <v>19</v>
      </c>
      <c r="B20" t="s">
        <v>33</v>
      </c>
      <c r="C20" t="str">
        <f>LEFT(B20,SEARCH(" ",B20)-1)</f>
        <v>浙江理工大学</v>
      </c>
      <c r="D20" t="str">
        <f>RIGHT(B20,LEN(B20)-LEN(C20)-1)</f>
        <v>钻石羊</v>
      </c>
      <c r="E20" t="b">
        <f>LEFT(D20,1)="*"</f>
        <v>0</v>
      </c>
      <c r="F20">
        <v>7</v>
      </c>
      <c r="G20">
        <v>1191</v>
      </c>
      <c r="H20" t="s">
        <v>475</v>
      </c>
      <c r="I20" t="s">
        <v>446</v>
      </c>
      <c r="J20" t="s">
        <v>476</v>
      </c>
      <c r="K20" t="s">
        <v>375</v>
      </c>
      <c r="L20" t="s">
        <v>375</v>
      </c>
      <c r="M20" t="s">
        <v>477</v>
      </c>
      <c r="N20" t="s">
        <v>375</v>
      </c>
      <c r="O20" t="s">
        <v>478</v>
      </c>
      <c r="P20">
        <v>-7</v>
      </c>
      <c r="Q20" t="s">
        <v>479</v>
      </c>
      <c r="R20" t="s">
        <v>480</v>
      </c>
    </row>
    <row r="21" spans="1:18" x14ac:dyDescent="0.2">
      <c r="A21">
        <v>20</v>
      </c>
      <c r="B21" t="s">
        <v>34</v>
      </c>
      <c r="C21" t="str">
        <f>LEFT(B21,SEARCH(" ",B21)-1)</f>
        <v>北京大学</v>
      </c>
      <c r="D21" t="str">
        <f>RIGHT(B21,LEN(B21)-LEN(C21)-1)</f>
        <v>会想会码不会调</v>
      </c>
      <c r="E21" t="b">
        <f>LEFT(D21,1)="*"</f>
        <v>0</v>
      </c>
      <c r="F21">
        <v>7</v>
      </c>
      <c r="G21">
        <v>1229</v>
      </c>
      <c r="H21" t="s">
        <v>417</v>
      </c>
      <c r="I21" t="s">
        <v>410</v>
      </c>
      <c r="J21" t="s">
        <v>481</v>
      </c>
      <c r="K21" t="s">
        <v>375</v>
      </c>
      <c r="L21" t="s">
        <v>375</v>
      </c>
      <c r="M21" t="s">
        <v>482</v>
      </c>
      <c r="N21" t="s">
        <v>375</v>
      </c>
      <c r="O21" t="s">
        <v>483</v>
      </c>
      <c r="P21" t="s">
        <v>484</v>
      </c>
      <c r="Q21">
        <v>-4</v>
      </c>
      <c r="R21" t="s">
        <v>485</v>
      </c>
    </row>
    <row r="22" spans="1:18" x14ac:dyDescent="0.2">
      <c r="A22">
        <v>21</v>
      </c>
      <c r="B22" t="s">
        <v>35</v>
      </c>
      <c r="C22" t="str">
        <f>LEFT(B22,SEARCH(" ",B22)-1)</f>
        <v>华东师范大学</v>
      </c>
      <c r="D22" t="str">
        <f>RIGHT(B22,LEN(B22)-LEN(C22)-1)</f>
        <v>acm.ecnu.edu.cn:1001</v>
      </c>
      <c r="E22" t="b">
        <f>LEFT(D22,1)="*"</f>
        <v>0</v>
      </c>
      <c r="F22">
        <v>7</v>
      </c>
      <c r="G22">
        <v>1262</v>
      </c>
      <c r="H22" t="s">
        <v>411</v>
      </c>
      <c r="I22" t="s">
        <v>486</v>
      </c>
      <c r="J22" t="s">
        <v>487</v>
      </c>
      <c r="K22" t="s">
        <v>375</v>
      </c>
      <c r="L22" t="s">
        <v>375</v>
      </c>
      <c r="M22" t="s">
        <v>488</v>
      </c>
      <c r="N22" t="s">
        <v>375</v>
      </c>
      <c r="O22" t="s">
        <v>489</v>
      </c>
      <c r="P22" t="s">
        <v>375</v>
      </c>
      <c r="Q22" t="s">
        <v>490</v>
      </c>
      <c r="R22" t="s">
        <v>491</v>
      </c>
    </row>
    <row r="23" spans="1:18" hidden="1" x14ac:dyDescent="0.2">
      <c r="A23">
        <v>22</v>
      </c>
      <c r="B23" t="s">
        <v>36</v>
      </c>
      <c r="C23" t="str">
        <f>LEFT(B23,SEARCH(" ",B23)-1)</f>
        <v>江苏省扬州中学</v>
      </c>
      <c r="D23" t="str">
        <f>RIGHT(B23,LEN(B23)-LEN(C23)-1)</f>
        <v>*搞几把ICPC</v>
      </c>
      <c r="E23" t="b">
        <f>LEFT(D23,1)="*"</f>
        <v>1</v>
      </c>
      <c r="F23">
        <v>6</v>
      </c>
      <c r="G23">
        <v>598</v>
      </c>
      <c r="H23" t="s">
        <v>492</v>
      </c>
      <c r="I23" t="s">
        <v>375</v>
      </c>
      <c r="J23" t="s">
        <v>493</v>
      </c>
      <c r="K23" t="s">
        <v>375</v>
      </c>
      <c r="L23" t="s">
        <v>375</v>
      </c>
      <c r="M23" t="s">
        <v>390</v>
      </c>
      <c r="N23" t="s">
        <v>375</v>
      </c>
      <c r="O23" t="s">
        <v>494</v>
      </c>
      <c r="P23" t="s">
        <v>375</v>
      </c>
      <c r="Q23" t="s">
        <v>495</v>
      </c>
      <c r="R23" t="s">
        <v>374</v>
      </c>
    </row>
    <row r="24" spans="1:18" hidden="1" x14ac:dyDescent="0.2">
      <c r="A24">
        <v>23</v>
      </c>
      <c r="B24" t="s">
        <v>37</v>
      </c>
      <c r="C24" t="str">
        <f>LEFT(B24,SEARCH(" ",B24)-1)</f>
        <v>长沙市一中</v>
      </c>
      <c r="D24" t="str">
        <f>RIGHT(B24,LEN(B24)-LEN(C24)-1)</f>
        <v>*长沙一中2队</v>
      </c>
      <c r="E24" t="b">
        <f>LEFT(D24,1)="*"</f>
        <v>1</v>
      </c>
      <c r="F24">
        <v>6</v>
      </c>
      <c r="G24">
        <v>721</v>
      </c>
      <c r="H24" t="s">
        <v>430</v>
      </c>
      <c r="I24" t="s">
        <v>375</v>
      </c>
      <c r="J24" t="s">
        <v>496</v>
      </c>
      <c r="K24" t="s">
        <v>375</v>
      </c>
      <c r="L24" t="s">
        <v>375</v>
      </c>
      <c r="M24" t="s">
        <v>497</v>
      </c>
      <c r="N24" t="s">
        <v>375</v>
      </c>
      <c r="O24" t="s">
        <v>498</v>
      </c>
      <c r="P24" t="s">
        <v>375</v>
      </c>
      <c r="Q24" t="s">
        <v>499</v>
      </c>
      <c r="R24" t="s">
        <v>500</v>
      </c>
    </row>
    <row r="25" spans="1:18" hidden="1" x14ac:dyDescent="0.2">
      <c r="A25">
        <v>24</v>
      </c>
      <c r="B25" t="s">
        <v>38</v>
      </c>
      <c r="C25" t="str">
        <f>LEFT(B25,SEARCH(" ",B25)-1)</f>
        <v>北京师范大学</v>
      </c>
      <c r="D25" t="str">
        <f>RIGHT(B25,LEN(B25)-LEN(C25)-1)</f>
        <v>*古手羽入</v>
      </c>
      <c r="E25" t="b">
        <f>LEFT(D25,1)="*"</f>
        <v>1</v>
      </c>
      <c r="F25">
        <v>6</v>
      </c>
      <c r="G25">
        <v>730</v>
      </c>
      <c r="H25" t="s">
        <v>352</v>
      </c>
      <c r="I25" t="s">
        <v>501</v>
      </c>
      <c r="J25" t="s">
        <v>502</v>
      </c>
      <c r="K25" t="s">
        <v>375</v>
      </c>
      <c r="L25" t="s">
        <v>375</v>
      </c>
      <c r="M25">
        <v>-9</v>
      </c>
      <c r="N25" t="s">
        <v>375</v>
      </c>
      <c r="O25" t="s">
        <v>503</v>
      </c>
      <c r="P25" t="s">
        <v>375</v>
      </c>
      <c r="Q25" t="s">
        <v>504</v>
      </c>
      <c r="R25" t="s">
        <v>505</v>
      </c>
    </row>
    <row r="26" spans="1:18" x14ac:dyDescent="0.2">
      <c r="A26">
        <v>25</v>
      </c>
      <c r="B26" t="s">
        <v>39</v>
      </c>
      <c r="C26" t="str">
        <f>LEFT(B26,SEARCH(" ",B26)-1)</f>
        <v>南京大学</v>
      </c>
      <c r="D26" t="str">
        <f>RIGHT(B26,LEN(B26)-LEN(C26)-1)</f>
        <v>Calabash!</v>
      </c>
      <c r="E26" t="b">
        <f>LEFT(D26,1)="*"</f>
        <v>0</v>
      </c>
      <c r="F26">
        <v>6</v>
      </c>
      <c r="G26">
        <v>762</v>
      </c>
      <c r="H26" t="s">
        <v>506</v>
      </c>
      <c r="I26" t="s">
        <v>507</v>
      </c>
      <c r="J26" t="s">
        <v>508</v>
      </c>
      <c r="K26" t="s">
        <v>375</v>
      </c>
      <c r="L26" t="s">
        <v>375</v>
      </c>
      <c r="M26">
        <v>-10</v>
      </c>
      <c r="N26" t="s">
        <v>375</v>
      </c>
      <c r="O26" t="s">
        <v>509</v>
      </c>
      <c r="P26" t="s">
        <v>375</v>
      </c>
      <c r="Q26" t="s">
        <v>510</v>
      </c>
      <c r="R26" t="s">
        <v>511</v>
      </c>
    </row>
    <row r="27" spans="1:18" x14ac:dyDescent="0.2">
      <c r="A27">
        <v>26</v>
      </c>
      <c r="B27" t="s">
        <v>40</v>
      </c>
      <c r="C27" t="str">
        <f>LEFT(B27,SEARCH(" ",B27)-1)</f>
        <v>北京理工大学</v>
      </c>
      <c r="D27" t="str">
        <f>RIGHT(B27,LEN(B27)-LEN(C27)-1)</f>
        <v>森の妖精</v>
      </c>
      <c r="E27" t="b">
        <f>LEFT(D27,1)="*"</f>
        <v>0</v>
      </c>
      <c r="F27">
        <v>6</v>
      </c>
      <c r="G27">
        <v>775</v>
      </c>
      <c r="H27" t="s">
        <v>363</v>
      </c>
      <c r="I27" t="s">
        <v>512</v>
      </c>
      <c r="J27" t="s">
        <v>513</v>
      </c>
      <c r="K27" t="s">
        <v>375</v>
      </c>
      <c r="L27" t="s">
        <v>375</v>
      </c>
      <c r="M27" t="s">
        <v>375</v>
      </c>
      <c r="N27" t="s">
        <v>375</v>
      </c>
      <c r="O27" t="s">
        <v>514</v>
      </c>
      <c r="P27">
        <v>-9</v>
      </c>
      <c r="Q27" t="s">
        <v>515</v>
      </c>
      <c r="R27" t="s">
        <v>485</v>
      </c>
    </row>
    <row r="28" spans="1:18" x14ac:dyDescent="0.2">
      <c r="A28">
        <v>27</v>
      </c>
      <c r="B28" t="s">
        <v>41</v>
      </c>
      <c r="C28" t="str">
        <f>LEFT(B28,SEARCH(" ",B28)-1)</f>
        <v>北京大学</v>
      </c>
      <c r="D28" t="str">
        <f>RIGHT(B28,LEN(B28)-LEN(C28)-1)</f>
        <v>AK Team</v>
      </c>
      <c r="E28" t="b">
        <f>LEFT(D28,1)="*"</f>
        <v>0</v>
      </c>
      <c r="F28">
        <v>6</v>
      </c>
      <c r="G28">
        <v>777</v>
      </c>
      <c r="H28" t="s">
        <v>430</v>
      </c>
      <c r="I28" t="s">
        <v>375</v>
      </c>
      <c r="J28" t="s">
        <v>510</v>
      </c>
      <c r="K28" t="s">
        <v>375</v>
      </c>
      <c r="L28" t="s">
        <v>516</v>
      </c>
      <c r="M28" t="s">
        <v>517</v>
      </c>
      <c r="N28" t="s">
        <v>375</v>
      </c>
      <c r="O28">
        <v>-6</v>
      </c>
      <c r="P28" t="s">
        <v>375</v>
      </c>
      <c r="Q28" t="s">
        <v>518</v>
      </c>
      <c r="R28" t="s">
        <v>519</v>
      </c>
    </row>
    <row r="29" spans="1:18" x14ac:dyDescent="0.2">
      <c r="A29">
        <v>28</v>
      </c>
      <c r="B29" t="s">
        <v>42</v>
      </c>
      <c r="C29" t="str">
        <f>LEFT(B29,SEARCH(" ",B29)-1)</f>
        <v>电子科技大学</v>
      </c>
      <c r="D29" t="str">
        <f>RIGHT(B29,LEN(B29)-LEN(C29)-1)</f>
        <v>UESTC_POP</v>
      </c>
      <c r="E29" t="b">
        <f>LEFT(D29,1)="*"</f>
        <v>0</v>
      </c>
      <c r="F29">
        <v>6</v>
      </c>
      <c r="G29">
        <v>781</v>
      </c>
      <c r="H29" t="s">
        <v>470</v>
      </c>
      <c r="I29" t="s">
        <v>377</v>
      </c>
      <c r="J29" t="s">
        <v>520</v>
      </c>
      <c r="K29" t="s">
        <v>375</v>
      </c>
      <c r="L29" t="s">
        <v>375</v>
      </c>
      <c r="M29" t="s">
        <v>375</v>
      </c>
      <c r="N29" t="s">
        <v>375</v>
      </c>
      <c r="O29" t="s">
        <v>521</v>
      </c>
      <c r="P29">
        <v>-3</v>
      </c>
      <c r="Q29" t="s">
        <v>522</v>
      </c>
      <c r="R29" t="s">
        <v>523</v>
      </c>
    </row>
    <row r="30" spans="1:18" x14ac:dyDescent="0.2">
      <c r="A30">
        <v>29</v>
      </c>
      <c r="B30" t="s">
        <v>43</v>
      </c>
      <c r="C30" t="str">
        <f>LEFT(B30,SEARCH(" ",B30)-1)</f>
        <v>烟台大学</v>
      </c>
      <c r="D30" t="str">
        <f>RIGHT(B30,LEN(B30)-LEN(C30)-1)</f>
        <v>伊丽莎白</v>
      </c>
      <c r="E30" t="b">
        <f>LEFT(D30,1)="*"</f>
        <v>0</v>
      </c>
      <c r="F30">
        <v>6</v>
      </c>
      <c r="G30">
        <v>807</v>
      </c>
      <c r="H30" t="s">
        <v>363</v>
      </c>
      <c r="I30" t="s">
        <v>524</v>
      </c>
      <c r="J30" t="s">
        <v>525</v>
      </c>
      <c r="K30" t="s">
        <v>375</v>
      </c>
      <c r="L30" t="s">
        <v>375</v>
      </c>
      <c r="M30" t="s">
        <v>375</v>
      </c>
      <c r="N30" t="s">
        <v>375</v>
      </c>
      <c r="O30" t="s">
        <v>370</v>
      </c>
      <c r="P30" t="s">
        <v>375</v>
      </c>
      <c r="Q30" t="s">
        <v>526</v>
      </c>
      <c r="R30" t="s">
        <v>527</v>
      </c>
    </row>
    <row r="31" spans="1:18" x14ac:dyDescent="0.2">
      <c r="A31">
        <v>30</v>
      </c>
      <c r="B31" t="s">
        <v>44</v>
      </c>
      <c r="C31" t="str">
        <f>LEFT(B31,SEARCH(" ",B31)-1)</f>
        <v>哈尔滨工业大学</v>
      </c>
      <c r="D31" t="str">
        <f>RIGHT(B31,LEN(B31)-LEN(C31)-1)</f>
        <v>伏尔甘</v>
      </c>
      <c r="E31" t="b">
        <f>LEFT(D31,1)="*"</f>
        <v>0</v>
      </c>
      <c r="F31">
        <v>6</v>
      </c>
      <c r="G31">
        <v>818</v>
      </c>
      <c r="H31" t="s">
        <v>352</v>
      </c>
      <c r="I31" t="s">
        <v>528</v>
      </c>
      <c r="J31" t="s">
        <v>476</v>
      </c>
      <c r="K31" t="s">
        <v>375</v>
      </c>
      <c r="L31" t="s">
        <v>375</v>
      </c>
      <c r="M31" t="s">
        <v>375</v>
      </c>
      <c r="N31" t="s">
        <v>375</v>
      </c>
      <c r="O31" t="s">
        <v>529</v>
      </c>
      <c r="P31">
        <v>-1</v>
      </c>
      <c r="Q31" t="s">
        <v>530</v>
      </c>
      <c r="R31" t="s">
        <v>531</v>
      </c>
    </row>
    <row r="32" spans="1:18" x14ac:dyDescent="0.2">
      <c r="A32">
        <v>31</v>
      </c>
      <c r="B32" t="s">
        <v>45</v>
      </c>
      <c r="C32" t="str">
        <f>LEFT(B32,SEARCH(" ",B32)-1)</f>
        <v>中国人民大学</v>
      </c>
      <c r="D32" t="str">
        <f>RIGHT(B32,LEN(B32)-LEN(C32)-1)</f>
        <v>口古合鸟</v>
      </c>
      <c r="E32" t="b">
        <f>LEFT(D32,1)="*"</f>
        <v>0</v>
      </c>
      <c r="F32">
        <v>6</v>
      </c>
      <c r="G32">
        <v>840</v>
      </c>
      <c r="H32" t="s">
        <v>430</v>
      </c>
      <c r="I32" t="s">
        <v>532</v>
      </c>
      <c r="J32" t="s">
        <v>533</v>
      </c>
      <c r="K32" t="s">
        <v>375</v>
      </c>
      <c r="L32" t="s">
        <v>375</v>
      </c>
      <c r="M32" t="s">
        <v>375</v>
      </c>
      <c r="N32" t="s">
        <v>375</v>
      </c>
      <c r="O32" t="s">
        <v>534</v>
      </c>
      <c r="P32">
        <v>-5</v>
      </c>
      <c r="Q32" t="s">
        <v>367</v>
      </c>
      <c r="R32" t="s">
        <v>535</v>
      </c>
    </row>
    <row r="33" spans="1:18" x14ac:dyDescent="0.2">
      <c r="A33">
        <v>32</v>
      </c>
      <c r="B33" t="s">
        <v>46</v>
      </c>
      <c r="C33" t="str">
        <f>LEFT(B33,SEARCH(" ",B33)-1)</f>
        <v>中国人民大学</v>
      </c>
      <c r="D33" t="str">
        <f>RIGHT(B33,LEN(B33)-LEN(C33)-1)</f>
        <v>我舅知道！</v>
      </c>
      <c r="E33" t="b">
        <f>LEFT(D33,1)="*"</f>
        <v>0</v>
      </c>
      <c r="F33">
        <v>6</v>
      </c>
      <c r="G33">
        <v>853</v>
      </c>
      <c r="H33" t="s">
        <v>417</v>
      </c>
      <c r="I33" t="s">
        <v>536</v>
      </c>
      <c r="J33" t="s">
        <v>442</v>
      </c>
      <c r="K33" t="s">
        <v>375</v>
      </c>
      <c r="L33" t="s">
        <v>375</v>
      </c>
      <c r="M33">
        <v>-3</v>
      </c>
      <c r="N33" t="s">
        <v>375</v>
      </c>
      <c r="O33" t="s">
        <v>537</v>
      </c>
      <c r="P33" t="s">
        <v>375</v>
      </c>
      <c r="Q33" t="s">
        <v>538</v>
      </c>
      <c r="R33" t="s">
        <v>539</v>
      </c>
    </row>
    <row r="34" spans="1:18" x14ac:dyDescent="0.2">
      <c r="A34">
        <v>33</v>
      </c>
      <c r="B34" t="s">
        <v>47</v>
      </c>
      <c r="C34" t="str">
        <f>LEFT(B34,SEARCH(" ",B34)-1)</f>
        <v>重庆大学</v>
      </c>
      <c r="D34" t="str">
        <f>RIGHT(B34,LEN(B34)-LEN(C34)-1)</f>
        <v>这题不是随便搞吗</v>
      </c>
      <c r="E34" t="b">
        <f>LEFT(D34,1)="*"</f>
        <v>0</v>
      </c>
      <c r="F34">
        <v>6</v>
      </c>
      <c r="G34">
        <v>866</v>
      </c>
      <c r="H34" t="s">
        <v>540</v>
      </c>
      <c r="I34" t="s">
        <v>541</v>
      </c>
      <c r="J34" t="s">
        <v>429</v>
      </c>
      <c r="K34" t="s">
        <v>375</v>
      </c>
      <c r="L34" t="s">
        <v>375</v>
      </c>
      <c r="M34" t="s">
        <v>375</v>
      </c>
      <c r="N34" t="s">
        <v>375</v>
      </c>
      <c r="O34" t="s">
        <v>542</v>
      </c>
      <c r="P34" t="s">
        <v>375</v>
      </c>
      <c r="Q34" t="s">
        <v>543</v>
      </c>
      <c r="R34" t="s">
        <v>451</v>
      </c>
    </row>
    <row r="35" spans="1:18" x14ac:dyDescent="0.2">
      <c r="A35">
        <v>34</v>
      </c>
      <c r="B35" t="s">
        <v>48</v>
      </c>
      <c r="C35" t="str">
        <f>LEFT(B35,SEARCH(" ",B35)-1)</f>
        <v>华中科技大学</v>
      </c>
      <c r="D35" t="str">
        <f>RIGHT(B35,LEN(B35)-LEN(C35)-1)</f>
        <v>黑色切鸽者</v>
      </c>
      <c r="E35" t="b">
        <f>LEFT(D35,1)="*"</f>
        <v>0</v>
      </c>
      <c r="F35">
        <v>6</v>
      </c>
      <c r="G35">
        <v>873</v>
      </c>
      <c r="H35" t="s">
        <v>544</v>
      </c>
      <c r="I35" t="s">
        <v>545</v>
      </c>
      <c r="J35" t="s">
        <v>439</v>
      </c>
      <c r="K35" t="s">
        <v>375</v>
      </c>
      <c r="L35" t="s">
        <v>375</v>
      </c>
      <c r="M35" t="s">
        <v>375</v>
      </c>
      <c r="N35" t="s">
        <v>375</v>
      </c>
      <c r="O35" t="s">
        <v>546</v>
      </c>
      <c r="P35" t="s">
        <v>375</v>
      </c>
      <c r="Q35" t="s">
        <v>547</v>
      </c>
      <c r="R35" t="s">
        <v>548</v>
      </c>
    </row>
    <row r="36" spans="1:18" x14ac:dyDescent="0.2">
      <c r="A36">
        <v>35</v>
      </c>
      <c r="B36" t="s">
        <v>49</v>
      </c>
      <c r="C36" t="str">
        <f>LEFT(B36,SEARCH(" ",B36)-1)</f>
        <v>中南大学</v>
      </c>
      <c r="D36" t="str">
        <f>RIGHT(B36,LEN(B36)-LEN(C36)-1)</f>
        <v>我们去南京吃什么？</v>
      </c>
      <c r="E36" t="b">
        <f>LEFT(D36,1)="*"</f>
        <v>0</v>
      </c>
      <c r="F36">
        <v>6</v>
      </c>
      <c r="G36">
        <v>1027</v>
      </c>
      <c r="H36" t="s">
        <v>540</v>
      </c>
      <c r="I36" t="s">
        <v>375</v>
      </c>
      <c r="J36" t="s">
        <v>549</v>
      </c>
      <c r="K36" t="s">
        <v>375</v>
      </c>
      <c r="L36" t="s">
        <v>375</v>
      </c>
      <c r="M36" t="s">
        <v>550</v>
      </c>
      <c r="N36" t="s">
        <v>375</v>
      </c>
      <c r="O36" t="s">
        <v>551</v>
      </c>
      <c r="P36" t="s">
        <v>375</v>
      </c>
      <c r="Q36" t="s">
        <v>552</v>
      </c>
      <c r="R36" t="s">
        <v>393</v>
      </c>
    </row>
    <row r="37" spans="1:18" x14ac:dyDescent="0.2">
      <c r="A37">
        <v>36</v>
      </c>
      <c r="B37" t="s">
        <v>50</v>
      </c>
      <c r="C37" t="str">
        <f>LEFT(B37,SEARCH(" ",B37)-1)</f>
        <v>北京航空航天大学</v>
      </c>
      <c r="D37" t="str">
        <f>RIGHT(B37,LEN(B37)-LEN(C37)-1)</f>
        <v>打不赢电脑</v>
      </c>
      <c r="E37" t="b">
        <f>LEFT(D37,1)="*"</f>
        <v>0</v>
      </c>
      <c r="F37">
        <v>6</v>
      </c>
      <c r="G37">
        <v>1054</v>
      </c>
      <c r="H37" t="s">
        <v>363</v>
      </c>
      <c r="I37" t="s">
        <v>553</v>
      </c>
      <c r="J37" t="s">
        <v>500</v>
      </c>
      <c r="K37" t="s">
        <v>375</v>
      </c>
      <c r="L37" t="s">
        <v>375</v>
      </c>
      <c r="M37" t="s">
        <v>375</v>
      </c>
      <c r="N37" t="s">
        <v>375</v>
      </c>
      <c r="O37" t="s">
        <v>554</v>
      </c>
      <c r="P37" t="s">
        <v>375</v>
      </c>
      <c r="Q37" t="s">
        <v>555</v>
      </c>
      <c r="R37" t="s">
        <v>556</v>
      </c>
    </row>
    <row r="38" spans="1:18" x14ac:dyDescent="0.2">
      <c r="A38">
        <v>37</v>
      </c>
      <c r="B38" t="s">
        <v>51</v>
      </c>
      <c r="C38" t="str">
        <f>LEFT(B38,SEARCH(" ",B38)-1)</f>
        <v>华南理工大学</v>
      </c>
      <c r="D38" t="str">
        <f>RIGHT(B38,LEN(B38)-LEN(C38)-1)</f>
        <v>SCUT_星辰闪耀</v>
      </c>
      <c r="E38" t="b">
        <f>LEFT(D38,1)="*"</f>
        <v>0</v>
      </c>
      <c r="F38">
        <v>6</v>
      </c>
      <c r="G38">
        <v>1287</v>
      </c>
      <c r="H38" t="s">
        <v>363</v>
      </c>
      <c r="I38" t="s">
        <v>557</v>
      </c>
      <c r="J38" t="s">
        <v>409</v>
      </c>
      <c r="K38" t="s">
        <v>375</v>
      </c>
      <c r="L38" t="s">
        <v>375</v>
      </c>
      <c r="M38" t="s">
        <v>375</v>
      </c>
      <c r="N38" t="s">
        <v>375</v>
      </c>
      <c r="O38" t="s">
        <v>558</v>
      </c>
      <c r="P38" t="s">
        <v>375</v>
      </c>
      <c r="Q38" t="s">
        <v>559</v>
      </c>
      <c r="R38" t="s">
        <v>560</v>
      </c>
    </row>
    <row r="39" spans="1:18" x14ac:dyDescent="0.2">
      <c r="A39">
        <v>38</v>
      </c>
      <c r="B39" t="s">
        <v>52</v>
      </c>
      <c r="C39" t="str">
        <f>LEFT(B39,SEARCH(" ",B39)-1)</f>
        <v>南京理工大学</v>
      </c>
      <c r="D39" t="str">
        <f>RIGHT(B39,LEN(B39)-LEN(C39)-1)</f>
        <v>跃迁引擎</v>
      </c>
      <c r="E39" t="b">
        <f>LEFT(D39,1)="*"</f>
        <v>0</v>
      </c>
      <c r="F39">
        <v>5</v>
      </c>
      <c r="G39">
        <v>486</v>
      </c>
      <c r="H39" t="s">
        <v>363</v>
      </c>
      <c r="I39" t="s">
        <v>375</v>
      </c>
      <c r="J39" t="s">
        <v>561</v>
      </c>
      <c r="K39" t="s">
        <v>375</v>
      </c>
      <c r="L39" t="s">
        <v>375</v>
      </c>
      <c r="M39" t="s">
        <v>562</v>
      </c>
      <c r="N39" t="s">
        <v>375</v>
      </c>
      <c r="O39">
        <v>-12</v>
      </c>
      <c r="P39">
        <v>-4</v>
      </c>
      <c r="Q39" t="s">
        <v>563</v>
      </c>
      <c r="R39" t="s">
        <v>459</v>
      </c>
    </row>
    <row r="40" spans="1:18" x14ac:dyDescent="0.2">
      <c r="A40">
        <v>39</v>
      </c>
      <c r="B40" t="s">
        <v>53</v>
      </c>
      <c r="C40" t="str">
        <f>LEFT(B40,SEARCH(" ",B40)-1)</f>
        <v>福州大学</v>
      </c>
      <c r="D40" t="str">
        <f>RIGHT(B40,LEN(B40)-LEN(C40)-1)</f>
        <v>大熊软糖</v>
      </c>
      <c r="E40" t="b">
        <f>LEFT(D40,1)="*"</f>
        <v>0</v>
      </c>
      <c r="F40">
        <v>5</v>
      </c>
      <c r="G40">
        <v>499</v>
      </c>
      <c r="H40" t="s">
        <v>470</v>
      </c>
      <c r="I40" t="s">
        <v>376</v>
      </c>
      <c r="J40" t="s">
        <v>564</v>
      </c>
      <c r="K40" t="s">
        <v>375</v>
      </c>
      <c r="L40" t="s">
        <v>375</v>
      </c>
      <c r="M40">
        <v>-5</v>
      </c>
      <c r="N40" t="s">
        <v>375</v>
      </c>
      <c r="O40">
        <v>-7</v>
      </c>
      <c r="P40">
        <v>-6</v>
      </c>
      <c r="Q40" t="s">
        <v>565</v>
      </c>
      <c r="R40" t="s">
        <v>400</v>
      </c>
    </row>
    <row r="41" spans="1:18" x14ac:dyDescent="0.2">
      <c r="A41">
        <v>40</v>
      </c>
      <c r="B41" t="s">
        <v>54</v>
      </c>
      <c r="C41" t="str">
        <f>LEFT(B41,SEARCH(" ",B41)-1)</f>
        <v>西南交通大学</v>
      </c>
      <c r="D41" t="str">
        <f>RIGHT(B41,LEN(B41)-LEN(C41)-1)</f>
        <v>白给</v>
      </c>
      <c r="E41" t="b">
        <f>LEFT(D41,1)="*"</f>
        <v>0</v>
      </c>
      <c r="F41">
        <v>5</v>
      </c>
      <c r="G41">
        <v>510</v>
      </c>
      <c r="H41" t="s">
        <v>417</v>
      </c>
      <c r="I41" t="s">
        <v>375</v>
      </c>
      <c r="J41" t="s">
        <v>566</v>
      </c>
      <c r="K41" t="s">
        <v>375</v>
      </c>
      <c r="L41" t="s">
        <v>375</v>
      </c>
      <c r="M41" t="s">
        <v>375</v>
      </c>
      <c r="N41" t="s">
        <v>375</v>
      </c>
      <c r="O41" t="s">
        <v>567</v>
      </c>
      <c r="P41" t="s">
        <v>375</v>
      </c>
      <c r="Q41" t="s">
        <v>568</v>
      </c>
      <c r="R41" t="s">
        <v>569</v>
      </c>
    </row>
    <row r="42" spans="1:18" x14ac:dyDescent="0.2">
      <c r="A42">
        <v>41</v>
      </c>
      <c r="B42" t="s">
        <v>55</v>
      </c>
      <c r="C42" t="str">
        <f>LEFT(B42,SEARCH(" ",B42)-1)</f>
        <v>安徽大学</v>
      </c>
      <c r="D42" t="str">
        <f>RIGHT(B42,LEN(B42)-LEN(C42)-1)</f>
        <v>墙角猫</v>
      </c>
      <c r="E42" t="b">
        <f>LEFT(D42,1)="*"</f>
        <v>0</v>
      </c>
      <c r="F42">
        <v>5</v>
      </c>
      <c r="G42">
        <v>512</v>
      </c>
      <c r="H42" t="s">
        <v>491</v>
      </c>
      <c r="I42" t="s">
        <v>375</v>
      </c>
      <c r="J42" t="s">
        <v>456</v>
      </c>
      <c r="K42" t="s">
        <v>375</v>
      </c>
      <c r="L42" t="s">
        <v>375</v>
      </c>
      <c r="M42" t="s">
        <v>375</v>
      </c>
      <c r="N42" t="s">
        <v>375</v>
      </c>
      <c r="O42" t="s">
        <v>570</v>
      </c>
      <c r="P42" t="s">
        <v>375</v>
      </c>
      <c r="Q42" t="s">
        <v>571</v>
      </c>
      <c r="R42" t="s">
        <v>572</v>
      </c>
    </row>
    <row r="43" spans="1:18" x14ac:dyDescent="0.2">
      <c r="A43">
        <v>42</v>
      </c>
      <c r="B43" t="s">
        <v>56</v>
      </c>
      <c r="C43" t="str">
        <f>LEFT(B43,SEARCH(" ",B43)-1)</f>
        <v>南方科技大学</v>
      </c>
      <c r="D43" t="str">
        <f>RIGHT(B43,LEN(B43)-LEN(C43)-1)</f>
        <v>南方科技大学_追猪者</v>
      </c>
      <c r="E43" t="b">
        <f>LEFT(D43,1)="*"</f>
        <v>0</v>
      </c>
      <c r="F43">
        <v>5</v>
      </c>
      <c r="G43">
        <v>513</v>
      </c>
      <c r="H43" t="s">
        <v>573</v>
      </c>
      <c r="I43" t="s">
        <v>375</v>
      </c>
      <c r="J43" t="s">
        <v>574</v>
      </c>
      <c r="K43" t="s">
        <v>375</v>
      </c>
      <c r="L43" t="s">
        <v>375</v>
      </c>
      <c r="M43" t="s">
        <v>375</v>
      </c>
      <c r="N43">
        <v>-8</v>
      </c>
      <c r="O43" t="s">
        <v>519</v>
      </c>
      <c r="P43" t="s">
        <v>375</v>
      </c>
      <c r="Q43" t="s">
        <v>575</v>
      </c>
      <c r="R43" t="s">
        <v>576</v>
      </c>
    </row>
    <row r="44" spans="1:18" x14ac:dyDescent="0.2">
      <c r="A44">
        <v>43</v>
      </c>
      <c r="B44" t="s">
        <v>57</v>
      </c>
      <c r="C44" t="str">
        <f>LEFT(B44,SEARCH(" ",B44)-1)</f>
        <v>四川大学</v>
      </c>
      <c r="D44" t="str">
        <f>RIGHT(B44,LEN(B44)-LEN(C44)-1)</f>
        <v>Dreamer</v>
      </c>
      <c r="E44" t="b">
        <f>LEFT(D44,1)="*"</f>
        <v>0</v>
      </c>
      <c r="F44">
        <v>5</v>
      </c>
      <c r="G44">
        <v>545</v>
      </c>
      <c r="H44" t="s">
        <v>577</v>
      </c>
      <c r="I44" t="s">
        <v>375</v>
      </c>
      <c r="J44" t="s">
        <v>578</v>
      </c>
      <c r="K44" t="s">
        <v>375</v>
      </c>
      <c r="L44" t="s">
        <v>375</v>
      </c>
      <c r="M44" t="s">
        <v>528</v>
      </c>
      <c r="N44" t="s">
        <v>375</v>
      </c>
      <c r="O44" t="s">
        <v>567</v>
      </c>
      <c r="P44" t="s">
        <v>375</v>
      </c>
      <c r="Q44">
        <v>-8</v>
      </c>
      <c r="R44" t="s">
        <v>368</v>
      </c>
    </row>
    <row r="45" spans="1:18" x14ac:dyDescent="0.2">
      <c r="A45">
        <v>44</v>
      </c>
      <c r="B45" t="s">
        <v>58</v>
      </c>
      <c r="C45" t="str">
        <f>LEFT(B45,SEARCH(" ",B45)-1)</f>
        <v>北京理工大学</v>
      </c>
      <c r="D45" t="str">
        <f>RIGHT(B45,LEN(B45)-LEN(C45)-1)</f>
        <v>几何的数论结构</v>
      </c>
      <c r="E45" t="b">
        <f>LEFT(D45,1)="*"</f>
        <v>0</v>
      </c>
      <c r="F45">
        <v>5</v>
      </c>
      <c r="G45">
        <v>565</v>
      </c>
      <c r="H45" t="s">
        <v>363</v>
      </c>
      <c r="I45" t="s">
        <v>579</v>
      </c>
      <c r="J45" t="s">
        <v>580</v>
      </c>
      <c r="K45" t="s">
        <v>375</v>
      </c>
      <c r="L45" t="s">
        <v>375</v>
      </c>
      <c r="M45" t="s">
        <v>375</v>
      </c>
      <c r="N45" t="s">
        <v>375</v>
      </c>
      <c r="O45" t="s">
        <v>360</v>
      </c>
      <c r="P45" t="s">
        <v>375</v>
      </c>
      <c r="Q45">
        <v>-13</v>
      </c>
      <c r="R45" t="s">
        <v>581</v>
      </c>
    </row>
    <row r="46" spans="1:18" x14ac:dyDescent="0.2">
      <c r="A46">
        <v>45</v>
      </c>
      <c r="B46" t="s">
        <v>59</v>
      </c>
      <c r="C46" t="str">
        <f>LEFT(B46,SEARCH(" ",B46)-1)</f>
        <v>东南大学</v>
      </c>
      <c r="D46" t="str">
        <f>RIGHT(B46,LEN(B46)-LEN(C46)-1)</f>
        <v>咸水小黄鸭</v>
      </c>
      <c r="E46" t="b">
        <f>LEFT(D46,1)="*"</f>
        <v>0</v>
      </c>
      <c r="F46">
        <v>5</v>
      </c>
      <c r="G46">
        <v>576</v>
      </c>
      <c r="H46" t="s">
        <v>382</v>
      </c>
      <c r="I46" t="s">
        <v>375</v>
      </c>
      <c r="J46" t="s">
        <v>398</v>
      </c>
      <c r="K46" t="s">
        <v>375</v>
      </c>
      <c r="L46" t="s">
        <v>375</v>
      </c>
      <c r="M46" t="s">
        <v>375</v>
      </c>
      <c r="N46" t="s">
        <v>375</v>
      </c>
      <c r="O46" t="s">
        <v>582</v>
      </c>
      <c r="P46">
        <v>-6</v>
      </c>
      <c r="Q46" t="s">
        <v>431</v>
      </c>
      <c r="R46" t="s">
        <v>583</v>
      </c>
    </row>
    <row r="47" spans="1:18" hidden="1" x14ac:dyDescent="0.2">
      <c r="A47">
        <v>46</v>
      </c>
      <c r="B47" t="s">
        <v>60</v>
      </c>
      <c r="C47" t="str">
        <f>LEFT(B47,SEARCH(" ",B47)-1)</f>
        <v>长沙市一中</v>
      </c>
      <c r="D47" t="str">
        <f>RIGHT(B47,LEN(B47)-LEN(C47)-1)</f>
        <v>*长沙一中1队</v>
      </c>
      <c r="E47" t="b">
        <f>LEFT(D47,1)="*"</f>
        <v>1</v>
      </c>
      <c r="F47">
        <v>5</v>
      </c>
      <c r="G47">
        <v>644</v>
      </c>
      <c r="H47" t="s">
        <v>470</v>
      </c>
      <c r="I47" t="s">
        <v>584</v>
      </c>
      <c r="J47" t="s">
        <v>416</v>
      </c>
      <c r="K47" t="s">
        <v>375</v>
      </c>
      <c r="L47" t="s">
        <v>375</v>
      </c>
      <c r="M47" t="s">
        <v>375</v>
      </c>
      <c r="N47" t="s">
        <v>375</v>
      </c>
      <c r="O47" t="s">
        <v>406</v>
      </c>
      <c r="P47">
        <v>-2</v>
      </c>
      <c r="Q47">
        <v>-2</v>
      </c>
      <c r="R47" t="s">
        <v>585</v>
      </c>
    </row>
    <row r="48" spans="1:18" x14ac:dyDescent="0.2">
      <c r="A48">
        <v>47</v>
      </c>
      <c r="B48" t="s">
        <v>61</v>
      </c>
      <c r="C48" t="str">
        <f>LEFT(B48,SEARCH(" ",B48)-1)</f>
        <v>中山大学</v>
      </c>
      <c r="D48" t="str">
        <f>RIGHT(B48,LEN(B48)-LEN(C48)-1)</f>
        <v>中山大学_命运的青鸟</v>
      </c>
      <c r="E48" t="b">
        <f>LEFT(D48,1)="*"</f>
        <v>0</v>
      </c>
      <c r="F48">
        <v>5</v>
      </c>
      <c r="G48">
        <v>645</v>
      </c>
      <c r="H48" t="s">
        <v>540</v>
      </c>
      <c r="I48" t="s">
        <v>375</v>
      </c>
      <c r="J48" t="s">
        <v>459</v>
      </c>
      <c r="K48" t="s">
        <v>375</v>
      </c>
      <c r="L48" t="s">
        <v>375</v>
      </c>
      <c r="M48" t="s">
        <v>375</v>
      </c>
      <c r="N48" t="s">
        <v>375</v>
      </c>
      <c r="O48" t="s">
        <v>586</v>
      </c>
      <c r="P48">
        <v>-1</v>
      </c>
      <c r="Q48" t="s">
        <v>587</v>
      </c>
      <c r="R48" t="s">
        <v>588</v>
      </c>
    </row>
    <row r="49" spans="1:18" x14ac:dyDescent="0.2">
      <c r="A49">
        <v>48</v>
      </c>
      <c r="B49" t="s">
        <v>62</v>
      </c>
      <c r="C49" t="str">
        <f>LEFT(B49,SEARCH(" ",B49)-1)</f>
        <v>北京理工大学</v>
      </c>
      <c r="D49" t="str">
        <f>RIGHT(B49,LEN(B49)-LEN(C49)-1)</f>
        <v>社会佩奇</v>
      </c>
      <c r="E49" t="b">
        <f>LEFT(D49,1)="*"</f>
        <v>0</v>
      </c>
      <c r="F49">
        <v>5</v>
      </c>
      <c r="G49">
        <v>656</v>
      </c>
      <c r="H49" t="s">
        <v>363</v>
      </c>
      <c r="I49" t="s">
        <v>436</v>
      </c>
      <c r="J49" t="s">
        <v>589</v>
      </c>
      <c r="K49" t="s">
        <v>375</v>
      </c>
      <c r="L49" t="s">
        <v>375</v>
      </c>
      <c r="M49" t="s">
        <v>375</v>
      </c>
      <c r="N49" t="s">
        <v>375</v>
      </c>
      <c r="O49" t="s">
        <v>401</v>
      </c>
      <c r="P49">
        <v>-2</v>
      </c>
      <c r="Q49">
        <v>-8</v>
      </c>
      <c r="R49" t="s">
        <v>590</v>
      </c>
    </row>
    <row r="50" spans="1:18" x14ac:dyDescent="0.2">
      <c r="A50">
        <v>49</v>
      </c>
      <c r="B50" t="s">
        <v>63</v>
      </c>
      <c r="C50" t="str">
        <f>LEFT(B50,SEARCH(" ",B50)-1)</f>
        <v>北京交通大学</v>
      </c>
      <c r="D50" t="str">
        <f>RIGHT(B50,LEN(B50)-LEN(C50)-1)</f>
        <v>按F键进入榜一</v>
      </c>
      <c r="E50" t="b">
        <f>LEFT(D50,1)="*"</f>
        <v>0</v>
      </c>
      <c r="F50">
        <v>5</v>
      </c>
      <c r="G50">
        <v>661</v>
      </c>
      <c r="H50" t="s">
        <v>417</v>
      </c>
      <c r="I50" t="s">
        <v>375</v>
      </c>
      <c r="J50" t="s">
        <v>591</v>
      </c>
      <c r="K50" t="s">
        <v>375</v>
      </c>
      <c r="L50" t="s">
        <v>375</v>
      </c>
      <c r="M50" t="s">
        <v>375</v>
      </c>
      <c r="N50" t="s">
        <v>375</v>
      </c>
      <c r="O50" t="s">
        <v>592</v>
      </c>
      <c r="P50" t="s">
        <v>375</v>
      </c>
      <c r="Q50" t="s">
        <v>593</v>
      </c>
      <c r="R50" t="s">
        <v>594</v>
      </c>
    </row>
    <row r="51" spans="1:18" x14ac:dyDescent="0.2">
      <c r="A51">
        <v>50</v>
      </c>
      <c r="B51" t="s">
        <v>64</v>
      </c>
      <c r="C51" t="str">
        <f>LEFT(B51,SEARCH(" ",B51)-1)</f>
        <v>杭州师范大学</v>
      </c>
      <c r="D51" t="str">
        <f>RIGHT(B51,LEN(B51)-LEN(C51)-1)</f>
        <v>TI1050</v>
      </c>
      <c r="E51" t="b">
        <f>LEFT(D51,1)="*"</f>
        <v>0</v>
      </c>
      <c r="F51">
        <v>5</v>
      </c>
      <c r="G51">
        <v>684</v>
      </c>
      <c r="H51" t="s">
        <v>417</v>
      </c>
      <c r="I51" t="s">
        <v>375</v>
      </c>
      <c r="J51" t="s">
        <v>595</v>
      </c>
      <c r="K51" t="s">
        <v>375</v>
      </c>
      <c r="L51" t="s">
        <v>375</v>
      </c>
      <c r="M51" t="s">
        <v>596</v>
      </c>
      <c r="N51" t="s">
        <v>375</v>
      </c>
      <c r="O51" t="s">
        <v>597</v>
      </c>
      <c r="P51" t="s">
        <v>375</v>
      </c>
      <c r="Q51">
        <v>-8</v>
      </c>
      <c r="R51" t="s">
        <v>598</v>
      </c>
    </row>
    <row r="52" spans="1:18" x14ac:dyDescent="0.2">
      <c r="A52">
        <v>51</v>
      </c>
      <c r="B52" t="s">
        <v>65</v>
      </c>
      <c r="C52" t="str">
        <f>LEFT(B52,SEARCH(" ",B52)-1)</f>
        <v>北京交通大学</v>
      </c>
      <c r="D52" t="str">
        <f>RIGHT(B52,LEN(B52)-LEN(C52)-1)</f>
        <v>纯正九莲宝灯</v>
      </c>
      <c r="E52" t="b">
        <f>LEFT(D52,1)="*"</f>
        <v>0</v>
      </c>
      <c r="F52">
        <v>5</v>
      </c>
      <c r="G52">
        <v>701</v>
      </c>
      <c r="H52" t="s">
        <v>599</v>
      </c>
      <c r="I52" t="s">
        <v>375</v>
      </c>
      <c r="J52" t="s">
        <v>600</v>
      </c>
      <c r="K52" t="s">
        <v>375</v>
      </c>
      <c r="L52" t="s">
        <v>375</v>
      </c>
      <c r="M52" t="s">
        <v>375</v>
      </c>
      <c r="N52" t="s">
        <v>375</v>
      </c>
      <c r="O52" t="s">
        <v>601</v>
      </c>
      <c r="P52" t="s">
        <v>375</v>
      </c>
      <c r="Q52" t="s">
        <v>602</v>
      </c>
      <c r="R52" t="s">
        <v>390</v>
      </c>
    </row>
    <row r="53" spans="1:18" x14ac:dyDescent="0.2">
      <c r="A53">
        <v>51</v>
      </c>
      <c r="B53" t="s">
        <v>66</v>
      </c>
      <c r="C53" t="str">
        <f>LEFT(B53,SEARCH(" ",B53)-1)</f>
        <v>武汉大学</v>
      </c>
      <c r="D53" t="str">
        <f>RIGHT(B53,LEN(B53)-LEN(C53)-1)</f>
        <v>未命名</v>
      </c>
      <c r="E53" t="b">
        <f>LEFT(D53,1)="*"</f>
        <v>0</v>
      </c>
      <c r="F53">
        <v>5</v>
      </c>
      <c r="G53">
        <v>701</v>
      </c>
      <c r="H53" t="s">
        <v>417</v>
      </c>
      <c r="I53" t="s">
        <v>375</v>
      </c>
      <c r="J53" t="s">
        <v>353</v>
      </c>
      <c r="K53" t="s">
        <v>375</v>
      </c>
      <c r="L53" t="s">
        <v>375</v>
      </c>
      <c r="M53">
        <v>-10</v>
      </c>
      <c r="N53" t="s">
        <v>375</v>
      </c>
      <c r="O53" t="s">
        <v>603</v>
      </c>
      <c r="P53" t="s">
        <v>375</v>
      </c>
      <c r="Q53" t="s">
        <v>604</v>
      </c>
      <c r="R53" t="s">
        <v>605</v>
      </c>
    </row>
    <row r="54" spans="1:18" x14ac:dyDescent="0.2">
      <c r="A54">
        <v>53</v>
      </c>
      <c r="B54" t="s">
        <v>67</v>
      </c>
      <c r="C54" t="str">
        <f>LEFT(B54,SEARCH(" ",B54)-1)</f>
        <v>哈尔滨工业大学</v>
      </c>
      <c r="D54" t="str">
        <f>RIGHT(B54,LEN(B54)-LEN(C54)-1)</f>
        <v>我们都有光明的前途</v>
      </c>
      <c r="E54" t="b">
        <f>LEFT(D54,1)="*"</f>
        <v>0</v>
      </c>
      <c r="F54">
        <v>5</v>
      </c>
      <c r="G54">
        <v>713</v>
      </c>
      <c r="H54" t="s">
        <v>363</v>
      </c>
      <c r="I54">
        <v>-2</v>
      </c>
      <c r="J54" t="s">
        <v>600</v>
      </c>
      <c r="K54" t="s">
        <v>375</v>
      </c>
      <c r="L54" t="s">
        <v>375</v>
      </c>
      <c r="M54">
        <v>-3</v>
      </c>
      <c r="N54" t="s">
        <v>375</v>
      </c>
      <c r="O54" t="s">
        <v>606</v>
      </c>
      <c r="P54" t="s">
        <v>375</v>
      </c>
      <c r="Q54" t="s">
        <v>607</v>
      </c>
      <c r="R54" t="s">
        <v>608</v>
      </c>
    </row>
    <row r="55" spans="1:18" x14ac:dyDescent="0.2">
      <c r="A55">
        <v>54</v>
      </c>
      <c r="B55" t="s">
        <v>68</v>
      </c>
      <c r="C55" t="str">
        <f>LEFT(B55,SEARCH(" ",B55)-1)</f>
        <v>哈尔滨工业大学</v>
      </c>
      <c r="D55" t="str">
        <f>RIGHT(B55,LEN(B55)-LEN(C55)-1)</f>
        <v>已然遥远的理想之城</v>
      </c>
      <c r="E55" t="b">
        <f>LEFT(D55,1)="*"</f>
        <v>0</v>
      </c>
      <c r="F55">
        <v>5</v>
      </c>
      <c r="G55">
        <v>718</v>
      </c>
      <c r="H55" t="s">
        <v>382</v>
      </c>
      <c r="I55" t="s">
        <v>375</v>
      </c>
      <c r="J55" t="s">
        <v>609</v>
      </c>
      <c r="K55" t="s">
        <v>375</v>
      </c>
      <c r="L55" t="s">
        <v>375</v>
      </c>
      <c r="M55" t="s">
        <v>375</v>
      </c>
      <c r="N55" t="s">
        <v>375</v>
      </c>
      <c r="O55" t="s">
        <v>610</v>
      </c>
      <c r="P55" t="s">
        <v>375</v>
      </c>
      <c r="Q55" t="s">
        <v>611</v>
      </c>
      <c r="R55" t="s">
        <v>413</v>
      </c>
    </row>
    <row r="56" spans="1:18" x14ac:dyDescent="0.2">
      <c r="A56">
        <v>54</v>
      </c>
      <c r="B56" t="s">
        <v>69</v>
      </c>
      <c r="C56" t="str">
        <f>LEFT(B56,SEARCH(" ",B56)-1)</f>
        <v>浙江大学宁波理工学院</v>
      </c>
      <c r="D56" t="str">
        <f>RIGHT(B56,LEN(B56)-LEN(C56)-1)</f>
        <v>宁静致远</v>
      </c>
      <c r="E56" t="b">
        <f>LEFT(D56,1)="*"</f>
        <v>0</v>
      </c>
      <c r="F56">
        <v>5</v>
      </c>
      <c r="G56">
        <v>718</v>
      </c>
      <c r="H56" t="s">
        <v>475</v>
      </c>
      <c r="I56">
        <v>-1</v>
      </c>
      <c r="J56" t="s">
        <v>609</v>
      </c>
      <c r="K56" t="s">
        <v>375</v>
      </c>
      <c r="L56" t="s">
        <v>375</v>
      </c>
      <c r="M56" t="s">
        <v>375</v>
      </c>
      <c r="N56" t="s">
        <v>375</v>
      </c>
      <c r="O56" t="s">
        <v>612</v>
      </c>
      <c r="P56" t="s">
        <v>375</v>
      </c>
      <c r="Q56" t="s">
        <v>613</v>
      </c>
      <c r="R56" t="s">
        <v>614</v>
      </c>
    </row>
    <row r="57" spans="1:18" x14ac:dyDescent="0.2">
      <c r="A57">
        <v>56</v>
      </c>
      <c r="B57" t="s">
        <v>70</v>
      </c>
      <c r="C57" t="str">
        <f>LEFT(B57,SEARCH(" ",B57)-1)</f>
        <v>大连理工大学</v>
      </c>
      <c r="D57" t="str">
        <f>RIGHT(B57,LEN(B57)-LEN(C57)-1)</f>
        <v>QinggeX</v>
      </c>
      <c r="E57" t="b">
        <f>LEFT(D57,1)="*"</f>
        <v>0</v>
      </c>
      <c r="F57">
        <v>5</v>
      </c>
      <c r="G57">
        <v>726</v>
      </c>
      <c r="H57" t="s">
        <v>540</v>
      </c>
      <c r="I57" t="s">
        <v>615</v>
      </c>
      <c r="J57" t="s">
        <v>581</v>
      </c>
      <c r="K57" t="s">
        <v>375</v>
      </c>
      <c r="L57" t="s">
        <v>375</v>
      </c>
      <c r="M57" t="s">
        <v>375</v>
      </c>
      <c r="N57" t="s">
        <v>375</v>
      </c>
      <c r="O57" t="s">
        <v>616</v>
      </c>
      <c r="P57" t="s">
        <v>375</v>
      </c>
      <c r="Q57">
        <v>-8</v>
      </c>
      <c r="R57" t="s">
        <v>617</v>
      </c>
    </row>
    <row r="58" spans="1:18" x14ac:dyDescent="0.2">
      <c r="A58">
        <v>57</v>
      </c>
      <c r="B58" t="s">
        <v>71</v>
      </c>
      <c r="C58" t="str">
        <f>LEFT(B58,SEARCH(" ",B58)-1)</f>
        <v>浙江工业大学</v>
      </c>
      <c r="D58" t="str">
        <f>RIGHT(B58,LEN(B58)-LEN(C58)-1)</f>
        <v>ZJUT7</v>
      </c>
      <c r="E58" t="b">
        <f>LEFT(D58,1)="*"</f>
        <v>0</v>
      </c>
      <c r="F58">
        <v>5</v>
      </c>
      <c r="G58">
        <v>729</v>
      </c>
      <c r="H58" t="s">
        <v>417</v>
      </c>
      <c r="I58" t="s">
        <v>618</v>
      </c>
      <c r="J58" t="s">
        <v>535</v>
      </c>
      <c r="K58" t="s">
        <v>375</v>
      </c>
      <c r="L58" t="s">
        <v>375</v>
      </c>
      <c r="M58" t="s">
        <v>375</v>
      </c>
      <c r="N58" t="s">
        <v>375</v>
      </c>
      <c r="O58" t="s">
        <v>619</v>
      </c>
      <c r="P58" t="s">
        <v>375</v>
      </c>
      <c r="Q58">
        <v>-8</v>
      </c>
      <c r="R58" t="s">
        <v>620</v>
      </c>
    </row>
    <row r="59" spans="1:18" x14ac:dyDescent="0.2">
      <c r="A59">
        <v>58</v>
      </c>
      <c r="B59" t="s">
        <v>72</v>
      </c>
      <c r="C59" t="str">
        <f>LEFT(B59,SEARCH(" ",B59)-1)</f>
        <v>北京邮电大学</v>
      </c>
      <c r="D59" t="str">
        <f>RIGHT(B59,LEN(B59)-LEN(C59)-1)</f>
        <v>起风了</v>
      </c>
      <c r="E59" t="b">
        <f>LEFT(D59,1)="*"</f>
        <v>0</v>
      </c>
      <c r="F59">
        <v>5</v>
      </c>
      <c r="G59">
        <v>758</v>
      </c>
      <c r="H59" t="s">
        <v>540</v>
      </c>
      <c r="I59" t="s">
        <v>375</v>
      </c>
      <c r="J59" t="s">
        <v>416</v>
      </c>
      <c r="K59" t="s">
        <v>375</v>
      </c>
      <c r="L59" t="s">
        <v>375</v>
      </c>
      <c r="M59" t="s">
        <v>621</v>
      </c>
      <c r="N59" t="s">
        <v>375</v>
      </c>
      <c r="O59">
        <v>-25</v>
      </c>
      <c r="P59" t="s">
        <v>375</v>
      </c>
      <c r="Q59" t="s">
        <v>622</v>
      </c>
      <c r="R59" t="s">
        <v>623</v>
      </c>
    </row>
    <row r="60" spans="1:18" x14ac:dyDescent="0.2">
      <c r="A60">
        <v>59</v>
      </c>
      <c r="B60" t="s">
        <v>73</v>
      </c>
      <c r="C60" t="str">
        <f>LEFT(B60,SEARCH(" ",B60)-1)</f>
        <v>华南农业大学</v>
      </c>
      <c r="D60" t="str">
        <f>RIGHT(B60,LEN(B60)-LEN(C60)-1)</f>
        <v>大三索</v>
      </c>
      <c r="E60" t="b">
        <f>LEFT(D60,1)="*"</f>
        <v>0</v>
      </c>
      <c r="F60">
        <v>5</v>
      </c>
      <c r="G60">
        <v>780</v>
      </c>
      <c r="H60" t="s">
        <v>475</v>
      </c>
      <c r="I60" t="s">
        <v>375</v>
      </c>
      <c r="J60" t="s">
        <v>624</v>
      </c>
      <c r="K60" t="s">
        <v>375</v>
      </c>
      <c r="L60" t="s">
        <v>375</v>
      </c>
      <c r="M60" t="s">
        <v>625</v>
      </c>
      <c r="N60" t="s">
        <v>375</v>
      </c>
      <c r="O60">
        <v>-6</v>
      </c>
      <c r="P60" t="s">
        <v>375</v>
      </c>
      <c r="Q60" t="s">
        <v>626</v>
      </c>
      <c r="R60" t="s">
        <v>413</v>
      </c>
    </row>
    <row r="61" spans="1:18" x14ac:dyDescent="0.2">
      <c r="A61">
        <v>60</v>
      </c>
      <c r="B61" t="s">
        <v>74</v>
      </c>
      <c r="C61" t="str">
        <f>LEFT(B61,SEARCH(" ",B61)-1)</f>
        <v>北京大学</v>
      </c>
      <c r="D61" t="str">
        <f>RIGHT(B61,LEN(B61)-LEN(C61)-1)</f>
        <v>壹一壹丨</v>
      </c>
      <c r="E61" t="b">
        <f>LEFT(D61,1)="*"</f>
        <v>0</v>
      </c>
      <c r="F61">
        <v>5</v>
      </c>
      <c r="G61">
        <v>792</v>
      </c>
      <c r="H61" t="s">
        <v>470</v>
      </c>
      <c r="I61" t="s">
        <v>375</v>
      </c>
      <c r="J61" t="s">
        <v>627</v>
      </c>
      <c r="K61" t="s">
        <v>375</v>
      </c>
      <c r="L61" t="s">
        <v>375</v>
      </c>
      <c r="M61" t="s">
        <v>628</v>
      </c>
      <c r="N61" t="s">
        <v>375</v>
      </c>
      <c r="O61" t="s">
        <v>629</v>
      </c>
      <c r="P61" t="s">
        <v>375</v>
      </c>
      <c r="Q61">
        <v>-5</v>
      </c>
      <c r="R61" t="s">
        <v>630</v>
      </c>
    </row>
    <row r="62" spans="1:18" x14ac:dyDescent="0.2">
      <c r="A62">
        <v>61</v>
      </c>
      <c r="B62" t="s">
        <v>75</v>
      </c>
      <c r="C62" t="str">
        <f>LEFT(B62,SEARCH(" ",B62)-1)</f>
        <v>华南农业大学</v>
      </c>
      <c r="D62" t="str">
        <f>RIGHT(B62,LEN(B62)-LEN(C62)-1)</f>
        <v>紫罗兰的永恒羊圈</v>
      </c>
      <c r="E62" t="b">
        <f>LEFT(D62,1)="*"</f>
        <v>0</v>
      </c>
      <c r="F62">
        <v>5</v>
      </c>
      <c r="G62">
        <v>796</v>
      </c>
      <c r="H62" t="s">
        <v>631</v>
      </c>
      <c r="I62" t="s">
        <v>375</v>
      </c>
      <c r="J62" t="s">
        <v>632</v>
      </c>
      <c r="K62" t="s">
        <v>375</v>
      </c>
      <c r="L62" t="s">
        <v>375</v>
      </c>
      <c r="M62" t="s">
        <v>375</v>
      </c>
      <c r="N62" t="s">
        <v>375</v>
      </c>
      <c r="O62" t="s">
        <v>466</v>
      </c>
      <c r="P62" t="s">
        <v>375</v>
      </c>
      <c r="Q62" t="s">
        <v>633</v>
      </c>
      <c r="R62" t="s">
        <v>449</v>
      </c>
    </row>
    <row r="63" spans="1:18" x14ac:dyDescent="0.2">
      <c r="A63">
        <v>62</v>
      </c>
      <c r="B63" t="s">
        <v>76</v>
      </c>
      <c r="C63" t="str">
        <f>LEFT(B63,SEARCH(" ",B63)-1)</f>
        <v>南京大学</v>
      </c>
      <c r="D63" t="str">
        <f>RIGHT(B63,LEN(B63)-LEN(C63)-1)</f>
        <v>No Response</v>
      </c>
      <c r="E63" t="b">
        <f>LEFT(D63,1)="*"</f>
        <v>0</v>
      </c>
      <c r="F63">
        <v>5</v>
      </c>
      <c r="G63">
        <v>798</v>
      </c>
      <c r="H63" t="s">
        <v>430</v>
      </c>
      <c r="I63" t="s">
        <v>375</v>
      </c>
      <c r="J63" t="s">
        <v>597</v>
      </c>
      <c r="K63" t="s">
        <v>375</v>
      </c>
      <c r="L63" t="s">
        <v>375</v>
      </c>
      <c r="M63" t="s">
        <v>375</v>
      </c>
      <c r="N63" t="s">
        <v>375</v>
      </c>
      <c r="O63" t="s">
        <v>634</v>
      </c>
      <c r="P63" t="s">
        <v>375</v>
      </c>
      <c r="Q63" t="s">
        <v>635</v>
      </c>
      <c r="R63" t="s">
        <v>447</v>
      </c>
    </row>
    <row r="64" spans="1:18" x14ac:dyDescent="0.2">
      <c r="A64">
        <v>63</v>
      </c>
      <c r="B64" t="s">
        <v>77</v>
      </c>
      <c r="C64" t="str">
        <f>LEFT(B64,SEARCH(" ",B64)-1)</f>
        <v>武汉大学</v>
      </c>
      <c r="D64" t="str">
        <f>RIGHT(B64,LEN(B64)-LEN(C64)-1)</f>
        <v>无向秃</v>
      </c>
      <c r="E64" t="b">
        <f>LEFT(D64,1)="*"</f>
        <v>0</v>
      </c>
      <c r="F64">
        <v>5</v>
      </c>
      <c r="G64">
        <v>816</v>
      </c>
      <c r="H64" t="s">
        <v>417</v>
      </c>
      <c r="I64" t="s">
        <v>636</v>
      </c>
      <c r="J64" t="s">
        <v>485</v>
      </c>
      <c r="K64" t="s">
        <v>375</v>
      </c>
      <c r="L64" t="s">
        <v>375</v>
      </c>
      <c r="M64" t="s">
        <v>375</v>
      </c>
      <c r="N64" t="s">
        <v>375</v>
      </c>
      <c r="O64" t="s">
        <v>637</v>
      </c>
      <c r="P64" t="s">
        <v>375</v>
      </c>
      <c r="Q64" t="s">
        <v>375</v>
      </c>
      <c r="R64" t="s">
        <v>614</v>
      </c>
    </row>
    <row r="65" spans="1:18" x14ac:dyDescent="0.2">
      <c r="A65">
        <v>64</v>
      </c>
      <c r="B65" t="s">
        <v>78</v>
      </c>
      <c r="C65" t="str">
        <f>LEFT(B65,SEARCH(" ",B65)-1)</f>
        <v>华中科技大学</v>
      </c>
      <c r="D65" t="str">
        <f>RIGHT(B65,LEN(B65)-LEN(C65)-1)</f>
        <v>对未知用战斗演算</v>
      </c>
      <c r="E65" t="b">
        <f>LEFT(D65,1)="*"</f>
        <v>0</v>
      </c>
      <c r="F65">
        <v>5</v>
      </c>
      <c r="G65">
        <v>827</v>
      </c>
      <c r="H65" t="s">
        <v>638</v>
      </c>
      <c r="I65" t="s">
        <v>639</v>
      </c>
      <c r="J65" t="s">
        <v>640</v>
      </c>
      <c r="K65" t="s">
        <v>375</v>
      </c>
      <c r="L65" t="s">
        <v>375</v>
      </c>
      <c r="M65">
        <v>-3</v>
      </c>
      <c r="N65" t="s">
        <v>375</v>
      </c>
      <c r="O65" t="s">
        <v>641</v>
      </c>
      <c r="P65" t="s">
        <v>375</v>
      </c>
      <c r="Q65">
        <v>-10</v>
      </c>
      <c r="R65" t="s">
        <v>442</v>
      </c>
    </row>
    <row r="66" spans="1:18" x14ac:dyDescent="0.2">
      <c r="A66">
        <v>65</v>
      </c>
      <c r="B66" t="s">
        <v>79</v>
      </c>
      <c r="C66" t="str">
        <f>LEFT(B66,SEARCH(" ",B66)-1)</f>
        <v>上海大学</v>
      </c>
      <c r="D66" t="str">
        <f>RIGHT(B66,LEN(B66)-LEN(C66)-1)</f>
        <v>魔菜队</v>
      </c>
      <c r="E66" t="b">
        <f>LEFT(D66,1)="*"</f>
        <v>0</v>
      </c>
      <c r="F66">
        <v>5</v>
      </c>
      <c r="G66">
        <v>831</v>
      </c>
      <c r="H66" t="s">
        <v>382</v>
      </c>
      <c r="I66" t="s">
        <v>375</v>
      </c>
      <c r="J66" t="s">
        <v>642</v>
      </c>
      <c r="K66" t="s">
        <v>375</v>
      </c>
      <c r="L66" t="s">
        <v>375</v>
      </c>
      <c r="M66" t="s">
        <v>375</v>
      </c>
      <c r="N66" t="s">
        <v>375</v>
      </c>
      <c r="O66" t="s">
        <v>643</v>
      </c>
      <c r="P66" t="s">
        <v>375</v>
      </c>
      <c r="Q66" t="s">
        <v>644</v>
      </c>
      <c r="R66" t="s">
        <v>645</v>
      </c>
    </row>
    <row r="67" spans="1:18" x14ac:dyDescent="0.2">
      <c r="A67">
        <v>66</v>
      </c>
      <c r="B67" t="s">
        <v>80</v>
      </c>
      <c r="C67" t="str">
        <f>LEFT(B67,SEARCH(" ",B67)-1)</f>
        <v>北京邮电大学</v>
      </c>
      <c r="D67" t="str">
        <f>RIGHT(B67,LEN(B67)-LEN(C67)-1)</f>
        <v>开局一套板，AC全靠蒙</v>
      </c>
      <c r="E67" t="b">
        <f>LEFT(D67,1)="*"</f>
        <v>0</v>
      </c>
      <c r="F67">
        <v>5</v>
      </c>
      <c r="G67">
        <v>882</v>
      </c>
      <c r="H67" t="s">
        <v>646</v>
      </c>
      <c r="I67" t="s">
        <v>375</v>
      </c>
      <c r="J67" t="s">
        <v>505</v>
      </c>
      <c r="K67" t="s">
        <v>375</v>
      </c>
      <c r="L67" t="s">
        <v>375</v>
      </c>
      <c r="M67" t="s">
        <v>647</v>
      </c>
      <c r="N67" t="s">
        <v>375</v>
      </c>
      <c r="O67" t="s">
        <v>477</v>
      </c>
      <c r="P67" t="s">
        <v>375</v>
      </c>
      <c r="Q67" t="s">
        <v>375</v>
      </c>
      <c r="R67" t="s">
        <v>648</v>
      </c>
    </row>
    <row r="68" spans="1:18" x14ac:dyDescent="0.2">
      <c r="A68">
        <v>67</v>
      </c>
      <c r="B68" t="s">
        <v>81</v>
      </c>
      <c r="C68" t="str">
        <f>LEFT(B68,SEARCH(" ",B68)-1)</f>
        <v>东北大学</v>
      </c>
      <c r="D68" t="str">
        <f>RIGHT(B68,LEN(B68)-LEN(C68)-1)</f>
        <v>再过一题</v>
      </c>
      <c r="E68" t="b">
        <f>LEFT(D68,1)="*"</f>
        <v>0</v>
      </c>
      <c r="F68">
        <v>5</v>
      </c>
      <c r="G68">
        <v>891</v>
      </c>
      <c r="H68" t="s">
        <v>577</v>
      </c>
      <c r="I68" t="s">
        <v>375</v>
      </c>
      <c r="J68" t="s">
        <v>649</v>
      </c>
      <c r="K68" t="s">
        <v>375</v>
      </c>
      <c r="L68" t="s">
        <v>375</v>
      </c>
      <c r="M68" t="s">
        <v>375</v>
      </c>
      <c r="N68" t="s">
        <v>375</v>
      </c>
      <c r="O68" t="s">
        <v>650</v>
      </c>
      <c r="P68" t="s">
        <v>375</v>
      </c>
      <c r="Q68" t="s">
        <v>651</v>
      </c>
      <c r="R68" t="s">
        <v>388</v>
      </c>
    </row>
    <row r="69" spans="1:18" x14ac:dyDescent="0.2">
      <c r="A69">
        <v>68</v>
      </c>
      <c r="B69" t="s">
        <v>82</v>
      </c>
      <c r="C69" t="str">
        <f>LEFT(B69,SEARCH(" ",B69)-1)</f>
        <v>山东科技大学</v>
      </c>
      <c r="D69" t="str">
        <f>RIGHT(B69,LEN(B69)-LEN(C69)-1)</f>
        <v>发现号</v>
      </c>
      <c r="E69" t="b">
        <f>LEFT(D69,1)="*"</f>
        <v>0</v>
      </c>
      <c r="F69">
        <v>5</v>
      </c>
      <c r="G69">
        <v>957</v>
      </c>
      <c r="H69" t="s">
        <v>652</v>
      </c>
      <c r="I69" t="s">
        <v>375</v>
      </c>
      <c r="J69" t="s">
        <v>653</v>
      </c>
      <c r="K69" t="s">
        <v>375</v>
      </c>
      <c r="L69" t="s">
        <v>375</v>
      </c>
      <c r="M69" t="s">
        <v>375</v>
      </c>
      <c r="N69" t="s">
        <v>375</v>
      </c>
      <c r="O69" t="s">
        <v>654</v>
      </c>
      <c r="P69" t="s">
        <v>375</v>
      </c>
      <c r="Q69" t="s">
        <v>655</v>
      </c>
      <c r="R69" t="s">
        <v>656</v>
      </c>
    </row>
    <row r="70" spans="1:18" x14ac:dyDescent="0.2">
      <c r="A70">
        <v>69</v>
      </c>
      <c r="B70" t="s">
        <v>83</v>
      </c>
      <c r="C70" t="str">
        <f>LEFT(B70,SEARCH(" ",B70)-1)</f>
        <v>南京大学</v>
      </c>
      <c r="D70" t="str">
        <f>RIGHT(B70,LEN(B70)-LEN(C70)-1)</f>
        <v>题都做不</v>
      </c>
      <c r="E70" t="b">
        <f>LEFT(D70,1)="*"</f>
        <v>0</v>
      </c>
      <c r="F70">
        <v>5</v>
      </c>
      <c r="G70">
        <v>1028</v>
      </c>
      <c r="H70" t="s">
        <v>363</v>
      </c>
      <c r="I70" t="s">
        <v>545</v>
      </c>
      <c r="J70" t="s">
        <v>600</v>
      </c>
      <c r="K70" t="s">
        <v>375</v>
      </c>
      <c r="L70" t="s">
        <v>375</v>
      </c>
      <c r="M70" t="s">
        <v>375</v>
      </c>
      <c r="N70" t="s">
        <v>375</v>
      </c>
      <c r="O70">
        <v>-3</v>
      </c>
      <c r="P70" t="s">
        <v>375</v>
      </c>
      <c r="Q70" t="s">
        <v>657</v>
      </c>
      <c r="R70" t="s">
        <v>658</v>
      </c>
    </row>
    <row r="71" spans="1:18" hidden="1" x14ac:dyDescent="0.2">
      <c r="A71">
        <v>70</v>
      </c>
      <c r="B71" t="s">
        <v>84</v>
      </c>
      <c r="C71" t="str">
        <f>LEFT(B71,SEARCH(" ",B71)-1)</f>
        <v>南京大学</v>
      </c>
      <c r="D71" t="str">
        <f>RIGHT(B71,LEN(B71)-LEN(C71)-1)</f>
        <v>*Pigeon Racing Cancelled</v>
      </c>
      <c r="E71" t="b">
        <f>LEFT(D71,1)="*"</f>
        <v>1</v>
      </c>
      <c r="F71">
        <v>5</v>
      </c>
      <c r="G71">
        <v>1128</v>
      </c>
      <c r="H71" t="s">
        <v>544</v>
      </c>
      <c r="I71" t="s">
        <v>375</v>
      </c>
      <c r="J71" t="s">
        <v>380</v>
      </c>
      <c r="K71" t="s">
        <v>375</v>
      </c>
      <c r="L71" t="s">
        <v>375</v>
      </c>
      <c r="M71" t="s">
        <v>375</v>
      </c>
      <c r="N71" t="s">
        <v>375</v>
      </c>
      <c r="O71" t="s">
        <v>659</v>
      </c>
      <c r="P71" t="s">
        <v>375</v>
      </c>
      <c r="Q71" t="s">
        <v>660</v>
      </c>
      <c r="R71" t="s">
        <v>661</v>
      </c>
    </row>
    <row r="72" spans="1:18" hidden="1" x14ac:dyDescent="0.2">
      <c r="A72">
        <v>71</v>
      </c>
      <c r="B72" t="s">
        <v>85</v>
      </c>
      <c r="C72" t="str">
        <f>LEFT(B72,SEARCH(" ",B72)-1)</f>
        <v>宝可梦训练中心</v>
      </c>
      <c r="D72" t="str">
        <f>RIGHT(B72,LEN(B72)-LEN(C72)-1)</f>
        <v>*巨鲨二队-豆豆鸽</v>
      </c>
      <c r="E72" t="b">
        <f>LEFT(D72,1)="*"</f>
        <v>1</v>
      </c>
      <c r="F72">
        <v>5</v>
      </c>
      <c r="G72">
        <v>1255</v>
      </c>
      <c r="H72" t="s">
        <v>662</v>
      </c>
      <c r="I72" t="s">
        <v>375</v>
      </c>
      <c r="J72" t="s">
        <v>663</v>
      </c>
      <c r="K72" t="s">
        <v>375</v>
      </c>
      <c r="L72" t="s">
        <v>375</v>
      </c>
      <c r="M72" t="s">
        <v>375</v>
      </c>
      <c r="N72" t="s">
        <v>375</v>
      </c>
      <c r="O72" t="s">
        <v>433</v>
      </c>
      <c r="P72" t="s">
        <v>375</v>
      </c>
      <c r="Q72" t="s">
        <v>664</v>
      </c>
      <c r="R72" t="s">
        <v>665</v>
      </c>
    </row>
    <row r="73" spans="1:18" x14ac:dyDescent="0.2">
      <c r="A73">
        <v>72</v>
      </c>
      <c r="B73" t="s">
        <v>86</v>
      </c>
      <c r="C73" t="str">
        <f>LEFT(B73,SEARCH(" ",B73)-1)</f>
        <v>天津大学</v>
      </c>
      <c r="D73" t="str">
        <f>RIGHT(B73,LEN(B73)-LEN(C73)-1)</f>
        <v>背着队友偷偷WA</v>
      </c>
      <c r="E73" t="b">
        <f>LEFT(D73,1)="*"</f>
        <v>0</v>
      </c>
      <c r="F73">
        <v>4</v>
      </c>
      <c r="G73">
        <v>230</v>
      </c>
      <c r="H73" t="s">
        <v>470</v>
      </c>
      <c r="I73" t="s">
        <v>375</v>
      </c>
      <c r="J73" t="s">
        <v>391</v>
      </c>
      <c r="K73" t="s">
        <v>375</v>
      </c>
      <c r="L73">
        <v>-1</v>
      </c>
      <c r="M73" t="s">
        <v>375</v>
      </c>
      <c r="N73" t="s">
        <v>375</v>
      </c>
      <c r="O73" t="s">
        <v>666</v>
      </c>
      <c r="P73" t="s">
        <v>375</v>
      </c>
      <c r="Q73">
        <v>-12</v>
      </c>
      <c r="R73" t="s">
        <v>667</v>
      </c>
    </row>
    <row r="74" spans="1:18" x14ac:dyDescent="0.2">
      <c r="A74">
        <v>73</v>
      </c>
      <c r="B74" t="s">
        <v>87</v>
      </c>
      <c r="C74" t="str">
        <f>LEFT(B74,SEARCH(" ",B74)-1)</f>
        <v>同济大学</v>
      </c>
      <c r="D74" t="str">
        <f>RIGHT(B74,LEN(B74)-LEN(C74)-1)</f>
        <v>荠鸽</v>
      </c>
      <c r="E74" t="b">
        <f>LEFT(D74,1)="*"</f>
        <v>0</v>
      </c>
      <c r="F74">
        <v>4</v>
      </c>
      <c r="G74">
        <v>268</v>
      </c>
      <c r="H74" t="s">
        <v>668</v>
      </c>
      <c r="I74" t="s">
        <v>375</v>
      </c>
      <c r="J74" t="s">
        <v>481</v>
      </c>
      <c r="K74" t="s">
        <v>375</v>
      </c>
      <c r="L74" t="s">
        <v>375</v>
      </c>
      <c r="M74" t="s">
        <v>375</v>
      </c>
      <c r="N74" t="s">
        <v>375</v>
      </c>
      <c r="O74" t="s">
        <v>669</v>
      </c>
      <c r="P74" t="s">
        <v>375</v>
      </c>
      <c r="Q74">
        <v>-23</v>
      </c>
      <c r="R74" t="s">
        <v>451</v>
      </c>
    </row>
    <row r="75" spans="1:18" x14ac:dyDescent="0.2">
      <c r="A75">
        <v>74</v>
      </c>
      <c r="B75" t="s">
        <v>88</v>
      </c>
      <c r="C75" t="str">
        <f>LEFT(B75,SEARCH(" ",B75)-1)</f>
        <v>浙江大学城市学院</v>
      </c>
      <c r="D75" t="str">
        <f>RIGHT(B75,LEN(B75)-LEN(C75)-1)</f>
        <v>拿了金牌就去吃鸡</v>
      </c>
      <c r="E75" t="b">
        <f>LEFT(D75,1)="*"</f>
        <v>0</v>
      </c>
      <c r="F75">
        <v>4</v>
      </c>
      <c r="G75">
        <v>286</v>
      </c>
      <c r="H75" t="s">
        <v>492</v>
      </c>
      <c r="I75" t="s">
        <v>375</v>
      </c>
      <c r="J75" t="s">
        <v>670</v>
      </c>
      <c r="K75" t="s">
        <v>375</v>
      </c>
      <c r="L75" t="s">
        <v>375</v>
      </c>
      <c r="M75" t="s">
        <v>375</v>
      </c>
      <c r="N75" t="s">
        <v>375</v>
      </c>
      <c r="O75" t="s">
        <v>671</v>
      </c>
      <c r="P75" t="s">
        <v>375</v>
      </c>
      <c r="Q75">
        <v>-46</v>
      </c>
      <c r="R75" t="s">
        <v>419</v>
      </c>
    </row>
    <row r="76" spans="1:18" x14ac:dyDescent="0.2">
      <c r="A76">
        <v>75</v>
      </c>
      <c r="B76" t="s">
        <v>89</v>
      </c>
      <c r="C76" t="str">
        <f>LEFT(B76,SEARCH(" ",B76)-1)</f>
        <v>中国石油大学（华东）</v>
      </c>
      <c r="D76" t="str">
        <f>RIGHT(B76,LEN(B76)-LEN(C76)-1)</f>
        <v>玖玖捌贰肆肆叁伍叁</v>
      </c>
      <c r="E76" t="b">
        <f>LEFT(D76,1)="*"</f>
        <v>0</v>
      </c>
      <c r="F76">
        <v>4</v>
      </c>
      <c r="G76">
        <v>293</v>
      </c>
      <c r="H76" t="s">
        <v>599</v>
      </c>
      <c r="I76" t="s">
        <v>375</v>
      </c>
      <c r="J76" t="s">
        <v>368</v>
      </c>
      <c r="K76" t="s">
        <v>375</v>
      </c>
      <c r="L76" t="s">
        <v>375</v>
      </c>
      <c r="M76" t="s">
        <v>375</v>
      </c>
      <c r="N76" t="s">
        <v>375</v>
      </c>
      <c r="O76" t="s">
        <v>570</v>
      </c>
      <c r="P76" t="s">
        <v>375</v>
      </c>
      <c r="Q76">
        <v>-23</v>
      </c>
      <c r="R76" t="s">
        <v>672</v>
      </c>
    </row>
    <row r="77" spans="1:18" x14ac:dyDescent="0.2">
      <c r="A77">
        <v>76</v>
      </c>
      <c r="B77" t="s">
        <v>90</v>
      </c>
      <c r="C77" t="str">
        <f>LEFT(B77,SEARCH(" ",B77)-1)</f>
        <v>复旦大学</v>
      </c>
      <c r="D77" t="str">
        <f>RIGHT(B77,LEN(B77)-LEN(C77)-1)</f>
        <v>复读复读复读</v>
      </c>
      <c r="E77" t="b">
        <f>LEFT(D77,1)="*"</f>
        <v>0</v>
      </c>
      <c r="F77">
        <v>4</v>
      </c>
      <c r="G77">
        <v>301</v>
      </c>
      <c r="H77" t="s">
        <v>382</v>
      </c>
      <c r="I77" t="s">
        <v>375</v>
      </c>
      <c r="J77" t="s">
        <v>673</v>
      </c>
      <c r="K77" t="s">
        <v>375</v>
      </c>
      <c r="L77" t="s">
        <v>375</v>
      </c>
      <c r="M77" t="s">
        <v>375</v>
      </c>
      <c r="N77" t="s">
        <v>375</v>
      </c>
      <c r="O77" t="s">
        <v>393</v>
      </c>
      <c r="P77" t="s">
        <v>375</v>
      </c>
      <c r="Q77">
        <v>-6</v>
      </c>
      <c r="R77" t="s">
        <v>448</v>
      </c>
    </row>
    <row r="78" spans="1:18" x14ac:dyDescent="0.2">
      <c r="A78">
        <v>77</v>
      </c>
      <c r="B78" t="s">
        <v>91</v>
      </c>
      <c r="C78" t="str">
        <f>LEFT(B78,SEARCH(" ",B78)-1)</f>
        <v>浙江师范大学</v>
      </c>
      <c r="D78" t="str">
        <f>RIGHT(B78,LEN(B78)-LEN(C78)-1)</f>
        <v>梅溪湖女孩说队名一定要长那就这么长吧</v>
      </c>
      <c r="E78" t="b">
        <f>LEFT(D78,1)="*"</f>
        <v>0</v>
      </c>
      <c r="F78">
        <v>4</v>
      </c>
      <c r="G78">
        <v>314</v>
      </c>
      <c r="H78" t="s">
        <v>577</v>
      </c>
      <c r="I78" t="s">
        <v>375</v>
      </c>
      <c r="J78" t="s">
        <v>409</v>
      </c>
      <c r="K78" t="s">
        <v>375</v>
      </c>
      <c r="L78" t="s">
        <v>375</v>
      </c>
      <c r="M78" t="s">
        <v>375</v>
      </c>
      <c r="N78" t="s">
        <v>375</v>
      </c>
      <c r="O78" t="s">
        <v>674</v>
      </c>
      <c r="P78" t="s">
        <v>375</v>
      </c>
      <c r="Q78">
        <v>-15</v>
      </c>
      <c r="R78" t="s">
        <v>669</v>
      </c>
    </row>
    <row r="79" spans="1:18" x14ac:dyDescent="0.2">
      <c r="A79">
        <v>78</v>
      </c>
      <c r="B79" t="s">
        <v>92</v>
      </c>
      <c r="C79" t="str">
        <f>LEFT(B79,SEARCH(" ",B79)-1)</f>
        <v>东北师范大学</v>
      </c>
      <c r="D79" t="str">
        <f>RIGHT(B79,LEN(B79)-LEN(C79)-1)</f>
        <v>ComWin</v>
      </c>
      <c r="E79" t="b">
        <f>LEFT(D79,1)="*"</f>
        <v>0</v>
      </c>
      <c r="F79">
        <v>4</v>
      </c>
      <c r="G79">
        <v>385</v>
      </c>
      <c r="H79" t="s">
        <v>540</v>
      </c>
      <c r="I79" t="s">
        <v>375</v>
      </c>
      <c r="J79" t="s">
        <v>566</v>
      </c>
      <c r="K79" t="s">
        <v>375</v>
      </c>
      <c r="L79" t="s">
        <v>375</v>
      </c>
      <c r="M79" t="s">
        <v>375</v>
      </c>
      <c r="N79" t="s">
        <v>375</v>
      </c>
      <c r="O79" t="s">
        <v>675</v>
      </c>
      <c r="P79" t="s">
        <v>375</v>
      </c>
      <c r="Q79">
        <v>-16</v>
      </c>
      <c r="R79" t="s">
        <v>549</v>
      </c>
    </row>
    <row r="80" spans="1:18" x14ac:dyDescent="0.2">
      <c r="A80">
        <v>79</v>
      </c>
      <c r="B80" t="s">
        <v>93</v>
      </c>
      <c r="C80" t="str">
        <f>LEFT(B80,SEARCH(" ",B80)-1)</f>
        <v>哈尔滨理工大学</v>
      </c>
      <c r="D80" t="str">
        <f>RIGHT(B80,LEN(B80)-LEN(C80)-1)</f>
        <v>哈理工2019秋01</v>
      </c>
      <c r="E80" t="b">
        <f>LEFT(D80,1)="*"</f>
        <v>0</v>
      </c>
      <c r="F80">
        <v>4</v>
      </c>
      <c r="G80">
        <v>410</v>
      </c>
      <c r="H80" t="s">
        <v>492</v>
      </c>
      <c r="I80" t="s">
        <v>375</v>
      </c>
      <c r="J80" t="s">
        <v>556</v>
      </c>
      <c r="K80" t="s">
        <v>375</v>
      </c>
      <c r="L80" t="s">
        <v>375</v>
      </c>
      <c r="M80" t="s">
        <v>375</v>
      </c>
      <c r="N80" t="s">
        <v>375</v>
      </c>
      <c r="O80" t="s">
        <v>607</v>
      </c>
      <c r="P80" t="s">
        <v>375</v>
      </c>
      <c r="Q80">
        <v>-7</v>
      </c>
      <c r="R80" t="s">
        <v>676</v>
      </c>
    </row>
    <row r="81" spans="1:18" x14ac:dyDescent="0.2">
      <c r="A81">
        <v>80</v>
      </c>
      <c r="B81" t="s">
        <v>94</v>
      </c>
      <c r="C81" t="str">
        <f>LEFT(B81,SEARCH(" ",B81)-1)</f>
        <v>中国地质大学（武汉）</v>
      </c>
      <c r="D81" t="str">
        <f>RIGHT(B81,LEN(B81)-LEN(C81)-1)</f>
        <v>期望最大化</v>
      </c>
      <c r="E81" t="b">
        <f>LEFT(D81,1)="*"</f>
        <v>0</v>
      </c>
      <c r="F81">
        <v>4</v>
      </c>
      <c r="G81">
        <v>412</v>
      </c>
      <c r="H81" t="s">
        <v>540</v>
      </c>
      <c r="I81" t="s">
        <v>375</v>
      </c>
      <c r="J81" t="s">
        <v>630</v>
      </c>
      <c r="K81" t="s">
        <v>375</v>
      </c>
      <c r="L81" t="s">
        <v>375</v>
      </c>
      <c r="M81" t="s">
        <v>375</v>
      </c>
      <c r="N81" t="s">
        <v>375</v>
      </c>
      <c r="O81" t="s">
        <v>431</v>
      </c>
      <c r="P81" t="s">
        <v>375</v>
      </c>
      <c r="Q81">
        <v>-9</v>
      </c>
      <c r="R81" t="s">
        <v>677</v>
      </c>
    </row>
    <row r="82" spans="1:18" x14ac:dyDescent="0.2">
      <c r="A82">
        <v>81</v>
      </c>
      <c r="B82" t="s">
        <v>95</v>
      </c>
      <c r="C82" t="str">
        <f>LEFT(B82,SEARCH(" ",B82)-1)</f>
        <v>南京信息工程大学</v>
      </c>
      <c r="D82" t="str">
        <f>RIGHT(B82,LEN(B82)-LEN(C82)-1)</f>
        <v>来稳的</v>
      </c>
      <c r="E82" t="b">
        <f>LEFT(D82,1)="*"</f>
        <v>0</v>
      </c>
      <c r="F82">
        <v>4</v>
      </c>
      <c r="G82">
        <v>432</v>
      </c>
      <c r="H82" t="s">
        <v>577</v>
      </c>
      <c r="I82" t="s">
        <v>375</v>
      </c>
      <c r="J82" t="s">
        <v>678</v>
      </c>
      <c r="K82" t="s">
        <v>375</v>
      </c>
      <c r="L82" t="s">
        <v>375</v>
      </c>
      <c r="M82" t="s">
        <v>375</v>
      </c>
      <c r="N82" t="s">
        <v>375</v>
      </c>
      <c r="O82" t="s">
        <v>679</v>
      </c>
      <c r="P82" t="s">
        <v>375</v>
      </c>
      <c r="Q82">
        <v>-4</v>
      </c>
      <c r="R82" t="s">
        <v>402</v>
      </c>
    </row>
    <row r="83" spans="1:18" x14ac:dyDescent="0.2">
      <c r="A83">
        <v>82</v>
      </c>
      <c r="B83" t="s">
        <v>96</v>
      </c>
      <c r="C83" t="str">
        <f>LEFT(B83,SEARCH(" ",B83)-1)</f>
        <v>中国传媒大学</v>
      </c>
      <c r="D83" t="str">
        <f>RIGHT(B83,LEN(B83)-LEN(C83)-1)</f>
        <v>可有鱼丸粗面</v>
      </c>
      <c r="E83" t="b">
        <f>LEFT(D83,1)="*"</f>
        <v>0</v>
      </c>
      <c r="F83">
        <v>4</v>
      </c>
      <c r="G83">
        <v>435</v>
      </c>
      <c r="H83" t="s">
        <v>411</v>
      </c>
      <c r="I83" t="s">
        <v>375</v>
      </c>
      <c r="J83" t="s">
        <v>556</v>
      </c>
      <c r="K83" t="s">
        <v>375</v>
      </c>
      <c r="L83" t="s">
        <v>375</v>
      </c>
      <c r="M83" t="s">
        <v>375</v>
      </c>
      <c r="N83" t="s">
        <v>375</v>
      </c>
      <c r="O83" t="s">
        <v>680</v>
      </c>
      <c r="P83" t="s">
        <v>375</v>
      </c>
      <c r="Q83">
        <v>-7</v>
      </c>
      <c r="R83" t="s">
        <v>356</v>
      </c>
    </row>
    <row r="84" spans="1:18" x14ac:dyDescent="0.2">
      <c r="A84">
        <v>83</v>
      </c>
      <c r="B84" t="s">
        <v>97</v>
      </c>
      <c r="C84" t="str">
        <f>LEFT(B84,SEARCH(" ",B84)-1)</f>
        <v>厦门大学</v>
      </c>
      <c r="D84" t="str">
        <f>RIGHT(B84,LEN(B84)-LEN(C84)-1)</f>
        <v>趁热</v>
      </c>
      <c r="E84" t="b">
        <f>LEFT(D84,1)="*"</f>
        <v>0</v>
      </c>
      <c r="F84">
        <v>4</v>
      </c>
      <c r="G84">
        <v>458</v>
      </c>
      <c r="H84" t="s">
        <v>681</v>
      </c>
      <c r="I84" t="s">
        <v>375</v>
      </c>
      <c r="J84" t="s">
        <v>546</v>
      </c>
      <c r="K84" t="s">
        <v>375</v>
      </c>
      <c r="L84" t="s">
        <v>375</v>
      </c>
      <c r="M84" t="s">
        <v>375</v>
      </c>
      <c r="N84" t="s">
        <v>375</v>
      </c>
      <c r="O84" t="s">
        <v>610</v>
      </c>
      <c r="P84" t="s">
        <v>375</v>
      </c>
      <c r="Q84">
        <v>-8</v>
      </c>
      <c r="R84" t="s">
        <v>365</v>
      </c>
    </row>
    <row r="85" spans="1:18" x14ac:dyDescent="0.2">
      <c r="A85">
        <v>84</v>
      </c>
      <c r="B85" t="s">
        <v>98</v>
      </c>
      <c r="C85" t="str">
        <f>LEFT(B85,SEARCH(" ",B85)-1)</f>
        <v>宁波工程学院</v>
      </c>
      <c r="D85" t="str">
        <f>RIGHT(B85,LEN(B85)-LEN(C85)-1)</f>
        <v>下一队</v>
      </c>
      <c r="E85" t="b">
        <f>LEFT(D85,1)="*"</f>
        <v>0</v>
      </c>
      <c r="F85">
        <v>4</v>
      </c>
      <c r="G85">
        <v>460</v>
      </c>
      <c r="H85" t="s">
        <v>492</v>
      </c>
      <c r="I85" t="s">
        <v>375</v>
      </c>
      <c r="J85" t="s">
        <v>672</v>
      </c>
      <c r="K85" t="s">
        <v>375</v>
      </c>
      <c r="L85" t="s">
        <v>375</v>
      </c>
      <c r="M85" t="s">
        <v>375</v>
      </c>
      <c r="N85" t="s">
        <v>375</v>
      </c>
      <c r="O85" t="s">
        <v>682</v>
      </c>
      <c r="P85" t="s">
        <v>375</v>
      </c>
      <c r="Q85">
        <v>-6</v>
      </c>
      <c r="R85" t="s">
        <v>683</v>
      </c>
    </row>
    <row r="86" spans="1:18" hidden="1" x14ac:dyDescent="0.2">
      <c r="A86">
        <v>84</v>
      </c>
      <c r="B86" t="s">
        <v>99</v>
      </c>
      <c r="C86" t="str">
        <f>LEFT(B86,SEARCH(" ",B86)-1)</f>
        <v>南京大学</v>
      </c>
      <c r="D86" t="str">
        <f>RIGHT(B86,LEN(B86)-LEN(C86)-1)</f>
        <v>*Leeroy Jenkins</v>
      </c>
      <c r="E86" t="b">
        <f>LEFT(D86,1)="*"</f>
        <v>1</v>
      </c>
      <c r="F86">
        <v>4</v>
      </c>
      <c r="G86">
        <v>460</v>
      </c>
      <c r="H86" t="s">
        <v>470</v>
      </c>
      <c r="I86" t="s">
        <v>375</v>
      </c>
      <c r="J86" t="s">
        <v>575</v>
      </c>
      <c r="K86" t="s">
        <v>375</v>
      </c>
      <c r="L86" t="s">
        <v>375</v>
      </c>
      <c r="M86" t="s">
        <v>375</v>
      </c>
      <c r="N86" t="s">
        <v>375</v>
      </c>
      <c r="O86" t="s">
        <v>684</v>
      </c>
      <c r="P86" t="s">
        <v>375</v>
      </c>
      <c r="Q86">
        <v>-9</v>
      </c>
      <c r="R86" t="s">
        <v>423</v>
      </c>
    </row>
    <row r="87" spans="1:18" x14ac:dyDescent="0.2">
      <c r="A87">
        <v>86</v>
      </c>
      <c r="B87" t="s">
        <v>100</v>
      </c>
      <c r="C87" t="str">
        <f>LEFT(B87,SEARCH(" ",B87)-1)</f>
        <v>福州大学</v>
      </c>
      <c r="D87" t="str">
        <f>RIGHT(B87,LEN(B87)-LEN(C87)-1)</f>
        <v>憨批熊</v>
      </c>
      <c r="E87" t="b">
        <f>LEFT(D87,1)="*"</f>
        <v>0</v>
      </c>
      <c r="F87">
        <v>4</v>
      </c>
      <c r="G87">
        <v>461</v>
      </c>
      <c r="H87" t="s">
        <v>646</v>
      </c>
      <c r="I87" t="s">
        <v>375</v>
      </c>
      <c r="J87" t="s">
        <v>456</v>
      </c>
      <c r="K87" t="s">
        <v>375</v>
      </c>
      <c r="L87" t="s">
        <v>375</v>
      </c>
      <c r="M87" t="s">
        <v>375</v>
      </c>
      <c r="N87" t="s">
        <v>375</v>
      </c>
      <c r="O87" t="s">
        <v>576</v>
      </c>
      <c r="P87" t="s">
        <v>375</v>
      </c>
      <c r="Q87">
        <v>-6</v>
      </c>
      <c r="R87" t="s">
        <v>685</v>
      </c>
    </row>
    <row r="88" spans="1:18" x14ac:dyDescent="0.2">
      <c r="A88">
        <v>87</v>
      </c>
      <c r="B88" t="s">
        <v>101</v>
      </c>
      <c r="C88" t="str">
        <f>LEFT(B88,SEARCH(" ",B88)-1)</f>
        <v>北京邮电大学</v>
      </c>
      <c r="D88" t="str">
        <f>RIGHT(B88,LEN(B88)-LEN(C88)-1)</f>
        <v>颓废时光</v>
      </c>
      <c r="E88" t="b">
        <f>LEFT(D88,1)="*"</f>
        <v>0</v>
      </c>
      <c r="F88">
        <v>4</v>
      </c>
      <c r="G88">
        <v>463</v>
      </c>
      <c r="H88" t="s">
        <v>502</v>
      </c>
      <c r="I88" t="s">
        <v>375</v>
      </c>
      <c r="J88" t="s">
        <v>645</v>
      </c>
      <c r="K88" t="s">
        <v>375</v>
      </c>
      <c r="L88" t="s">
        <v>375</v>
      </c>
      <c r="M88" t="s">
        <v>375</v>
      </c>
      <c r="N88" t="s">
        <v>375</v>
      </c>
      <c r="O88" t="s">
        <v>455</v>
      </c>
      <c r="P88" t="s">
        <v>375</v>
      </c>
      <c r="Q88">
        <v>-8</v>
      </c>
      <c r="R88" t="s">
        <v>600</v>
      </c>
    </row>
    <row r="89" spans="1:18" hidden="1" x14ac:dyDescent="0.2">
      <c r="A89">
        <v>88</v>
      </c>
      <c r="B89" t="s">
        <v>102</v>
      </c>
      <c r="C89" t="str">
        <f>LEFT(B89,SEARCH(" ",B89)-1)</f>
        <v>湖南大学</v>
      </c>
      <c r="D89" t="str">
        <f>RIGHT(B89,LEN(B89)-LEN(C89)-1)</f>
        <v>*鱼JOJO多边形校园旅行白兔之舞序列当场去世</v>
      </c>
      <c r="E89" t="b">
        <f>LEFT(D89,1)="*"</f>
        <v>1</v>
      </c>
      <c r="F89">
        <v>4</v>
      </c>
      <c r="G89">
        <v>466</v>
      </c>
      <c r="H89" t="s">
        <v>540</v>
      </c>
      <c r="I89" t="s">
        <v>375</v>
      </c>
      <c r="J89" t="s">
        <v>632</v>
      </c>
      <c r="K89" t="s">
        <v>375</v>
      </c>
      <c r="L89" t="s">
        <v>375</v>
      </c>
      <c r="M89" t="s">
        <v>375</v>
      </c>
      <c r="N89" t="s">
        <v>375</v>
      </c>
      <c r="O89">
        <v>-3</v>
      </c>
      <c r="P89" t="s">
        <v>686</v>
      </c>
      <c r="Q89">
        <v>-2</v>
      </c>
      <c r="R89" t="s">
        <v>416</v>
      </c>
    </row>
    <row r="90" spans="1:18" x14ac:dyDescent="0.2">
      <c r="A90">
        <v>88</v>
      </c>
      <c r="B90" t="s">
        <v>103</v>
      </c>
      <c r="C90" t="str">
        <f>LEFT(B90,SEARCH(" ",B90)-1)</f>
        <v>上海大学</v>
      </c>
      <c r="D90" t="str">
        <f>RIGHT(B90,LEN(B90)-LEN(C90)-1)</f>
        <v>真难队</v>
      </c>
      <c r="E90" t="b">
        <f>LEFT(D90,1)="*"</f>
        <v>0</v>
      </c>
      <c r="F90">
        <v>4</v>
      </c>
      <c r="G90">
        <v>466</v>
      </c>
      <c r="H90" t="s">
        <v>573</v>
      </c>
      <c r="I90" t="s">
        <v>375</v>
      </c>
      <c r="J90" t="s">
        <v>687</v>
      </c>
      <c r="K90" t="s">
        <v>375</v>
      </c>
      <c r="L90" t="s">
        <v>375</v>
      </c>
      <c r="M90" t="s">
        <v>375</v>
      </c>
      <c r="N90" t="s">
        <v>375</v>
      </c>
      <c r="O90" t="s">
        <v>571</v>
      </c>
      <c r="P90" t="s">
        <v>375</v>
      </c>
      <c r="Q90">
        <v>-5</v>
      </c>
      <c r="R90" t="s">
        <v>688</v>
      </c>
    </row>
    <row r="91" spans="1:18" x14ac:dyDescent="0.2">
      <c r="A91">
        <v>90</v>
      </c>
      <c r="B91" t="s">
        <v>104</v>
      </c>
      <c r="C91" t="str">
        <f>LEFT(B91,SEARCH(" ",B91)-1)</f>
        <v>华中师范大学</v>
      </c>
      <c r="D91" t="str">
        <f>RIGHT(B91,LEN(B91)-LEN(C91)-1)</f>
        <v>队友让我AC，我只能当灯泡</v>
      </c>
      <c r="E91" t="b">
        <f>LEFT(D91,1)="*"</f>
        <v>0</v>
      </c>
      <c r="F91">
        <v>4</v>
      </c>
      <c r="G91">
        <v>473</v>
      </c>
      <c r="H91" t="s">
        <v>417</v>
      </c>
      <c r="I91" t="s">
        <v>375</v>
      </c>
      <c r="J91" t="s">
        <v>689</v>
      </c>
      <c r="K91" t="s">
        <v>375</v>
      </c>
      <c r="L91" t="s">
        <v>375</v>
      </c>
      <c r="M91" t="s">
        <v>375</v>
      </c>
      <c r="N91" t="s">
        <v>375</v>
      </c>
      <c r="O91" t="s">
        <v>690</v>
      </c>
      <c r="P91" t="s">
        <v>375</v>
      </c>
      <c r="Q91">
        <v>-2</v>
      </c>
      <c r="R91" t="s">
        <v>691</v>
      </c>
    </row>
    <row r="92" spans="1:18" hidden="1" x14ac:dyDescent="0.2">
      <c r="A92">
        <v>91</v>
      </c>
      <c r="B92" t="s">
        <v>105</v>
      </c>
      <c r="C92" t="str">
        <f>LEFT(B92,SEARCH(" ",B92)-1)</f>
        <v>南京航空航天大学</v>
      </c>
      <c r="D92" t="str">
        <f>RIGHT(B92,LEN(B92)-LEN(C92)-1)</f>
        <v>*犹豫，就会白给</v>
      </c>
      <c r="E92" t="b">
        <f>LEFT(D92,1)="*"</f>
        <v>1</v>
      </c>
      <c r="F92">
        <v>4</v>
      </c>
      <c r="G92">
        <v>474</v>
      </c>
      <c r="H92" t="s">
        <v>475</v>
      </c>
      <c r="I92" t="s">
        <v>375</v>
      </c>
      <c r="J92" t="s">
        <v>692</v>
      </c>
      <c r="K92" t="s">
        <v>375</v>
      </c>
      <c r="L92" t="s">
        <v>375</v>
      </c>
      <c r="M92" t="s">
        <v>375</v>
      </c>
      <c r="N92" t="s">
        <v>375</v>
      </c>
      <c r="O92" t="s">
        <v>693</v>
      </c>
      <c r="P92" t="s">
        <v>375</v>
      </c>
      <c r="Q92">
        <v>-10</v>
      </c>
      <c r="R92" t="s">
        <v>370</v>
      </c>
    </row>
    <row r="93" spans="1:18" x14ac:dyDescent="0.2">
      <c r="A93">
        <v>92</v>
      </c>
      <c r="B93" t="s">
        <v>106</v>
      </c>
      <c r="C93" t="str">
        <f>LEFT(B93,SEARCH(" ",B93)-1)</f>
        <v>南京邮电大学</v>
      </c>
      <c r="D93" t="str">
        <f>RIGHT(B93,LEN(B93)-LEN(C93)-1)</f>
        <v>拯救世界</v>
      </c>
      <c r="E93" t="b">
        <f>LEFT(D93,1)="*"</f>
        <v>0</v>
      </c>
      <c r="F93">
        <v>4</v>
      </c>
      <c r="G93">
        <v>478</v>
      </c>
      <c r="H93" t="s">
        <v>694</v>
      </c>
      <c r="I93" t="s">
        <v>375</v>
      </c>
      <c r="J93" t="s">
        <v>676</v>
      </c>
      <c r="K93" t="s">
        <v>375</v>
      </c>
      <c r="L93" t="s">
        <v>375</v>
      </c>
      <c r="M93" t="s">
        <v>375</v>
      </c>
      <c r="N93" t="s">
        <v>375</v>
      </c>
      <c r="O93" t="s">
        <v>517</v>
      </c>
      <c r="P93" t="s">
        <v>375</v>
      </c>
      <c r="Q93">
        <v>-7</v>
      </c>
      <c r="R93" t="s">
        <v>695</v>
      </c>
    </row>
    <row r="94" spans="1:18" x14ac:dyDescent="0.2">
      <c r="A94">
        <v>93</v>
      </c>
      <c r="B94" t="s">
        <v>107</v>
      </c>
      <c r="C94" t="str">
        <f>LEFT(B94,SEARCH(" ",B94)-1)</f>
        <v>东北大学秦皇岛分校</v>
      </c>
      <c r="D94" t="str">
        <f>RIGHT(B94,LEN(B94)-LEN(C94)-1)</f>
        <v>NEUQ-Thursday</v>
      </c>
      <c r="E94" t="b">
        <f>LEFT(D94,1)="*"</f>
        <v>0</v>
      </c>
      <c r="F94">
        <v>4</v>
      </c>
      <c r="G94">
        <v>481</v>
      </c>
      <c r="H94" t="s">
        <v>382</v>
      </c>
      <c r="I94" t="s">
        <v>375</v>
      </c>
      <c r="J94" t="s">
        <v>572</v>
      </c>
      <c r="K94" t="s">
        <v>375</v>
      </c>
      <c r="L94" t="s">
        <v>375</v>
      </c>
      <c r="M94" t="s">
        <v>375</v>
      </c>
      <c r="N94" t="s">
        <v>375</v>
      </c>
      <c r="O94" t="s">
        <v>696</v>
      </c>
      <c r="P94" t="s">
        <v>375</v>
      </c>
      <c r="Q94">
        <v>-1</v>
      </c>
      <c r="R94" t="s">
        <v>697</v>
      </c>
    </row>
    <row r="95" spans="1:18" x14ac:dyDescent="0.2">
      <c r="A95">
        <v>94</v>
      </c>
      <c r="B95" t="s">
        <v>108</v>
      </c>
      <c r="C95" t="str">
        <f>LEFT(B95,SEARCH(" ",B95)-1)</f>
        <v>北京邮电大学</v>
      </c>
      <c r="D95" t="str">
        <f>RIGHT(B95,LEN(B95)-LEN(C95)-1)</f>
        <v>假面骑士</v>
      </c>
      <c r="E95" t="b">
        <f>LEFT(D95,1)="*"</f>
        <v>0</v>
      </c>
      <c r="F95">
        <v>4</v>
      </c>
      <c r="G95">
        <v>486</v>
      </c>
      <c r="H95" t="s">
        <v>417</v>
      </c>
      <c r="I95" t="s">
        <v>375</v>
      </c>
      <c r="J95" t="s">
        <v>698</v>
      </c>
      <c r="K95" t="s">
        <v>375</v>
      </c>
      <c r="L95" t="s">
        <v>375</v>
      </c>
      <c r="M95" t="s">
        <v>375</v>
      </c>
      <c r="N95" t="s">
        <v>375</v>
      </c>
      <c r="O95" t="s">
        <v>699</v>
      </c>
      <c r="P95" t="s">
        <v>375</v>
      </c>
      <c r="Q95">
        <v>-6</v>
      </c>
      <c r="R95" t="s">
        <v>700</v>
      </c>
    </row>
    <row r="96" spans="1:18" x14ac:dyDescent="0.2">
      <c r="A96">
        <v>95</v>
      </c>
      <c r="B96" t="s">
        <v>109</v>
      </c>
      <c r="C96" t="str">
        <f>LEFT(B96,SEARCH(" ",B96)-1)</f>
        <v>中国石油大学（华东）</v>
      </c>
      <c r="D96" t="str">
        <f>RIGHT(B96,LEN(B96)-LEN(C96)-1)</f>
        <v>先定一个小目标</v>
      </c>
      <c r="E96" t="b">
        <f>LEFT(D96,1)="*"</f>
        <v>0</v>
      </c>
      <c r="F96">
        <v>4</v>
      </c>
      <c r="G96">
        <v>489</v>
      </c>
      <c r="H96" t="s">
        <v>470</v>
      </c>
      <c r="I96" t="s">
        <v>375</v>
      </c>
      <c r="J96" t="s">
        <v>595</v>
      </c>
      <c r="K96" t="s">
        <v>375</v>
      </c>
      <c r="L96" t="s">
        <v>375</v>
      </c>
      <c r="M96" t="s">
        <v>375</v>
      </c>
      <c r="N96" t="s">
        <v>375</v>
      </c>
      <c r="O96" t="s">
        <v>701</v>
      </c>
      <c r="P96">
        <v>-5</v>
      </c>
      <c r="Q96">
        <v>-3</v>
      </c>
      <c r="R96" t="s">
        <v>601</v>
      </c>
    </row>
    <row r="97" spans="1:18" x14ac:dyDescent="0.2">
      <c r="A97">
        <v>96</v>
      </c>
      <c r="B97" t="s">
        <v>110</v>
      </c>
      <c r="C97" t="str">
        <f>LEFT(B97,SEARCH(" ",B97)-1)</f>
        <v>杭州电子科技大学</v>
      </c>
      <c r="D97" t="str">
        <f>RIGHT(B97,LEN(B97)-LEN(C97)-1)</f>
        <v>灵车一动</v>
      </c>
      <c r="E97" t="b">
        <f>LEFT(D97,1)="*"</f>
        <v>0</v>
      </c>
      <c r="F97">
        <v>4</v>
      </c>
      <c r="G97">
        <v>490</v>
      </c>
      <c r="H97" t="s">
        <v>470</v>
      </c>
      <c r="I97" t="s">
        <v>375</v>
      </c>
      <c r="J97" t="s">
        <v>589</v>
      </c>
      <c r="K97" t="s">
        <v>375</v>
      </c>
      <c r="L97" t="s">
        <v>375</v>
      </c>
      <c r="M97" t="s">
        <v>375</v>
      </c>
      <c r="N97" t="s">
        <v>375</v>
      </c>
      <c r="O97" t="s">
        <v>702</v>
      </c>
      <c r="P97" t="s">
        <v>375</v>
      </c>
      <c r="Q97">
        <v>-9</v>
      </c>
      <c r="R97" t="s">
        <v>703</v>
      </c>
    </row>
    <row r="98" spans="1:18" x14ac:dyDescent="0.2">
      <c r="A98">
        <v>97</v>
      </c>
      <c r="B98" t="s">
        <v>111</v>
      </c>
      <c r="C98" t="str">
        <f>LEFT(B98,SEARCH(" ",B98)-1)</f>
        <v>湖南大学</v>
      </c>
      <c r="D98" t="str">
        <f>RIGHT(B98,LEN(B98)-LEN(C98)-1)</f>
        <v>玩火</v>
      </c>
      <c r="E98" t="b">
        <f>LEFT(D98,1)="*"</f>
        <v>0</v>
      </c>
      <c r="F98">
        <v>4</v>
      </c>
      <c r="G98">
        <v>495</v>
      </c>
      <c r="H98" t="s">
        <v>704</v>
      </c>
      <c r="I98" t="s">
        <v>375</v>
      </c>
      <c r="J98" t="s">
        <v>356</v>
      </c>
      <c r="K98" t="s">
        <v>375</v>
      </c>
      <c r="L98" t="s">
        <v>375</v>
      </c>
      <c r="M98" t="s">
        <v>375</v>
      </c>
      <c r="N98" t="s">
        <v>375</v>
      </c>
      <c r="O98" t="s">
        <v>705</v>
      </c>
      <c r="P98" t="s">
        <v>375</v>
      </c>
      <c r="Q98" t="s">
        <v>375</v>
      </c>
      <c r="R98" t="s">
        <v>691</v>
      </c>
    </row>
    <row r="99" spans="1:18" x14ac:dyDescent="0.2">
      <c r="A99">
        <v>98</v>
      </c>
      <c r="B99" t="s">
        <v>112</v>
      </c>
      <c r="C99" t="str">
        <f>LEFT(B99,SEARCH(" ",B99)-1)</f>
        <v>西南民族大学</v>
      </c>
      <c r="D99" t="str">
        <f>RIGHT(B99,LEN(B99)-LEN(C99)-1)</f>
        <v>快乐</v>
      </c>
      <c r="E99" t="b">
        <f>LEFT(D99,1)="*"</f>
        <v>0</v>
      </c>
      <c r="F99">
        <v>4</v>
      </c>
      <c r="G99">
        <v>499</v>
      </c>
      <c r="H99" t="s">
        <v>371</v>
      </c>
      <c r="I99" t="s">
        <v>375</v>
      </c>
      <c r="J99" t="s">
        <v>706</v>
      </c>
      <c r="K99" t="s">
        <v>375</v>
      </c>
      <c r="L99" t="s">
        <v>375</v>
      </c>
      <c r="M99" t="s">
        <v>375</v>
      </c>
      <c r="N99" t="s">
        <v>375</v>
      </c>
      <c r="O99" t="s">
        <v>707</v>
      </c>
      <c r="P99" t="s">
        <v>375</v>
      </c>
      <c r="Q99" t="s">
        <v>375</v>
      </c>
      <c r="R99" t="s">
        <v>535</v>
      </c>
    </row>
    <row r="100" spans="1:18" x14ac:dyDescent="0.2">
      <c r="A100">
        <v>99</v>
      </c>
      <c r="B100" t="s">
        <v>113</v>
      </c>
      <c r="C100" t="str">
        <f>LEFT(B100,SEARCH(" ",B100)-1)</f>
        <v>四川大学</v>
      </c>
      <c r="D100" t="str">
        <f>RIGHT(B100,LEN(B100)-LEN(C100)-1)</f>
        <v>空白</v>
      </c>
      <c r="E100" t="b">
        <f>LEFT(D100,1)="*"</f>
        <v>0</v>
      </c>
      <c r="F100">
        <v>4</v>
      </c>
      <c r="G100">
        <v>515</v>
      </c>
      <c r="H100" t="s">
        <v>396</v>
      </c>
      <c r="I100" t="s">
        <v>375</v>
      </c>
      <c r="J100" t="s">
        <v>708</v>
      </c>
      <c r="K100" t="s">
        <v>375</v>
      </c>
      <c r="L100" t="s">
        <v>375</v>
      </c>
      <c r="M100" t="s">
        <v>375</v>
      </c>
      <c r="N100" t="s">
        <v>375</v>
      </c>
      <c r="O100" t="s">
        <v>709</v>
      </c>
      <c r="P100" t="s">
        <v>375</v>
      </c>
      <c r="Q100">
        <v>-18</v>
      </c>
      <c r="R100" t="s">
        <v>370</v>
      </c>
    </row>
    <row r="101" spans="1:18" x14ac:dyDescent="0.2">
      <c r="A101">
        <v>100</v>
      </c>
      <c r="B101" t="s">
        <v>114</v>
      </c>
      <c r="C101" t="str">
        <f>LEFT(B101,SEARCH(" ",B101)-1)</f>
        <v>东南大学</v>
      </c>
      <c r="D101" t="str">
        <f>RIGHT(B101,LEN(B101)-LEN(C101)-1)</f>
        <v>一百柠檬</v>
      </c>
      <c r="E101" t="b">
        <f>LEFT(D101,1)="*"</f>
        <v>0</v>
      </c>
      <c r="F101">
        <v>4</v>
      </c>
      <c r="G101">
        <v>517</v>
      </c>
      <c r="H101" t="s">
        <v>710</v>
      </c>
      <c r="I101" t="s">
        <v>375</v>
      </c>
      <c r="J101" t="s">
        <v>357</v>
      </c>
      <c r="K101" t="s">
        <v>375</v>
      </c>
      <c r="L101" t="s">
        <v>375</v>
      </c>
      <c r="M101" t="s">
        <v>375</v>
      </c>
      <c r="N101" t="s">
        <v>375</v>
      </c>
      <c r="O101" t="s">
        <v>711</v>
      </c>
      <c r="P101" t="s">
        <v>375</v>
      </c>
      <c r="Q101">
        <v>-5</v>
      </c>
      <c r="R101" t="s">
        <v>597</v>
      </c>
    </row>
    <row r="102" spans="1:18" x14ac:dyDescent="0.2">
      <c r="A102">
        <v>101</v>
      </c>
      <c r="B102" t="s">
        <v>115</v>
      </c>
      <c r="C102" t="str">
        <f>LEFT(B102,SEARCH(" ",B102)-1)</f>
        <v>华东师范大学</v>
      </c>
      <c r="D102" t="str">
        <f>RIGHT(B102,LEN(B102)-LEN(C102)-1)</f>
        <v>这是我的最强一击了</v>
      </c>
      <c r="E102" t="b">
        <f>LEFT(D102,1)="*"</f>
        <v>0</v>
      </c>
      <c r="F102">
        <v>4</v>
      </c>
      <c r="G102">
        <v>518</v>
      </c>
      <c r="H102" t="s">
        <v>712</v>
      </c>
      <c r="I102">
        <v>-1</v>
      </c>
      <c r="J102" t="s">
        <v>713</v>
      </c>
      <c r="K102" t="s">
        <v>375</v>
      </c>
      <c r="L102" t="s">
        <v>375</v>
      </c>
      <c r="M102" t="s">
        <v>375</v>
      </c>
      <c r="N102" t="s">
        <v>375</v>
      </c>
      <c r="O102" t="s">
        <v>714</v>
      </c>
      <c r="P102" t="s">
        <v>375</v>
      </c>
      <c r="Q102">
        <v>-18</v>
      </c>
      <c r="R102" t="s">
        <v>595</v>
      </c>
    </row>
    <row r="103" spans="1:18" x14ac:dyDescent="0.2">
      <c r="A103">
        <v>102</v>
      </c>
      <c r="B103" t="s">
        <v>116</v>
      </c>
      <c r="C103" t="str">
        <f>LEFT(B103,SEARCH(" ",B103)-1)</f>
        <v>电子科技大学</v>
      </c>
      <c r="D103" t="str">
        <f>RIGHT(B103,LEN(B103)-LEN(C103)-1)</f>
        <v>UESTC_LoveMaster</v>
      </c>
      <c r="E103" t="b">
        <f>LEFT(D103,1)="*"</f>
        <v>0</v>
      </c>
      <c r="F103">
        <v>4</v>
      </c>
      <c r="G103">
        <v>521</v>
      </c>
      <c r="H103" t="s">
        <v>470</v>
      </c>
      <c r="I103" t="s">
        <v>375</v>
      </c>
      <c r="J103" t="s">
        <v>670</v>
      </c>
      <c r="K103" t="s">
        <v>375</v>
      </c>
      <c r="L103" t="s">
        <v>375</v>
      </c>
      <c r="M103" t="s">
        <v>375</v>
      </c>
      <c r="N103" t="s">
        <v>375</v>
      </c>
      <c r="O103" t="s">
        <v>715</v>
      </c>
      <c r="P103" t="s">
        <v>375</v>
      </c>
      <c r="Q103">
        <v>-5</v>
      </c>
      <c r="R103" t="s">
        <v>716</v>
      </c>
    </row>
    <row r="104" spans="1:18" x14ac:dyDescent="0.2">
      <c r="A104">
        <v>103</v>
      </c>
      <c r="B104" t="s">
        <v>118</v>
      </c>
      <c r="C104" t="str">
        <f>LEFT(B104,SEARCH(" ",B104)-1)</f>
        <v>福建工程学院</v>
      </c>
      <c r="D104" t="str">
        <f>RIGHT(B104,LEN(B104)-LEN(C104)-1)</f>
        <v>队名</v>
      </c>
      <c r="E104" t="b">
        <f>LEFT(D104,1)="*"</f>
        <v>0</v>
      </c>
      <c r="F104">
        <v>4</v>
      </c>
      <c r="G104">
        <v>527</v>
      </c>
      <c r="H104" t="s">
        <v>564</v>
      </c>
      <c r="I104" t="s">
        <v>375</v>
      </c>
      <c r="J104" t="s">
        <v>532</v>
      </c>
      <c r="K104" t="s">
        <v>375</v>
      </c>
      <c r="L104" t="s">
        <v>375</v>
      </c>
      <c r="M104" t="s">
        <v>375</v>
      </c>
      <c r="N104" t="s">
        <v>375</v>
      </c>
      <c r="O104" t="s">
        <v>720</v>
      </c>
      <c r="P104" t="s">
        <v>375</v>
      </c>
      <c r="Q104">
        <v>-6</v>
      </c>
      <c r="R104" t="s">
        <v>721</v>
      </c>
    </row>
    <row r="105" spans="1:18" x14ac:dyDescent="0.2">
      <c r="A105">
        <v>103</v>
      </c>
      <c r="B105" t="s">
        <v>117</v>
      </c>
      <c r="C105" t="str">
        <f>LEFT(B105,SEARCH(" ",B105)-1)</f>
        <v>郑州大学</v>
      </c>
      <c r="D105" t="str">
        <f>RIGHT(B105,LEN(B105)-LEN(C105)-1)</f>
        <v>菜到退役</v>
      </c>
      <c r="E105" t="b">
        <f>LEFT(D105,1)="*"</f>
        <v>0</v>
      </c>
      <c r="F105">
        <v>4</v>
      </c>
      <c r="G105">
        <v>527</v>
      </c>
      <c r="H105" t="s">
        <v>457</v>
      </c>
      <c r="I105" t="s">
        <v>375</v>
      </c>
      <c r="J105" t="s">
        <v>717</v>
      </c>
      <c r="K105" t="s">
        <v>375</v>
      </c>
      <c r="L105" t="s">
        <v>375</v>
      </c>
      <c r="M105" t="s">
        <v>375</v>
      </c>
      <c r="N105" t="s">
        <v>375</v>
      </c>
      <c r="O105" t="s">
        <v>718</v>
      </c>
      <c r="P105" t="s">
        <v>375</v>
      </c>
      <c r="Q105">
        <v>-4</v>
      </c>
      <c r="R105" t="s">
        <v>719</v>
      </c>
    </row>
    <row r="106" spans="1:18" x14ac:dyDescent="0.2">
      <c r="A106">
        <v>105</v>
      </c>
      <c r="B106" t="s">
        <v>119</v>
      </c>
      <c r="C106" t="str">
        <f>LEFT(B106,SEARCH(" ",B106)-1)</f>
        <v>福州大学</v>
      </c>
      <c r="D106" t="str">
        <f>RIGHT(B106,LEN(B106)-LEN(C106)-1)</f>
        <v>？？？</v>
      </c>
      <c r="E106" t="b">
        <f>LEFT(D106,1)="*"</f>
        <v>0</v>
      </c>
      <c r="F106">
        <v>4</v>
      </c>
      <c r="G106">
        <v>529</v>
      </c>
      <c r="H106" t="s">
        <v>470</v>
      </c>
      <c r="I106" t="s">
        <v>375</v>
      </c>
      <c r="J106" t="s">
        <v>632</v>
      </c>
      <c r="K106" t="s">
        <v>375</v>
      </c>
      <c r="L106" t="s">
        <v>375</v>
      </c>
      <c r="M106" t="s">
        <v>375</v>
      </c>
      <c r="N106" t="s">
        <v>375</v>
      </c>
      <c r="O106" t="s">
        <v>722</v>
      </c>
      <c r="P106" t="s">
        <v>375</v>
      </c>
      <c r="Q106">
        <v>-4</v>
      </c>
      <c r="R106" t="s">
        <v>484</v>
      </c>
    </row>
    <row r="107" spans="1:18" x14ac:dyDescent="0.2">
      <c r="A107">
        <v>106</v>
      </c>
      <c r="B107" t="s">
        <v>120</v>
      </c>
      <c r="C107" t="str">
        <f>LEFT(B107,SEARCH(" ",B107)-1)</f>
        <v>福建师范大学</v>
      </c>
      <c r="D107" t="str">
        <f>RIGHT(B107,LEN(B107)-LEN(C107)-1)</f>
        <v>求你们别学了我们跟不上了</v>
      </c>
      <c r="E107" t="b">
        <f>LEFT(D107,1)="*"</f>
        <v>0</v>
      </c>
      <c r="F107">
        <v>4</v>
      </c>
      <c r="G107">
        <v>531</v>
      </c>
      <c r="H107" t="s">
        <v>470</v>
      </c>
      <c r="I107" t="s">
        <v>375</v>
      </c>
      <c r="J107" t="s">
        <v>705</v>
      </c>
      <c r="K107" t="s">
        <v>375</v>
      </c>
      <c r="L107" t="s">
        <v>375</v>
      </c>
      <c r="M107" t="s">
        <v>375</v>
      </c>
      <c r="N107" t="s">
        <v>375</v>
      </c>
      <c r="O107" t="s">
        <v>536</v>
      </c>
      <c r="P107" t="s">
        <v>375</v>
      </c>
      <c r="Q107">
        <v>-11</v>
      </c>
      <c r="R107" t="s">
        <v>723</v>
      </c>
    </row>
    <row r="108" spans="1:18" x14ac:dyDescent="0.2">
      <c r="A108">
        <v>107</v>
      </c>
      <c r="B108" t="s">
        <v>121</v>
      </c>
      <c r="C108" t="str">
        <f>LEFT(B108,SEARCH(" ",B108)-1)</f>
        <v>广东外语外贸大学</v>
      </c>
      <c r="D108" t="str">
        <f>RIGHT(B108,LEN(B108)-LEN(C108)-1)</f>
        <v>纸上牧羊</v>
      </c>
      <c r="E108" t="b">
        <f>LEFT(D108,1)="*"</f>
        <v>0</v>
      </c>
      <c r="F108">
        <v>4</v>
      </c>
      <c r="G108">
        <v>532</v>
      </c>
      <c r="H108" t="s">
        <v>470</v>
      </c>
      <c r="I108" t="s">
        <v>375</v>
      </c>
      <c r="J108" t="s">
        <v>724</v>
      </c>
      <c r="K108" t="s">
        <v>375</v>
      </c>
      <c r="L108" t="s">
        <v>375</v>
      </c>
      <c r="M108" t="s">
        <v>375</v>
      </c>
      <c r="N108" t="s">
        <v>375</v>
      </c>
      <c r="O108" t="s">
        <v>725</v>
      </c>
      <c r="P108" t="s">
        <v>375</v>
      </c>
      <c r="Q108">
        <v>-8</v>
      </c>
      <c r="R108" t="s">
        <v>439</v>
      </c>
    </row>
    <row r="109" spans="1:18" x14ac:dyDescent="0.2">
      <c r="A109">
        <v>108</v>
      </c>
      <c r="B109" t="s">
        <v>122</v>
      </c>
      <c r="C109" t="str">
        <f>LEFT(B109,SEARCH(" ",B109)-1)</f>
        <v>西北工业大学</v>
      </c>
      <c r="D109" t="str">
        <f>RIGHT(B109,LEN(B109)-LEN(C109)-1)</f>
        <v>妙WA种子</v>
      </c>
      <c r="E109" t="b">
        <f>LEFT(D109,1)="*"</f>
        <v>0</v>
      </c>
      <c r="F109">
        <v>4</v>
      </c>
      <c r="G109">
        <v>534</v>
      </c>
      <c r="H109" t="s">
        <v>417</v>
      </c>
      <c r="I109" t="s">
        <v>375</v>
      </c>
      <c r="J109" t="s">
        <v>670</v>
      </c>
      <c r="K109" t="s">
        <v>375</v>
      </c>
      <c r="L109" t="s">
        <v>375</v>
      </c>
      <c r="M109" t="s">
        <v>375</v>
      </c>
      <c r="N109" t="s">
        <v>375</v>
      </c>
      <c r="O109" t="s">
        <v>726</v>
      </c>
      <c r="P109" t="s">
        <v>375</v>
      </c>
      <c r="Q109">
        <v>-4</v>
      </c>
      <c r="R109" t="s">
        <v>727</v>
      </c>
    </row>
    <row r="110" spans="1:18" x14ac:dyDescent="0.2">
      <c r="A110">
        <v>109</v>
      </c>
      <c r="B110" t="s">
        <v>124</v>
      </c>
      <c r="C110" t="str">
        <f>LEFT(B110,SEARCH(" ",B110)-1)</f>
        <v>东北大学秦皇岛分校</v>
      </c>
      <c r="D110" t="str">
        <f>RIGHT(B110,LEN(B110)-LEN(C110)-1)</f>
        <v>NEUQ-别码了别码了再码人傻了</v>
      </c>
      <c r="E110" t="b">
        <f>LEFT(D110,1)="*"</f>
        <v>0</v>
      </c>
      <c r="F110">
        <v>4</v>
      </c>
      <c r="G110">
        <v>535</v>
      </c>
      <c r="H110" t="s">
        <v>470</v>
      </c>
      <c r="I110" t="s">
        <v>375</v>
      </c>
      <c r="J110" t="s">
        <v>731</v>
      </c>
      <c r="K110" t="s">
        <v>375</v>
      </c>
      <c r="L110" t="s">
        <v>375</v>
      </c>
      <c r="M110" t="s">
        <v>375</v>
      </c>
      <c r="N110" t="s">
        <v>375</v>
      </c>
      <c r="O110" t="s">
        <v>732</v>
      </c>
      <c r="P110" t="s">
        <v>375</v>
      </c>
      <c r="Q110">
        <v>-4</v>
      </c>
      <c r="R110" t="s">
        <v>478</v>
      </c>
    </row>
    <row r="111" spans="1:18" x14ac:dyDescent="0.2">
      <c r="A111">
        <v>109</v>
      </c>
      <c r="B111" t="s">
        <v>123</v>
      </c>
      <c r="C111" t="str">
        <f>LEFT(B111,SEARCH(" ",B111)-1)</f>
        <v>浙江理工大学</v>
      </c>
      <c r="D111" t="str">
        <f>RIGHT(B111,LEN(B111)-LEN(C111)-1)</f>
        <v>思睿男孩</v>
      </c>
      <c r="E111" t="b">
        <f>LEFT(D111,1)="*"</f>
        <v>0</v>
      </c>
      <c r="F111">
        <v>4</v>
      </c>
      <c r="G111">
        <v>535</v>
      </c>
      <c r="H111" t="s">
        <v>728</v>
      </c>
      <c r="I111" t="s">
        <v>375</v>
      </c>
      <c r="J111" t="s">
        <v>409</v>
      </c>
      <c r="K111" t="s">
        <v>375</v>
      </c>
      <c r="L111" t="s">
        <v>375</v>
      </c>
      <c r="M111" t="s">
        <v>375</v>
      </c>
      <c r="N111" t="s">
        <v>375</v>
      </c>
      <c r="O111">
        <v>-5</v>
      </c>
      <c r="P111" t="s">
        <v>375</v>
      </c>
      <c r="Q111" t="s">
        <v>729</v>
      </c>
      <c r="R111" t="s">
        <v>730</v>
      </c>
    </row>
    <row r="112" spans="1:18" hidden="1" x14ac:dyDescent="0.2">
      <c r="A112">
        <v>111</v>
      </c>
      <c r="B112" t="s">
        <v>125</v>
      </c>
      <c r="C112" t="str">
        <f>LEFT(B112,SEARCH(" ",B112)-1)</f>
        <v>南京航空航天大学</v>
      </c>
      <c r="D112" t="str">
        <f>RIGHT(B112,LEN(B112)-LEN(C112)-1)</f>
        <v>*起风了</v>
      </c>
      <c r="E112" t="b">
        <f>LEFT(D112,1)="*"</f>
        <v>1</v>
      </c>
      <c r="F112">
        <v>4</v>
      </c>
      <c r="G112">
        <v>542</v>
      </c>
      <c r="H112" t="s">
        <v>492</v>
      </c>
      <c r="I112" t="s">
        <v>375</v>
      </c>
      <c r="J112" t="s">
        <v>456</v>
      </c>
      <c r="K112" t="s">
        <v>375</v>
      </c>
      <c r="L112" t="s">
        <v>375</v>
      </c>
      <c r="M112" t="s">
        <v>375</v>
      </c>
      <c r="N112" t="s">
        <v>375</v>
      </c>
      <c r="O112" t="s">
        <v>733</v>
      </c>
      <c r="P112" t="s">
        <v>375</v>
      </c>
      <c r="Q112">
        <v>-7</v>
      </c>
      <c r="R112" t="s">
        <v>734</v>
      </c>
    </row>
    <row r="113" spans="1:18" x14ac:dyDescent="0.2">
      <c r="A113">
        <v>112</v>
      </c>
      <c r="B113" t="s">
        <v>126</v>
      </c>
      <c r="C113" t="str">
        <f>LEFT(B113,SEARCH(" ",B113)-1)</f>
        <v>中山大学</v>
      </c>
      <c r="D113" t="str">
        <f>RIGHT(B113,LEN(B113)-LEN(C113)-1)</f>
        <v>中山大学_爱绿</v>
      </c>
      <c r="E113" t="b">
        <f>LEFT(D113,1)="*"</f>
        <v>0</v>
      </c>
      <c r="F113">
        <v>4</v>
      </c>
      <c r="G113">
        <v>548</v>
      </c>
      <c r="H113" t="s">
        <v>492</v>
      </c>
      <c r="I113" t="s">
        <v>375</v>
      </c>
      <c r="J113" t="s">
        <v>614</v>
      </c>
      <c r="K113" t="s">
        <v>375</v>
      </c>
      <c r="L113" t="s">
        <v>375</v>
      </c>
      <c r="M113" t="s">
        <v>375</v>
      </c>
      <c r="N113" t="s">
        <v>375</v>
      </c>
      <c r="O113" t="s">
        <v>735</v>
      </c>
      <c r="P113" t="s">
        <v>375</v>
      </c>
      <c r="Q113">
        <v>-9</v>
      </c>
      <c r="R113" t="s">
        <v>736</v>
      </c>
    </row>
    <row r="114" spans="1:18" x14ac:dyDescent="0.2">
      <c r="A114">
        <v>113</v>
      </c>
      <c r="B114" t="s">
        <v>127</v>
      </c>
      <c r="C114" t="str">
        <f>LEFT(B114,SEARCH(" ",B114)-1)</f>
        <v>西北工业大学</v>
      </c>
      <c r="D114" t="str">
        <f>RIGHT(B114,LEN(B114)-LEN(C114)-1)</f>
        <v>哆啦AC梦</v>
      </c>
      <c r="E114" t="b">
        <f>LEFT(D114,1)="*"</f>
        <v>0</v>
      </c>
      <c r="F114">
        <v>4</v>
      </c>
      <c r="G114">
        <v>553</v>
      </c>
      <c r="H114" t="s">
        <v>475</v>
      </c>
      <c r="I114" t="s">
        <v>375</v>
      </c>
      <c r="J114" t="s">
        <v>719</v>
      </c>
      <c r="K114" t="s">
        <v>375</v>
      </c>
      <c r="L114" t="s">
        <v>375</v>
      </c>
      <c r="M114" t="s">
        <v>375</v>
      </c>
      <c r="N114" t="s">
        <v>375</v>
      </c>
      <c r="O114">
        <v>-24</v>
      </c>
      <c r="P114" t="s">
        <v>375</v>
      </c>
      <c r="Q114" t="s">
        <v>737</v>
      </c>
      <c r="R114" t="s">
        <v>738</v>
      </c>
    </row>
    <row r="115" spans="1:18" x14ac:dyDescent="0.2">
      <c r="A115">
        <v>114</v>
      </c>
      <c r="B115" t="s">
        <v>130</v>
      </c>
      <c r="C115" t="str">
        <f>LEFT(B115,SEARCH(" ",B115)-1)</f>
        <v>北京航空航天大学</v>
      </c>
      <c r="D115" t="str">
        <f>RIGHT(B115,LEN(B115)-LEN(C115)-1)</f>
        <v>我裂开了</v>
      </c>
      <c r="E115" t="b">
        <f>LEFT(D115,1)="*"</f>
        <v>0</v>
      </c>
      <c r="F115">
        <v>4</v>
      </c>
      <c r="G115">
        <v>557</v>
      </c>
      <c r="H115" t="s">
        <v>396</v>
      </c>
      <c r="I115" t="s">
        <v>375</v>
      </c>
      <c r="J115" t="s">
        <v>743</v>
      </c>
      <c r="K115" t="s">
        <v>375</v>
      </c>
      <c r="L115" t="s">
        <v>375</v>
      </c>
      <c r="M115" t="s">
        <v>375</v>
      </c>
      <c r="N115" t="s">
        <v>375</v>
      </c>
      <c r="O115" t="s">
        <v>744</v>
      </c>
      <c r="P115" t="s">
        <v>375</v>
      </c>
      <c r="Q115">
        <v>-1</v>
      </c>
      <c r="R115" t="s">
        <v>745</v>
      </c>
    </row>
    <row r="116" spans="1:18" x14ac:dyDescent="0.2">
      <c r="A116">
        <v>114</v>
      </c>
      <c r="B116" t="s">
        <v>128</v>
      </c>
      <c r="C116" t="str">
        <f>LEFT(B116,SEARCH(" ",B116)-1)</f>
        <v>广东工业大学</v>
      </c>
      <c r="D116" t="str">
        <f>RIGHT(B116,LEN(B116)-LEN(C116)-1)</f>
        <v>头号玩家</v>
      </c>
      <c r="E116" t="b">
        <f>LEFT(D116,1)="*"</f>
        <v>0</v>
      </c>
      <c r="F116">
        <v>4</v>
      </c>
      <c r="G116">
        <v>557</v>
      </c>
      <c r="H116" t="s">
        <v>577</v>
      </c>
      <c r="I116" t="s">
        <v>375</v>
      </c>
      <c r="J116" t="s">
        <v>594</v>
      </c>
      <c r="K116" t="s">
        <v>375</v>
      </c>
      <c r="L116" t="s">
        <v>375</v>
      </c>
      <c r="M116" t="s">
        <v>375</v>
      </c>
      <c r="N116" t="s">
        <v>375</v>
      </c>
      <c r="O116">
        <v>-6</v>
      </c>
      <c r="P116" t="s">
        <v>375</v>
      </c>
      <c r="Q116" t="s">
        <v>739</v>
      </c>
      <c r="R116" t="s">
        <v>740</v>
      </c>
    </row>
    <row r="117" spans="1:18" x14ac:dyDescent="0.2">
      <c r="A117">
        <v>114</v>
      </c>
      <c r="B117" t="s">
        <v>131</v>
      </c>
      <c r="C117" t="str">
        <f>LEFT(B117,SEARCH(" ",B117)-1)</f>
        <v>南京师范大学</v>
      </c>
      <c r="D117" t="str">
        <f>RIGHT(B117,LEN(B117)-LEN(C117)-1)</f>
        <v>队长是猜拳猜出来的</v>
      </c>
      <c r="E117" t="b">
        <f>LEFT(D117,1)="*"</f>
        <v>0</v>
      </c>
      <c r="F117">
        <v>4</v>
      </c>
      <c r="G117">
        <v>557</v>
      </c>
      <c r="H117" t="s">
        <v>396</v>
      </c>
      <c r="I117" t="s">
        <v>375</v>
      </c>
      <c r="J117" t="s">
        <v>746</v>
      </c>
      <c r="K117" t="s">
        <v>375</v>
      </c>
      <c r="L117" t="s">
        <v>375</v>
      </c>
      <c r="M117" t="s">
        <v>375</v>
      </c>
      <c r="N117" t="s">
        <v>375</v>
      </c>
      <c r="O117" t="s">
        <v>494</v>
      </c>
      <c r="P117" t="s">
        <v>375</v>
      </c>
      <c r="Q117">
        <v>-3</v>
      </c>
      <c r="R117" t="s">
        <v>678</v>
      </c>
    </row>
    <row r="118" spans="1:18" x14ac:dyDescent="0.2">
      <c r="A118">
        <v>114</v>
      </c>
      <c r="B118" t="s">
        <v>129</v>
      </c>
      <c r="C118" t="str">
        <f>LEFT(B118,SEARCH(" ",B118)-1)</f>
        <v>中国科学技术大学</v>
      </c>
      <c r="D118" t="str">
        <f>RIGHT(B118,LEN(B118)-LEN(C118)-1)</f>
        <v>闷声发大时</v>
      </c>
      <c r="E118" t="b">
        <f>LEFT(D118,1)="*"</f>
        <v>0</v>
      </c>
      <c r="F118">
        <v>4</v>
      </c>
      <c r="G118">
        <v>557</v>
      </c>
      <c r="H118" t="s">
        <v>459</v>
      </c>
      <c r="I118" t="s">
        <v>375</v>
      </c>
      <c r="J118" t="s">
        <v>741</v>
      </c>
      <c r="K118" t="s">
        <v>375</v>
      </c>
      <c r="L118" t="s">
        <v>375</v>
      </c>
      <c r="M118" t="s">
        <v>375</v>
      </c>
      <c r="N118" t="s">
        <v>375</v>
      </c>
      <c r="O118" t="s">
        <v>742</v>
      </c>
      <c r="P118" t="s">
        <v>375</v>
      </c>
      <c r="Q118">
        <v>-9</v>
      </c>
      <c r="R118" t="s">
        <v>392</v>
      </c>
    </row>
    <row r="119" spans="1:18" x14ac:dyDescent="0.2">
      <c r="A119">
        <v>118</v>
      </c>
      <c r="B119" t="s">
        <v>132</v>
      </c>
      <c r="C119" t="str">
        <f>LEFT(B119,SEARCH(" ",B119)-1)</f>
        <v>东华大学</v>
      </c>
      <c r="D119" t="str">
        <f>RIGHT(B119,LEN(B119)-LEN(C119)-1)</f>
        <v>交流电</v>
      </c>
      <c r="E119" t="b">
        <f>LEFT(D119,1)="*"</f>
        <v>0</v>
      </c>
      <c r="F119">
        <v>4</v>
      </c>
      <c r="G119">
        <v>560</v>
      </c>
      <c r="H119" t="s">
        <v>432</v>
      </c>
      <c r="I119" t="s">
        <v>375</v>
      </c>
      <c r="J119" t="s">
        <v>699</v>
      </c>
      <c r="K119" t="s">
        <v>375</v>
      </c>
      <c r="L119" t="s">
        <v>375</v>
      </c>
      <c r="M119" t="s">
        <v>375</v>
      </c>
      <c r="N119" t="s">
        <v>375</v>
      </c>
      <c r="O119" t="s">
        <v>747</v>
      </c>
      <c r="P119" t="s">
        <v>375</v>
      </c>
      <c r="Q119">
        <v>-2</v>
      </c>
      <c r="R119" t="s">
        <v>353</v>
      </c>
    </row>
    <row r="120" spans="1:18" x14ac:dyDescent="0.2">
      <c r="A120">
        <v>118</v>
      </c>
      <c r="B120" t="s">
        <v>133</v>
      </c>
      <c r="C120" t="str">
        <f>LEFT(B120,SEARCH(" ",B120)-1)</f>
        <v>南京林业大学</v>
      </c>
      <c r="D120" t="str">
        <f>RIGHT(B120,LEN(B120)-LEN(C120)-1)</f>
        <v>一生热爱回头太难</v>
      </c>
      <c r="E120" t="b">
        <f>LEFT(D120,1)="*"</f>
        <v>0</v>
      </c>
      <c r="F120">
        <v>4</v>
      </c>
      <c r="G120">
        <v>560</v>
      </c>
      <c r="H120" t="s">
        <v>694</v>
      </c>
      <c r="I120" t="s">
        <v>375</v>
      </c>
      <c r="J120" t="s">
        <v>748</v>
      </c>
      <c r="K120" t="s">
        <v>375</v>
      </c>
      <c r="L120" t="s">
        <v>375</v>
      </c>
      <c r="M120" t="s">
        <v>375</v>
      </c>
      <c r="N120" t="s">
        <v>375</v>
      </c>
      <c r="O120" t="s">
        <v>749</v>
      </c>
      <c r="P120" t="s">
        <v>375</v>
      </c>
      <c r="Q120">
        <v>-5</v>
      </c>
      <c r="R120" t="s">
        <v>726</v>
      </c>
    </row>
    <row r="121" spans="1:18" x14ac:dyDescent="0.2">
      <c r="A121">
        <v>120</v>
      </c>
      <c r="B121" t="s">
        <v>134</v>
      </c>
      <c r="C121" t="str">
        <f>LEFT(B121,SEARCH(" ",B121)-1)</f>
        <v>杭州电子科技大学</v>
      </c>
      <c r="D121" t="str">
        <f>RIGHT(B121,LEN(B121)-LEN(C121)-1)</f>
        <v>1e9+7</v>
      </c>
      <c r="E121" t="b">
        <f>LEFT(D121,1)="*"</f>
        <v>0</v>
      </c>
      <c r="F121">
        <v>4</v>
      </c>
      <c r="G121">
        <v>575</v>
      </c>
      <c r="H121" t="s">
        <v>470</v>
      </c>
      <c r="I121" t="s">
        <v>375</v>
      </c>
      <c r="J121" t="s">
        <v>589</v>
      </c>
      <c r="K121" t="s">
        <v>375</v>
      </c>
      <c r="L121" t="s">
        <v>375</v>
      </c>
      <c r="M121" t="s">
        <v>375</v>
      </c>
      <c r="N121" t="s">
        <v>375</v>
      </c>
      <c r="O121" t="s">
        <v>750</v>
      </c>
      <c r="P121" t="s">
        <v>375</v>
      </c>
      <c r="Q121">
        <v>-10</v>
      </c>
      <c r="R121" t="s">
        <v>751</v>
      </c>
    </row>
    <row r="122" spans="1:18" x14ac:dyDescent="0.2">
      <c r="A122">
        <v>121</v>
      </c>
      <c r="B122" t="s">
        <v>135</v>
      </c>
      <c r="C122" t="str">
        <f>LEFT(B122,SEARCH(" ",B122)-1)</f>
        <v>中国矿业大学</v>
      </c>
      <c r="D122" t="str">
        <f>RIGHT(B122,LEN(B122)-LEN(C122)-1)</f>
        <v>自古英雄秃少年</v>
      </c>
      <c r="E122" t="b">
        <f>LEFT(D122,1)="*"</f>
        <v>0</v>
      </c>
      <c r="F122">
        <v>4</v>
      </c>
      <c r="G122">
        <v>579</v>
      </c>
      <c r="H122" t="s">
        <v>396</v>
      </c>
      <c r="I122" t="s">
        <v>375</v>
      </c>
      <c r="J122" t="s">
        <v>448</v>
      </c>
      <c r="K122" t="s">
        <v>375</v>
      </c>
      <c r="L122" t="s">
        <v>375</v>
      </c>
      <c r="M122" t="s">
        <v>375</v>
      </c>
      <c r="N122" t="s">
        <v>375</v>
      </c>
      <c r="O122" t="s">
        <v>752</v>
      </c>
      <c r="P122" t="s">
        <v>375</v>
      </c>
      <c r="Q122" t="s">
        <v>375</v>
      </c>
      <c r="R122" t="s">
        <v>753</v>
      </c>
    </row>
    <row r="123" spans="1:18" x14ac:dyDescent="0.2">
      <c r="A123">
        <v>122</v>
      </c>
      <c r="B123" t="s">
        <v>136</v>
      </c>
      <c r="C123" t="str">
        <f>LEFT(B123,SEARCH(" ",B123)-1)</f>
        <v>暨南大学</v>
      </c>
      <c r="D123" t="str">
        <f>RIGHT(B123,LEN(B123)-LEN(C123)-1)</f>
        <v>樱桃泥</v>
      </c>
      <c r="E123" t="b">
        <f>LEFT(D123,1)="*"</f>
        <v>0</v>
      </c>
      <c r="F123">
        <v>4</v>
      </c>
      <c r="G123">
        <v>581</v>
      </c>
      <c r="H123" t="s">
        <v>417</v>
      </c>
      <c r="I123" t="s">
        <v>375</v>
      </c>
      <c r="J123" t="s">
        <v>754</v>
      </c>
      <c r="K123" t="s">
        <v>375</v>
      </c>
      <c r="L123" t="s">
        <v>375</v>
      </c>
      <c r="M123" t="s">
        <v>375</v>
      </c>
      <c r="N123" t="s">
        <v>375</v>
      </c>
      <c r="O123" t="s">
        <v>755</v>
      </c>
      <c r="P123" t="s">
        <v>375</v>
      </c>
      <c r="Q123">
        <v>-9</v>
      </c>
      <c r="R123" t="s">
        <v>645</v>
      </c>
    </row>
    <row r="124" spans="1:18" x14ac:dyDescent="0.2">
      <c r="A124">
        <v>123</v>
      </c>
      <c r="B124" t="s">
        <v>137</v>
      </c>
      <c r="C124" t="str">
        <f>LEFT(B124,SEARCH(" ",B124)-1)</f>
        <v>北京化工大学</v>
      </c>
      <c r="D124" t="str">
        <f>RIGHT(B124,LEN(B124)-LEN(C124)-1)</f>
        <v>想个队名8</v>
      </c>
      <c r="E124" t="b">
        <f>LEFT(D124,1)="*"</f>
        <v>0</v>
      </c>
      <c r="F124">
        <v>4</v>
      </c>
      <c r="G124">
        <v>582</v>
      </c>
      <c r="H124" t="s">
        <v>540</v>
      </c>
      <c r="I124" t="s">
        <v>375</v>
      </c>
      <c r="J124" t="s">
        <v>756</v>
      </c>
      <c r="K124" t="s">
        <v>375</v>
      </c>
      <c r="L124" t="s">
        <v>375</v>
      </c>
      <c r="M124" t="s">
        <v>375</v>
      </c>
      <c r="N124" t="s">
        <v>375</v>
      </c>
      <c r="O124" t="s">
        <v>757</v>
      </c>
      <c r="P124" t="s">
        <v>375</v>
      </c>
      <c r="Q124">
        <v>-6</v>
      </c>
      <c r="R124" t="s">
        <v>758</v>
      </c>
    </row>
    <row r="125" spans="1:18" x14ac:dyDescent="0.2">
      <c r="A125">
        <v>124</v>
      </c>
      <c r="B125" t="s">
        <v>138</v>
      </c>
      <c r="C125" t="str">
        <f>LEFT(B125,SEARCH(" ",B125)-1)</f>
        <v>东北师范大学</v>
      </c>
      <c r="D125" t="str">
        <f>RIGHT(B125,LEN(B125)-LEN(C125)-1)</f>
        <v>御三家</v>
      </c>
      <c r="E125" t="b">
        <f>LEFT(D125,1)="*"</f>
        <v>0</v>
      </c>
      <c r="F125">
        <v>4</v>
      </c>
      <c r="G125">
        <v>586</v>
      </c>
      <c r="H125" t="s">
        <v>396</v>
      </c>
      <c r="I125" t="s">
        <v>375</v>
      </c>
      <c r="J125" t="s">
        <v>759</v>
      </c>
      <c r="K125" t="s">
        <v>375</v>
      </c>
      <c r="L125" t="s">
        <v>375</v>
      </c>
      <c r="M125" t="s">
        <v>375</v>
      </c>
      <c r="N125" t="s">
        <v>375</v>
      </c>
      <c r="O125" t="s">
        <v>760</v>
      </c>
      <c r="P125" t="s">
        <v>375</v>
      </c>
      <c r="Q125">
        <v>-6</v>
      </c>
      <c r="R125" t="s">
        <v>689</v>
      </c>
    </row>
    <row r="126" spans="1:18" x14ac:dyDescent="0.2">
      <c r="A126">
        <v>125</v>
      </c>
      <c r="B126" t="s">
        <v>140</v>
      </c>
      <c r="C126" t="str">
        <f>LEFT(B126,SEARCH(" ",B126)-1)</f>
        <v>江南大学</v>
      </c>
      <c r="D126" t="str">
        <f>RIGHT(B126,LEN(B126)-LEN(C126)-1)</f>
        <v>我们都有女朋友</v>
      </c>
      <c r="E126" t="b">
        <f>LEFT(D126,1)="*"</f>
        <v>0</v>
      </c>
      <c r="F126">
        <v>4</v>
      </c>
      <c r="G126">
        <v>606</v>
      </c>
      <c r="H126" t="s">
        <v>544</v>
      </c>
      <c r="I126" t="s">
        <v>375</v>
      </c>
      <c r="J126" t="s">
        <v>763</v>
      </c>
      <c r="K126" t="s">
        <v>375</v>
      </c>
      <c r="L126" t="s">
        <v>375</v>
      </c>
      <c r="M126" t="s">
        <v>375</v>
      </c>
      <c r="N126" t="s">
        <v>375</v>
      </c>
      <c r="O126" t="s">
        <v>764</v>
      </c>
      <c r="P126" t="s">
        <v>375</v>
      </c>
      <c r="Q126" t="s">
        <v>375</v>
      </c>
      <c r="R126" t="s">
        <v>765</v>
      </c>
    </row>
    <row r="127" spans="1:18" x14ac:dyDescent="0.2">
      <c r="A127">
        <v>125</v>
      </c>
      <c r="B127" t="s">
        <v>139</v>
      </c>
      <c r="C127" t="str">
        <f>LEFT(B127,SEARCH(" ",B127)-1)</f>
        <v>武汉科技大学</v>
      </c>
      <c r="D127" t="str">
        <f>RIGHT(B127,LEN(B127)-LEN(C127)-1)</f>
        <v>队友又黑又胖</v>
      </c>
      <c r="E127" t="b">
        <f>LEFT(D127,1)="*"</f>
        <v>0</v>
      </c>
      <c r="F127">
        <v>4</v>
      </c>
      <c r="G127">
        <v>606</v>
      </c>
      <c r="H127" t="s">
        <v>411</v>
      </c>
      <c r="I127" t="s">
        <v>375</v>
      </c>
      <c r="J127" t="s">
        <v>761</v>
      </c>
      <c r="K127" t="s">
        <v>375</v>
      </c>
      <c r="L127" t="s">
        <v>375</v>
      </c>
      <c r="M127" t="s">
        <v>375</v>
      </c>
      <c r="N127" t="s">
        <v>375</v>
      </c>
      <c r="O127" t="s">
        <v>762</v>
      </c>
      <c r="P127" t="s">
        <v>375</v>
      </c>
      <c r="Q127" t="s">
        <v>375</v>
      </c>
      <c r="R127" t="s">
        <v>758</v>
      </c>
    </row>
    <row r="128" spans="1:18" x14ac:dyDescent="0.2">
      <c r="A128">
        <v>127</v>
      </c>
      <c r="B128" t="s">
        <v>141</v>
      </c>
      <c r="C128" t="str">
        <f>LEFT(B128,SEARCH(" ",B128)-1)</f>
        <v>南京邮电大学</v>
      </c>
      <c r="D128" t="str">
        <f>RIGHT(B128,LEN(B128)-LEN(C128)-1)</f>
        <v>东方红橙紫</v>
      </c>
      <c r="E128" t="b">
        <f>LEFT(D128,1)="*"</f>
        <v>0</v>
      </c>
      <c r="F128">
        <v>4</v>
      </c>
      <c r="G128">
        <v>616</v>
      </c>
      <c r="H128" t="s">
        <v>491</v>
      </c>
      <c r="I128" t="s">
        <v>375</v>
      </c>
      <c r="J128" t="s">
        <v>766</v>
      </c>
      <c r="K128" t="s">
        <v>375</v>
      </c>
      <c r="L128" t="s">
        <v>375</v>
      </c>
      <c r="M128" t="s">
        <v>375</v>
      </c>
      <c r="N128" t="s">
        <v>375</v>
      </c>
      <c r="O128" t="s">
        <v>767</v>
      </c>
      <c r="P128" t="s">
        <v>375</v>
      </c>
      <c r="Q128" t="s">
        <v>375</v>
      </c>
      <c r="R128" t="s">
        <v>768</v>
      </c>
    </row>
    <row r="129" spans="1:18" x14ac:dyDescent="0.2">
      <c r="A129">
        <v>128</v>
      </c>
      <c r="B129" t="s">
        <v>142</v>
      </c>
      <c r="C129" t="str">
        <f>LEFT(B129,SEARCH(" ",B129)-1)</f>
        <v>广东工业大学</v>
      </c>
      <c r="D129" t="str">
        <f>RIGHT(B129,LEN(B129)-LEN(C129)-1)</f>
        <v>强制授权</v>
      </c>
      <c r="E129" t="b">
        <f>LEFT(D129,1)="*"</f>
        <v>0</v>
      </c>
      <c r="F129">
        <v>4</v>
      </c>
      <c r="G129">
        <v>636</v>
      </c>
      <c r="H129" t="s">
        <v>409</v>
      </c>
      <c r="I129" t="s">
        <v>375</v>
      </c>
      <c r="J129" t="s">
        <v>427</v>
      </c>
      <c r="K129" t="s">
        <v>375</v>
      </c>
      <c r="L129" t="s">
        <v>375</v>
      </c>
      <c r="M129" t="s">
        <v>375</v>
      </c>
      <c r="N129" t="s">
        <v>375</v>
      </c>
      <c r="O129" t="s">
        <v>736</v>
      </c>
      <c r="P129" t="s">
        <v>375</v>
      </c>
      <c r="Q129" t="s">
        <v>375</v>
      </c>
      <c r="R129" t="s">
        <v>769</v>
      </c>
    </row>
    <row r="130" spans="1:18" x14ac:dyDescent="0.2">
      <c r="A130">
        <v>129</v>
      </c>
      <c r="B130" t="s">
        <v>143</v>
      </c>
      <c r="C130" t="str">
        <f>LEFT(B130,SEARCH(" ",B130)-1)</f>
        <v>南京理工大学</v>
      </c>
      <c r="D130" t="str">
        <f>RIGHT(B130,LEN(B130)-LEN(C130)-1)</f>
        <v>交满十二发</v>
      </c>
      <c r="E130" t="b">
        <f>LEFT(D130,1)="*"</f>
        <v>0</v>
      </c>
      <c r="F130">
        <v>4</v>
      </c>
      <c r="G130">
        <v>638</v>
      </c>
      <c r="H130" t="s">
        <v>492</v>
      </c>
      <c r="I130" t="s">
        <v>375</v>
      </c>
      <c r="J130" t="s">
        <v>483</v>
      </c>
      <c r="K130" t="s">
        <v>375</v>
      </c>
      <c r="L130" t="s">
        <v>375</v>
      </c>
      <c r="M130" t="s">
        <v>375</v>
      </c>
      <c r="N130" t="s">
        <v>375</v>
      </c>
      <c r="O130" t="s">
        <v>757</v>
      </c>
      <c r="P130" t="s">
        <v>375</v>
      </c>
      <c r="Q130">
        <v>-5</v>
      </c>
      <c r="R130" t="s">
        <v>583</v>
      </c>
    </row>
    <row r="131" spans="1:18" x14ac:dyDescent="0.2">
      <c r="A131">
        <v>130</v>
      </c>
      <c r="B131" t="s">
        <v>144</v>
      </c>
      <c r="C131" t="str">
        <f>LEFT(B131,SEARCH(" ",B131)-1)</f>
        <v>东南大学</v>
      </c>
      <c r="D131" t="str">
        <f>RIGHT(B131,LEN(B131)-LEN(C131)-1)</f>
        <v>该学英语了</v>
      </c>
      <c r="E131" t="b">
        <f>LEFT(D131,1)="*"</f>
        <v>0</v>
      </c>
      <c r="F131">
        <v>4</v>
      </c>
      <c r="G131">
        <v>641</v>
      </c>
      <c r="H131" t="s">
        <v>382</v>
      </c>
      <c r="I131" t="s">
        <v>375</v>
      </c>
      <c r="J131" t="s">
        <v>770</v>
      </c>
      <c r="K131" t="s">
        <v>375</v>
      </c>
      <c r="L131" t="s">
        <v>375</v>
      </c>
      <c r="M131" t="s">
        <v>375</v>
      </c>
      <c r="N131" t="s">
        <v>375</v>
      </c>
      <c r="O131" t="s">
        <v>771</v>
      </c>
      <c r="P131" t="s">
        <v>375</v>
      </c>
      <c r="Q131">
        <v>-14</v>
      </c>
      <c r="R131" t="s">
        <v>519</v>
      </c>
    </row>
    <row r="132" spans="1:18" x14ac:dyDescent="0.2">
      <c r="A132">
        <v>131</v>
      </c>
      <c r="B132" t="s">
        <v>145</v>
      </c>
      <c r="C132" t="str">
        <f>LEFT(B132,SEARCH(" ",B132)-1)</f>
        <v>东华大学</v>
      </c>
      <c r="D132" t="str">
        <f>RIGHT(B132,LEN(B132)-LEN(C132)-1)</f>
        <v>宇宙世界无敌</v>
      </c>
      <c r="E132" t="b">
        <f>LEFT(D132,1)="*"</f>
        <v>0</v>
      </c>
      <c r="F132">
        <v>4</v>
      </c>
      <c r="G132">
        <v>647</v>
      </c>
      <c r="H132" t="s">
        <v>540</v>
      </c>
      <c r="I132" t="s">
        <v>375</v>
      </c>
      <c r="J132" t="s">
        <v>670</v>
      </c>
      <c r="K132" t="s">
        <v>375</v>
      </c>
      <c r="L132" t="s">
        <v>375</v>
      </c>
      <c r="M132" t="s">
        <v>375</v>
      </c>
      <c r="N132" t="s">
        <v>375</v>
      </c>
      <c r="O132" t="s">
        <v>772</v>
      </c>
      <c r="P132">
        <v>-4</v>
      </c>
      <c r="Q132" t="s">
        <v>375</v>
      </c>
      <c r="R132" t="s">
        <v>499</v>
      </c>
    </row>
    <row r="133" spans="1:18" x14ac:dyDescent="0.2">
      <c r="A133">
        <v>132</v>
      </c>
      <c r="B133" t="s">
        <v>146</v>
      </c>
      <c r="C133" t="str">
        <f>LEFT(B133,SEARCH(" ",B133)-1)</f>
        <v>江苏科技大学</v>
      </c>
      <c r="D133" t="str">
        <f>RIGHT(B133,LEN(B133)-LEN(C133)-1)</f>
        <v>又忘记初始化了</v>
      </c>
      <c r="E133" t="b">
        <f>LEFT(D133,1)="*"</f>
        <v>0</v>
      </c>
      <c r="F133">
        <v>4</v>
      </c>
      <c r="G133">
        <v>660</v>
      </c>
      <c r="H133" t="s">
        <v>595</v>
      </c>
      <c r="I133" t="s">
        <v>375</v>
      </c>
      <c r="J133" t="s">
        <v>600</v>
      </c>
      <c r="K133" t="s">
        <v>375</v>
      </c>
      <c r="L133" t="s">
        <v>375</v>
      </c>
      <c r="M133" t="s">
        <v>375</v>
      </c>
      <c r="N133" t="s">
        <v>375</v>
      </c>
      <c r="O133" t="s">
        <v>773</v>
      </c>
      <c r="P133" t="s">
        <v>375</v>
      </c>
      <c r="Q133" t="s">
        <v>375</v>
      </c>
      <c r="R133" t="s">
        <v>774</v>
      </c>
    </row>
    <row r="134" spans="1:18" x14ac:dyDescent="0.2">
      <c r="A134">
        <v>133</v>
      </c>
      <c r="B134" t="s">
        <v>147</v>
      </c>
      <c r="C134" t="str">
        <f>LEFT(B134,SEARCH(" ",B134)-1)</f>
        <v>南京工业大学</v>
      </c>
      <c r="D134" t="str">
        <f>RIGHT(B134,LEN(B134)-LEN(C134)-1)</f>
        <v>南工喷壶</v>
      </c>
      <c r="E134" t="b">
        <f>LEFT(D134,1)="*"</f>
        <v>0</v>
      </c>
      <c r="F134">
        <v>4</v>
      </c>
      <c r="G134">
        <v>663</v>
      </c>
      <c r="H134" t="s">
        <v>396</v>
      </c>
      <c r="I134" t="s">
        <v>375</v>
      </c>
      <c r="J134" t="s">
        <v>623</v>
      </c>
      <c r="K134" t="s">
        <v>375</v>
      </c>
      <c r="L134" t="s">
        <v>375</v>
      </c>
      <c r="M134" t="s">
        <v>375</v>
      </c>
      <c r="N134" t="s">
        <v>375</v>
      </c>
      <c r="O134">
        <v>-2</v>
      </c>
      <c r="P134" t="s">
        <v>375</v>
      </c>
      <c r="Q134" t="s">
        <v>654</v>
      </c>
      <c r="R134" t="s">
        <v>775</v>
      </c>
    </row>
    <row r="135" spans="1:18" x14ac:dyDescent="0.2">
      <c r="A135">
        <v>134</v>
      </c>
      <c r="B135" t="s">
        <v>148</v>
      </c>
      <c r="C135" t="str">
        <f>LEFT(B135,SEARCH(" ",B135)-1)</f>
        <v>哈尔滨工业大学（深圳）</v>
      </c>
      <c r="D135" t="str">
        <f>RIGHT(B135,LEN(B135)-LEN(C135)-1)</f>
        <v>菜鸡联盟</v>
      </c>
      <c r="E135" t="b">
        <f>LEFT(D135,1)="*"</f>
        <v>0</v>
      </c>
      <c r="F135">
        <v>4</v>
      </c>
      <c r="G135">
        <v>669</v>
      </c>
      <c r="H135" t="s">
        <v>540</v>
      </c>
      <c r="I135" t="s">
        <v>375</v>
      </c>
      <c r="J135" t="s">
        <v>776</v>
      </c>
      <c r="K135" t="s">
        <v>375</v>
      </c>
      <c r="L135" t="s">
        <v>375</v>
      </c>
      <c r="M135" t="s">
        <v>375</v>
      </c>
      <c r="N135" t="s">
        <v>375</v>
      </c>
      <c r="O135" t="s">
        <v>777</v>
      </c>
      <c r="P135" t="s">
        <v>375</v>
      </c>
      <c r="Q135">
        <v>-2</v>
      </c>
      <c r="R135" t="s">
        <v>778</v>
      </c>
    </row>
    <row r="136" spans="1:18" x14ac:dyDescent="0.2">
      <c r="A136">
        <v>135</v>
      </c>
      <c r="B136" t="s">
        <v>149</v>
      </c>
      <c r="C136" t="str">
        <f>LEFT(B136,SEARCH(" ",B136)-1)</f>
        <v>深圳大学</v>
      </c>
      <c r="D136" t="str">
        <f>RIGHT(B136,LEN(B136)-LEN(C136)-1)</f>
        <v>我永远喜欢职业门槛QCT</v>
      </c>
      <c r="E136" t="b">
        <f>LEFT(D136,1)="*"</f>
        <v>0</v>
      </c>
      <c r="F136">
        <v>4</v>
      </c>
      <c r="G136">
        <v>692</v>
      </c>
      <c r="H136" t="s">
        <v>492</v>
      </c>
      <c r="I136" t="s">
        <v>375</v>
      </c>
      <c r="J136" t="s">
        <v>779</v>
      </c>
      <c r="K136" t="s">
        <v>375</v>
      </c>
      <c r="L136" t="s">
        <v>375</v>
      </c>
      <c r="M136" t="s">
        <v>375</v>
      </c>
      <c r="N136" t="s">
        <v>375</v>
      </c>
      <c r="O136" t="s">
        <v>780</v>
      </c>
      <c r="P136" t="s">
        <v>375</v>
      </c>
      <c r="Q136">
        <v>-7</v>
      </c>
      <c r="R136" t="s">
        <v>781</v>
      </c>
    </row>
    <row r="137" spans="1:18" x14ac:dyDescent="0.2">
      <c r="A137">
        <v>136</v>
      </c>
      <c r="B137" t="s">
        <v>150</v>
      </c>
      <c r="C137" t="str">
        <f>LEFT(B137,SEARCH(" ",B137)-1)</f>
        <v>华南理工大学</v>
      </c>
      <c r="D137" t="str">
        <f>RIGHT(B137,LEN(B137)-LEN(C137)-1)</f>
        <v>SCUT_我也想和你们一起玩</v>
      </c>
      <c r="E137" t="b">
        <f>LEFT(D137,1)="*"</f>
        <v>0</v>
      </c>
      <c r="F137">
        <v>4</v>
      </c>
      <c r="G137">
        <v>709</v>
      </c>
      <c r="H137" t="s">
        <v>492</v>
      </c>
      <c r="I137" t="s">
        <v>375</v>
      </c>
      <c r="J137" t="s">
        <v>674</v>
      </c>
      <c r="K137" t="s">
        <v>375</v>
      </c>
      <c r="L137" t="s">
        <v>375</v>
      </c>
      <c r="M137" t="s">
        <v>375</v>
      </c>
      <c r="N137" t="s">
        <v>375</v>
      </c>
      <c r="O137" t="s">
        <v>782</v>
      </c>
      <c r="P137" t="s">
        <v>375</v>
      </c>
      <c r="Q137">
        <v>-4</v>
      </c>
      <c r="R137" t="s">
        <v>671</v>
      </c>
    </row>
    <row r="138" spans="1:18" x14ac:dyDescent="0.2">
      <c r="A138">
        <v>137</v>
      </c>
      <c r="B138" t="s">
        <v>151</v>
      </c>
      <c r="C138" t="str">
        <f>LEFT(B138,SEARCH(" ",B138)-1)</f>
        <v>江西师范大学</v>
      </c>
      <c r="D138" t="str">
        <f>RIGHT(B138,LEN(B138)-LEN(C138)-1)</f>
        <v>相信柯学</v>
      </c>
      <c r="E138" t="b">
        <f>LEFT(D138,1)="*"</f>
        <v>0</v>
      </c>
      <c r="F138">
        <v>4</v>
      </c>
      <c r="G138">
        <v>716</v>
      </c>
      <c r="H138" t="s">
        <v>599</v>
      </c>
      <c r="I138" t="s">
        <v>375</v>
      </c>
      <c r="J138" t="s">
        <v>702</v>
      </c>
      <c r="K138" t="s">
        <v>375</v>
      </c>
      <c r="L138" t="s">
        <v>375</v>
      </c>
      <c r="M138" t="s">
        <v>375</v>
      </c>
      <c r="N138" t="s">
        <v>375</v>
      </c>
      <c r="O138" t="s">
        <v>783</v>
      </c>
      <c r="P138" t="s">
        <v>375</v>
      </c>
      <c r="Q138" t="s">
        <v>375</v>
      </c>
      <c r="R138" t="s">
        <v>784</v>
      </c>
    </row>
    <row r="139" spans="1:18" x14ac:dyDescent="0.2">
      <c r="A139">
        <v>138</v>
      </c>
      <c r="B139" t="s">
        <v>152</v>
      </c>
      <c r="C139" t="str">
        <f>LEFT(B139,SEARCH(" ",B139)-1)</f>
        <v>西安邮电大学</v>
      </c>
      <c r="D139" t="str">
        <f>RIGHT(B139,LEN(B139)-LEN(C139)-1)</f>
        <v>糖糖真好吃</v>
      </c>
      <c r="E139" t="b">
        <f>LEFT(D139,1)="*"</f>
        <v>0</v>
      </c>
      <c r="F139">
        <v>4</v>
      </c>
      <c r="G139">
        <v>736</v>
      </c>
      <c r="H139" t="s">
        <v>785</v>
      </c>
      <c r="I139" t="s">
        <v>375</v>
      </c>
      <c r="J139" t="s">
        <v>786</v>
      </c>
      <c r="K139" t="s">
        <v>375</v>
      </c>
      <c r="L139" t="s">
        <v>375</v>
      </c>
      <c r="M139" t="s">
        <v>375</v>
      </c>
      <c r="N139" t="s">
        <v>375</v>
      </c>
      <c r="O139" t="s">
        <v>787</v>
      </c>
      <c r="P139" t="s">
        <v>375</v>
      </c>
      <c r="Q139">
        <v>-10</v>
      </c>
      <c r="R139" t="s">
        <v>788</v>
      </c>
    </row>
    <row r="140" spans="1:18" x14ac:dyDescent="0.2">
      <c r="A140">
        <v>139</v>
      </c>
      <c r="B140" t="s">
        <v>153</v>
      </c>
      <c r="C140" t="str">
        <f>LEFT(B140,SEARCH(" ",B140)-1)</f>
        <v>杭州师范大学</v>
      </c>
      <c r="D140" t="str">
        <f>RIGHT(B140,LEN(B140)-LEN(C140)-1)</f>
        <v>脸滚键盘</v>
      </c>
      <c r="E140" t="b">
        <f>LEFT(D140,1)="*"</f>
        <v>0</v>
      </c>
      <c r="F140">
        <v>4</v>
      </c>
      <c r="G140">
        <v>741</v>
      </c>
      <c r="H140" t="s">
        <v>417</v>
      </c>
      <c r="I140" t="s">
        <v>375</v>
      </c>
      <c r="J140" t="s">
        <v>789</v>
      </c>
      <c r="K140" t="s">
        <v>375</v>
      </c>
      <c r="L140" t="s">
        <v>375</v>
      </c>
      <c r="M140" t="s">
        <v>375</v>
      </c>
      <c r="N140" t="s">
        <v>375</v>
      </c>
      <c r="O140" t="s">
        <v>790</v>
      </c>
      <c r="P140" t="s">
        <v>375</v>
      </c>
      <c r="Q140" t="s">
        <v>375</v>
      </c>
      <c r="R140" t="s">
        <v>791</v>
      </c>
    </row>
    <row r="141" spans="1:18" x14ac:dyDescent="0.2">
      <c r="A141">
        <v>140</v>
      </c>
      <c r="B141" t="s">
        <v>154</v>
      </c>
      <c r="C141" t="str">
        <f>LEFT(B141,SEARCH(" ",B141)-1)</f>
        <v>浙江工业大学</v>
      </c>
      <c r="D141" t="str">
        <f>RIGHT(B141,LEN(B141)-LEN(C141)-1)</f>
        <v>ZJUT6</v>
      </c>
      <c r="E141" t="b">
        <f>LEFT(D141,1)="*"</f>
        <v>0</v>
      </c>
      <c r="F141">
        <v>4</v>
      </c>
      <c r="G141">
        <v>754</v>
      </c>
      <c r="H141" t="s">
        <v>430</v>
      </c>
      <c r="I141" t="s">
        <v>375</v>
      </c>
      <c r="J141" t="s">
        <v>364</v>
      </c>
      <c r="K141" t="s">
        <v>375</v>
      </c>
      <c r="L141" t="s">
        <v>375</v>
      </c>
      <c r="M141" t="s">
        <v>375</v>
      </c>
      <c r="N141" t="s">
        <v>375</v>
      </c>
      <c r="O141" t="s">
        <v>792</v>
      </c>
      <c r="P141" t="s">
        <v>375</v>
      </c>
      <c r="Q141" t="s">
        <v>375</v>
      </c>
      <c r="R141" t="s">
        <v>353</v>
      </c>
    </row>
    <row r="142" spans="1:18" x14ac:dyDescent="0.2">
      <c r="A142">
        <v>141</v>
      </c>
      <c r="B142" t="s">
        <v>155</v>
      </c>
      <c r="C142" t="str">
        <f>LEFT(B142,SEARCH(" ",B142)-1)</f>
        <v>深圳大学</v>
      </c>
      <c r="D142" t="str">
        <f>RIGHT(B142,LEN(B142)-LEN(C142)-1)</f>
        <v>爆零</v>
      </c>
      <c r="E142" t="b">
        <f>LEFT(D142,1)="*"</f>
        <v>0</v>
      </c>
      <c r="F142">
        <v>4</v>
      </c>
      <c r="G142">
        <v>768</v>
      </c>
      <c r="H142" t="s">
        <v>491</v>
      </c>
      <c r="I142" t="s">
        <v>375</v>
      </c>
      <c r="J142" t="s">
        <v>698</v>
      </c>
      <c r="K142" t="s">
        <v>375</v>
      </c>
      <c r="L142" t="s">
        <v>375</v>
      </c>
      <c r="M142" t="s">
        <v>375</v>
      </c>
      <c r="N142" t="s">
        <v>375</v>
      </c>
      <c r="O142" t="s">
        <v>793</v>
      </c>
      <c r="P142" t="s">
        <v>375</v>
      </c>
      <c r="Q142">
        <v>-3</v>
      </c>
      <c r="R142" t="s">
        <v>794</v>
      </c>
    </row>
    <row r="143" spans="1:18" x14ac:dyDescent="0.2">
      <c r="A143">
        <v>142</v>
      </c>
      <c r="B143" t="s">
        <v>156</v>
      </c>
      <c r="C143" t="str">
        <f>LEFT(B143,SEARCH(" ",B143)-1)</f>
        <v>华南理工大学</v>
      </c>
      <c r="D143" t="str">
        <f>RIGHT(B143,LEN(B143)-LEN(C143)-1)</f>
        <v>SCUT_沉思者</v>
      </c>
      <c r="E143" t="b">
        <f>LEFT(D143,1)="*"</f>
        <v>0</v>
      </c>
      <c r="F143">
        <v>4</v>
      </c>
      <c r="G143">
        <v>780</v>
      </c>
      <c r="H143" t="s">
        <v>352</v>
      </c>
      <c r="I143" t="s">
        <v>375</v>
      </c>
      <c r="J143" t="s">
        <v>795</v>
      </c>
      <c r="K143" t="s">
        <v>375</v>
      </c>
      <c r="L143" t="s">
        <v>375</v>
      </c>
      <c r="M143" t="s">
        <v>375</v>
      </c>
      <c r="N143" t="s">
        <v>375</v>
      </c>
      <c r="O143" t="s">
        <v>796</v>
      </c>
      <c r="P143" t="s">
        <v>375</v>
      </c>
      <c r="Q143">
        <v>-6</v>
      </c>
      <c r="R143" t="s">
        <v>797</v>
      </c>
    </row>
    <row r="144" spans="1:18" x14ac:dyDescent="0.2">
      <c r="A144">
        <v>143</v>
      </c>
      <c r="B144" t="s">
        <v>157</v>
      </c>
      <c r="C144" t="str">
        <f>LEFT(B144,SEARCH(" ",B144)-1)</f>
        <v>杭州电子科技大学</v>
      </c>
      <c r="D144" t="str">
        <f>RIGHT(B144,LEN(B144)-LEN(C144)-1)</f>
        <v>妙蛙种子</v>
      </c>
      <c r="E144" t="b">
        <f>LEFT(D144,1)="*"</f>
        <v>0</v>
      </c>
      <c r="F144">
        <v>4</v>
      </c>
      <c r="G144">
        <v>785</v>
      </c>
      <c r="H144" t="s">
        <v>447</v>
      </c>
      <c r="I144" t="s">
        <v>375</v>
      </c>
      <c r="J144" t="s">
        <v>754</v>
      </c>
      <c r="K144" t="s">
        <v>375</v>
      </c>
      <c r="L144" t="s">
        <v>375</v>
      </c>
      <c r="M144" t="s">
        <v>375</v>
      </c>
      <c r="N144" t="s">
        <v>375</v>
      </c>
      <c r="O144" t="s">
        <v>767</v>
      </c>
      <c r="P144" t="s">
        <v>375</v>
      </c>
      <c r="Q144">
        <v>-6</v>
      </c>
      <c r="R144" t="s">
        <v>798</v>
      </c>
    </row>
    <row r="145" spans="1:18" x14ac:dyDescent="0.2">
      <c r="A145">
        <v>144</v>
      </c>
      <c r="B145" t="s">
        <v>158</v>
      </c>
      <c r="C145" t="str">
        <f>LEFT(B145,SEARCH(" ",B145)-1)</f>
        <v>山东理工大学</v>
      </c>
      <c r="D145" t="str">
        <f>RIGHT(B145,LEN(B145)-LEN(C145)-1)</f>
        <v>丰神如玉世无双</v>
      </c>
      <c r="E145" t="b">
        <f>LEFT(D145,1)="*"</f>
        <v>0</v>
      </c>
      <c r="F145">
        <v>4</v>
      </c>
      <c r="G145">
        <v>789</v>
      </c>
      <c r="H145" t="s">
        <v>491</v>
      </c>
      <c r="I145" t="s">
        <v>375</v>
      </c>
      <c r="J145" t="s">
        <v>561</v>
      </c>
      <c r="K145" t="s">
        <v>375</v>
      </c>
      <c r="L145" t="s">
        <v>375</v>
      </c>
      <c r="M145" t="s">
        <v>375</v>
      </c>
      <c r="N145" t="s">
        <v>375</v>
      </c>
      <c r="O145" t="s">
        <v>799</v>
      </c>
      <c r="P145" t="s">
        <v>375</v>
      </c>
      <c r="Q145" t="s">
        <v>800</v>
      </c>
      <c r="R145">
        <v>-16</v>
      </c>
    </row>
    <row r="146" spans="1:18" x14ac:dyDescent="0.2">
      <c r="A146">
        <v>145</v>
      </c>
      <c r="B146" t="s">
        <v>159</v>
      </c>
      <c r="C146" t="str">
        <f>LEFT(B146,SEARCH(" ",B146)-1)</f>
        <v>长沙学院</v>
      </c>
      <c r="D146" t="str">
        <f>RIGHT(B146,LEN(B146)-LEN(C146)-1)</f>
        <v>为人师表</v>
      </c>
      <c r="E146" t="b">
        <f>LEFT(D146,1)="*"</f>
        <v>0</v>
      </c>
      <c r="F146">
        <v>4</v>
      </c>
      <c r="G146">
        <v>809</v>
      </c>
      <c r="H146" t="s">
        <v>382</v>
      </c>
      <c r="I146" t="s">
        <v>375</v>
      </c>
      <c r="J146" t="s">
        <v>801</v>
      </c>
      <c r="K146" t="s">
        <v>375</v>
      </c>
      <c r="L146" t="s">
        <v>375</v>
      </c>
      <c r="M146">
        <v>-4</v>
      </c>
      <c r="N146" t="s">
        <v>375</v>
      </c>
      <c r="O146" t="s">
        <v>433</v>
      </c>
      <c r="P146" t="s">
        <v>375</v>
      </c>
      <c r="Q146">
        <v>-5</v>
      </c>
      <c r="R146" t="s">
        <v>802</v>
      </c>
    </row>
    <row r="147" spans="1:18" x14ac:dyDescent="0.2">
      <c r="A147">
        <v>146</v>
      </c>
      <c r="B147" t="s">
        <v>160</v>
      </c>
      <c r="C147" t="str">
        <f>LEFT(B147,SEARCH(" ",B147)-1)</f>
        <v>中国矿业大学</v>
      </c>
      <c r="D147" t="str">
        <f>RIGHT(B147,LEN(B147)-LEN(C147)-1)</f>
        <v>码农五月哭</v>
      </c>
      <c r="E147" t="b">
        <f>LEFT(D147,1)="*"</f>
        <v>0</v>
      </c>
      <c r="F147">
        <v>4</v>
      </c>
      <c r="G147">
        <v>834</v>
      </c>
      <c r="H147" t="s">
        <v>803</v>
      </c>
      <c r="I147" t="s">
        <v>375</v>
      </c>
      <c r="J147" t="s">
        <v>804</v>
      </c>
      <c r="K147" t="s">
        <v>375</v>
      </c>
      <c r="L147" t="s">
        <v>375</v>
      </c>
      <c r="M147" t="s">
        <v>375</v>
      </c>
      <c r="N147" t="s">
        <v>375</v>
      </c>
      <c r="O147" t="s">
        <v>805</v>
      </c>
      <c r="P147" t="s">
        <v>375</v>
      </c>
      <c r="Q147" t="s">
        <v>375</v>
      </c>
      <c r="R147" t="s">
        <v>806</v>
      </c>
    </row>
    <row r="148" spans="1:18" x14ac:dyDescent="0.2">
      <c r="A148">
        <v>147</v>
      </c>
      <c r="B148" t="s">
        <v>161</v>
      </c>
      <c r="C148" t="str">
        <f>LEFT(B148,SEARCH(" ",B148)-1)</f>
        <v>武汉科技大学</v>
      </c>
      <c r="D148" t="str">
        <f>RIGHT(B148,LEN(B148)-LEN(C148)-1)</f>
        <v>就这么喜欢写代码吗？你这个小秃头</v>
      </c>
      <c r="E148" t="b">
        <f>LEFT(D148,1)="*"</f>
        <v>0</v>
      </c>
      <c r="F148">
        <v>4</v>
      </c>
      <c r="G148">
        <v>837</v>
      </c>
      <c r="H148" t="s">
        <v>422</v>
      </c>
      <c r="I148" t="s">
        <v>375</v>
      </c>
      <c r="J148" t="s">
        <v>776</v>
      </c>
      <c r="K148" t="s">
        <v>375</v>
      </c>
      <c r="L148" t="s">
        <v>375</v>
      </c>
      <c r="M148" t="s">
        <v>807</v>
      </c>
      <c r="N148" t="s">
        <v>375</v>
      </c>
      <c r="O148">
        <v>-4</v>
      </c>
      <c r="P148" t="s">
        <v>375</v>
      </c>
      <c r="Q148" t="s">
        <v>375</v>
      </c>
      <c r="R148" t="s">
        <v>808</v>
      </c>
    </row>
    <row r="149" spans="1:18" hidden="1" x14ac:dyDescent="0.2">
      <c r="A149">
        <v>148</v>
      </c>
      <c r="B149" t="s">
        <v>162</v>
      </c>
      <c r="C149" t="str">
        <f>LEFT(B149,SEARCH(" ",B149)-1)</f>
        <v>山东省青岛第二中学</v>
      </c>
      <c r="D149" t="str">
        <f>RIGHT(B149,LEN(B149)-LEN(C149)-1)</f>
        <v>*亦可</v>
      </c>
      <c r="E149" t="b">
        <f>LEFT(D149,1)="*"</f>
        <v>1</v>
      </c>
      <c r="F149">
        <v>4</v>
      </c>
      <c r="G149">
        <v>838</v>
      </c>
      <c r="H149" t="s">
        <v>540</v>
      </c>
      <c r="I149" t="s">
        <v>375</v>
      </c>
      <c r="J149" t="s">
        <v>765</v>
      </c>
      <c r="K149" t="s">
        <v>375</v>
      </c>
      <c r="L149" t="s">
        <v>375</v>
      </c>
      <c r="M149" t="s">
        <v>375</v>
      </c>
      <c r="N149" t="s">
        <v>375</v>
      </c>
      <c r="O149" t="s">
        <v>809</v>
      </c>
      <c r="P149" t="s">
        <v>375</v>
      </c>
      <c r="Q149">
        <v>-3</v>
      </c>
      <c r="R149" t="s">
        <v>657</v>
      </c>
    </row>
    <row r="150" spans="1:18" x14ac:dyDescent="0.2">
      <c r="A150">
        <v>149</v>
      </c>
      <c r="B150" t="s">
        <v>163</v>
      </c>
      <c r="C150" t="str">
        <f>LEFT(B150,SEARCH(" ",B150)-1)</f>
        <v>浙江财经大学</v>
      </c>
      <c r="D150" t="str">
        <f>RIGHT(B150,LEN(B150)-LEN(C150)-1)</f>
        <v>星光</v>
      </c>
      <c r="E150" t="b">
        <f>LEFT(D150,1)="*"</f>
        <v>0</v>
      </c>
      <c r="F150">
        <v>4</v>
      </c>
      <c r="G150">
        <v>867</v>
      </c>
      <c r="H150" t="s">
        <v>396</v>
      </c>
      <c r="I150" t="s">
        <v>375</v>
      </c>
      <c r="J150" t="s">
        <v>810</v>
      </c>
      <c r="K150" t="s">
        <v>375</v>
      </c>
      <c r="L150" t="s">
        <v>375</v>
      </c>
      <c r="M150" t="s">
        <v>375</v>
      </c>
      <c r="N150" t="s">
        <v>375</v>
      </c>
      <c r="O150" t="s">
        <v>709</v>
      </c>
      <c r="P150" t="s">
        <v>375</v>
      </c>
      <c r="Q150">
        <v>-6</v>
      </c>
      <c r="R150" t="s">
        <v>811</v>
      </c>
    </row>
    <row r="151" spans="1:18" x14ac:dyDescent="0.2">
      <c r="A151">
        <v>150</v>
      </c>
      <c r="B151" t="s">
        <v>164</v>
      </c>
      <c r="C151" t="str">
        <f>LEFT(B151,SEARCH(" ",B151)-1)</f>
        <v>浙江万里学院</v>
      </c>
      <c r="D151" t="str">
        <f>RIGHT(B151,LEN(B151)-LEN(C151)-1)</f>
        <v>样例过了</v>
      </c>
      <c r="E151" t="b">
        <f>LEFT(D151,1)="*"</f>
        <v>0</v>
      </c>
      <c r="F151">
        <v>4</v>
      </c>
      <c r="G151">
        <v>879</v>
      </c>
      <c r="H151" t="s">
        <v>595</v>
      </c>
      <c r="I151" t="s">
        <v>375</v>
      </c>
      <c r="J151" t="s">
        <v>478</v>
      </c>
      <c r="K151" t="s">
        <v>375</v>
      </c>
      <c r="L151" t="s">
        <v>375</v>
      </c>
      <c r="M151" t="s">
        <v>375</v>
      </c>
      <c r="N151" t="s">
        <v>375</v>
      </c>
      <c r="O151" t="s">
        <v>812</v>
      </c>
      <c r="P151" t="s">
        <v>375</v>
      </c>
      <c r="Q151" t="s">
        <v>375</v>
      </c>
      <c r="R151" t="s">
        <v>813</v>
      </c>
    </row>
    <row r="152" spans="1:18" x14ac:dyDescent="0.2">
      <c r="A152">
        <v>151</v>
      </c>
      <c r="B152" t="s">
        <v>165</v>
      </c>
      <c r="C152" t="str">
        <f>LEFT(B152,SEARCH(" ",B152)-1)</f>
        <v>北京师范大学</v>
      </c>
      <c r="D152" t="str">
        <f>RIGHT(B152,LEN(B152)-LEN(C152)-1)</f>
        <v>队友跑路了</v>
      </c>
      <c r="E152" t="b">
        <f>LEFT(D152,1)="*"</f>
        <v>0</v>
      </c>
      <c r="F152">
        <v>4</v>
      </c>
      <c r="G152">
        <v>914</v>
      </c>
      <c r="H152" t="s">
        <v>417</v>
      </c>
      <c r="I152" t="s">
        <v>375</v>
      </c>
      <c r="J152" t="s">
        <v>814</v>
      </c>
      <c r="K152" t="s">
        <v>375</v>
      </c>
      <c r="L152" t="s">
        <v>375</v>
      </c>
      <c r="M152" t="s">
        <v>375</v>
      </c>
      <c r="N152" t="s">
        <v>375</v>
      </c>
      <c r="O152" t="s">
        <v>815</v>
      </c>
      <c r="P152" t="s">
        <v>375</v>
      </c>
      <c r="Q152" t="s">
        <v>375</v>
      </c>
      <c r="R152" t="s">
        <v>816</v>
      </c>
    </row>
    <row r="153" spans="1:18" x14ac:dyDescent="0.2">
      <c r="A153">
        <v>152</v>
      </c>
      <c r="B153" t="s">
        <v>166</v>
      </c>
      <c r="C153" t="str">
        <f>LEFT(B153,SEARCH(" ",B153)-1)</f>
        <v>浙江理工大学</v>
      </c>
      <c r="D153" t="str">
        <f>RIGHT(B153,LEN(B153)-LEN(C153)-1)</f>
        <v>打完这这仗回家养老</v>
      </c>
      <c r="E153" t="b">
        <f>LEFT(D153,1)="*"</f>
        <v>0</v>
      </c>
      <c r="F153">
        <v>4</v>
      </c>
      <c r="G153">
        <v>926</v>
      </c>
      <c r="H153">
        <v>-2</v>
      </c>
      <c r="I153" t="s">
        <v>375</v>
      </c>
      <c r="J153" t="s">
        <v>398</v>
      </c>
      <c r="K153" t="s">
        <v>375</v>
      </c>
      <c r="L153" t="s">
        <v>375</v>
      </c>
      <c r="M153" t="s">
        <v>817</v>
      </c>
      <c r="N153" t="s">
        <v>375</v>
      </c>
      <c r="O153">
        <v>-1</v>
      </c>
      <c r="P153" t="s">
        <v>375</v>
      </c>
      <c r="Q153" t="s">
        <v>441</v>
      </c>
      <c r="R153" t="s">
        <v>818</v>
      </c>
    </row>
    <row r="154" spans="1:18" x14ac:dyDescent="0.2">
      <c r="A154">
        <v>153</v>
      </c>
      <c r="B154" t="s">
        <v>167</v>
      </c>
      <c r="C154" t="str">
        <f>LEFT(B154,SEARCH(" ",B154)-1)</f>
        <v>北京理工大学</v>
      </c>
      <c r="D154" t="str">
        <f>RIGHT(B154,LEN(B154)-LEN(C154)-1)</f>
        <v>ceeeeeeb</v>
      </c>
      <c r="E154" t="b">
        <f>LEFT(D154,1)="*"</f>
        <v>0</v>
      </c>
      <c r="F154">
        <v>4</v>
      </c>
      <c r="G154">
        <v>945</v>
      </c>
      <c r="H154" t="s">
        <v>475</v>
      </c>
      <c r="I154" t="s">
        <v>375</v>
      </c>
      <c r="J154" t="s">
        <v>819</v>
      </c>
      <c r="K154" t="s">
        <v>375</v>
      </c>
      <c r="L154" t="s">
        <v>375</v>
      </c>
      <c r="M154" t="s">
        <v>375</v>
      </c>
      <c r="N154" t="s">
        <v>375</v>
      </c>
      <c r="O154" t="s">
        <v>820</v>
      </c>
      <c r="P154">
        <v>-1</v>
      </c>
      <c r="Q154" t="s">
        <v>375</v>
      </c>
      <c r="R154" t="s">
        <v>821</v>
      </c>
    </row>
    <row r="155" spans="1:18" x14ac:dyDescent="0.2">
      <c r="A155">
        <v>154</v>
      </c>
      <c r="B155" t="s">
        <v>168</v>
      </c>
      <c r="C155" t="str">
        <f>LEFT(B155,SEARCH(" ",B155)-1)</f>
        <v>江西财经大学</v>
      </c>
      <c r="D155" t="str">
        <f>RIGHT(B155,LEN(B155)-LEN(C155)-1)</f>
        <v>求求给块牌吧</v>
      </c>
      <c r="E155" t="b">
        <f>LEFT(D155,1)="*"</f>
        <v>0</v>
      </c>
      <c r="F155">
        <v>4</v>
      </c>
      <c r="G155">
        <v>1016</v>
      </c>
      <c r="H155" t="s">
        <v>371</v>
      </c>
      <c r="I155" t="s">
        <v>375</v>
      </c>
      <c r="J155" t="s">
        <v>822</v>
      </c>
      <c r="K155" t="s">
        <v>375</v>
      </c>
      <c r="L155" t="s">
        <v>375</v>
      </c>
      <c r="M155" t="s">
        <v>375</v>
      </c>
      <c r="N155" t="s">
        <v>375</v>
      </c>
      <c r="O155" t="s">
        <v>823</v>
      </c>
      <c r="P155" t="s">
        <v>375</v>
      </c>
      <c r="Q155" t="s">
        <v>375</v>
      </c>
      <c r="R155" t="s">
        <v>824</v>
      </c>
    </row>
    <row r="156" spans="1:18" x14ac:dyDescent="0.2">
      <c r="A156">
        <v>155</v>
      </c>
      <c r="B156" t="s">
        <v>169</v>
      </c>
      <c r="C156" t="str">
        <f>LEFT(B156,SEARCH(" ",B156)-1)</f>
        <v>山东理工大学</v>
      </c>
      <c r="D156" t="str">
        <f>RIGHT(B156,LEN(B156)-LEN(C156)-1)</f>
        <v>lzz上分之旅</v>
      </c>
      <c r="E156" t="b">
        <f>LEFT(D156,1)="*"</f>
        <v>0</v>
      </c>
      <c r="F156">
        <v>4</v>
      </c>
      <c r="G156">
        <v>1027</v>
      </c>
      <c r="H156" t="s">
        <v>825</v>
      </c>
      <c r="I156" t="s">
        <v>375</v>
      </c>
      <c r="J156" t="s">
        <v>556</v>
      </c>
      <c r="K156" t="s">
        <v>375</v>
      </c>
      <c r="L156" t="s">
        <v>375</v>
      </c>
      <c r="M156" t="s">
        <v>375</v>
      </c>
      <c r="N156" t="s">
        <v>375</v>
      </c>
      <c r="O156" t="s">
        <v>826</v>
      </c>
      <c r="P156" t="s">
        <v>375</v>
      </c>
      <c r="Q156" t="s">
        <v>375</v>
      </c>
      <c r="R156" t="s">
        <v>827</v>
      </c>
    </row>
    <row r="157" spans="1:18" x14ac:dyDescent="0.2">
      <c r="A157">
        <v>156</v>
      </c>
      <c r="B157" t="s">
        <v>170</v>
      </c>
      <c r="C157" t="str">
        <f>LEFT(B157,SEARCH(" ",B157)-1)</f>
        <v>南京理工大学</v>
      </c>
      <c r="D157" t="str">
        <f>RIGHT(B157,LEN(B157)-LEN(C157)-1)</f>
        <v>中饭要吃三份才能过题</v>
      </c>
      <c r="E157" t="b">
        <f>LEFT(D157,1)="*"</f>
        <v>0</v>
      </c>
      <c r="F157">
        <v>4</v>
      </c>
      <c r="G157">
        <v>1124</v>
      </c>
      <c r="H157" t="s">
        <v>828</v>
      </c>
      <c r="I157" t="s">
        <v>375</v>
      </c>
      <c r="J157" t="s">
        <v>829</v>
      </c>
      <c r="K157" t="s">
        <v>375</v>
      </c>
      <c r="L157" t="s">
        <v>375</v>
      </c>
      <c r="M157" t="s">
        <v>375</v>
      </c>
      <c r="N157" t="s">
        <v>375</v>
      </c>
      <c r="O157" t="s">
        <v>461</v>
      </c>
      <c r="P157" t="s">
        <v>375</v>
      </c>
      <c r="Q157">
        <v>-4</v>
      </c>
      <c r="R157" t="s">
        <v>830</v>
      </c>
    </row>
    <row r="158" spans="1:18" hidden="1" x14ac:dyDescent="0.2">
      <c r="A158">
        <v>157</v>
      </c>
      <c r="B158" t="s">
        <v>171</v>
      </c>
      <c r="C158" t="str">
        <f>LEFT(B158,SEARCH(" ",B158)-1)</f>
        <v>山东省青岛第二中学</v>
      </c>
      <c r="D158" t="str">
        <f>RIGHT(B158,LEN(B158)-LEN(C158)-1)</f>
        <v>*赛艇</v>
      </c>
      <c r="E158" t="b">
        <f>LEFT(D158,1)="*"</f>
        <v>1</v>
      </c>
      <c r="F158">
        <v>3</v>
      </c>
      <c r="G158">
        <v>97</v>
      </c>
      <c r="H158" t="s">
        <v>363</v>
      </c>
      <c r="I158" t="s">
        <v>375</v>
      </c>
      <c r="J158" t="s">
        <v>694</v>
      </c>
      <c r="K158" t="s">
        <v>375</v>
      </c>
      <c r="L158" t="s">
        <v>375</v>
      </c>
      <c r="M158" t="s">
        <v>375</v>
      </c>
      <c r="N158" t="s">
        <v>375</v>
      </c>
      <c r="O158">
        <v>-4</v>
      </c>
      <c r="P158" t="s">
        <v>375</v>
      </c>
      <c r="Q158">
        <v>-6</v>
      </c>
      <c r="R158" t="s">
        <v>380</v>
      </c>
    </row>
    <row r="159" spans="1:18" x14ac:dyDescent="0.2">
      <c r="A159">
        <v>158</v>
      </c>
      <c r="B159" t="s">
        <v>172</v>
      </c>
      <c r="C159" t="str">
        <f>LEFT(B159,SEARCH(" ",B159)-1)</f>
        <v>西北工业大学</v>
      </c>
      <c r="D159" t="str">
        <f>RIGHT(B159,LEN(B159)-LEN(C159)-1)</f>
        <v>你看这个锅它又大又圆</v>
      </c>
      <c r="E159" t="b">
        <f>LEFT(D159,1)="*"</f>
        <v>0</v>
      </c>
      <c r="F159">
        <v>3</v>
      </c>
      <c r="G159">
        <v>184</v>
      </c>
      <c r="H159" t="s">
        <v>492</v>
      </c>
      <c r="I159" t="s">
        <v>375</v>
      </c>
      <c r="J159" t="s">
        <v>831</v>
      </c>
      <c r="K159" t="s">
        <v>375</v>
      </c>
      <c r="L159" t="s">
        <v>375</v>
      </c>
      <c r="M159" t="s">
        <v>375</v>
      </c>
      <c r="N159" t="s">
        <v>375</v>
      </c>
      <c r="O159">
        <v>-2</v>
      </c>
      <c r="P159" t="s">
        <v>375</v>
      </c>
      <c r="Q159">
        <v>-9</v>
      </c>
      <c r="R159" t="s">
        <v>402</v>
      </c>
    </row>
    <row r="160" spans="1:18" x14ac:dyDescent="0.2">
      <c r="A160">
        <v>159</v>
      </c>
      <c r="B160" t="s">
        <v>173</v>
      </c>
      <c r="C160" t="str">
        <f>LEFT(B160,SEARCH(" ",B160)-1)</f>
        <v>华南理工大学</v>
      </c>
      <c r="D160" t="str">
        <f>RIGHT(B160,LEN(B160)-LEN(C160)-1)</f>
        <v>小南瓜</v>
      </c>
      <c r="E160" t="b">
        <f>LEFT(D160,1)="*"</f>
        <v>0</v>
      </c>
      <c r="F160">
        <v>3</v>
      </c>
      <c r="G160">
        <v>187</v>
      </c>
      <c r="H160" t="s">
        <v>391</v>
      </c>
      <c r="I160" t="s">
        <v>375</v>
      </c>
      <c r="J160" t="s">
        <v>832</v>
      </c>
      <c r="K160" t="s">
        <v>375</v>
      </c>
      <c r="L160" t="s">
        <v>375</v>
      </c>
      <c r="M160" t="s">
        <v>375</v>
      </c>
      <c r="N160" t="s">
        <v>375</v>
      </c>
      <c r="O160">
        <v>-7</v>
      </c>
      <c r="P160" t="s">
        <v>375</v>
      </c>
      <c r="Q160">
        <v>-14</v>
      </c>
      <c r="R160" t="s">
        <v>708</v>
      </c>
    </row>
    <row r="161" spans="1:18" x14ac:dyDescent="0.2">
      <c r="A161">
        <v>160</v>
      </c>
      <c r="B161" t="s">
        <v>174</v>
      </c>
      <c r="C161" t="str">
        <f>LEFT(B161,SEARCH(" ",B161)-1)</f>
        <v>南方科技大学</v>
      </c>
      <c r="D161" t="str">
        <f>RIGHT(B161,LEN(B161)-LEN(C161)-1)</f>
        <v>南方科技大学_芬洛</v>
      </c>
      <c r="E161" t="b">
        <f>LEFT(D161,1)="*"</f>
        <v>0</v>
      </c>
      <c r="F161">
        <v>3</v>
      </c>
      <c r="G161">
        <v>191</v>
      </c>
      <c r="H161" t="s">
        <v>429</v>
      </c>
      <c r="I161" t="s">
        <v>375</v>
      </c>
      <c r="J161" t="s">
        <v>833</v>
      </c>
      <c r="K161" t="s">
        <v>375</v>
      </c>
      <c r="L161" t="s">
        <v>375</v>
      </c>
      <c r="M161" t="s">
        <v>375</v>
      </c>
      <c r="N161" t="s">
        <v>375</v>
      </c>
      <c r="O161">
        <v>-4</v>
      </c>
      <c r="P161" t="s">
        <v>375</v>
      </c>
      <c r="Q161" t="s">
        <v>375</v>
      </c>
      <c r="R161" t="s">
        <v>493</v>
      </c>
    </row>
    <row r="162" spans="1:18" x14ac:dyDescent="0.2">
      <c r="A162">
        <v>161</v>
      </c>
      <c r="B162" t="s">
        <v>175</v>
      </c>
      <c r="C162" t="str">
        <f>LEFT(B162,SEARCH(" ",B162)-1)</f>
        <v>河南大学</v>
      </c>
      <c r="D162" t="str">
        <f>RIGHT(B162,LEN(B162)-LEN(C162)-1)</f>
        <v>键盘侠</v>
      </c>
      <c r="E162" t="b">
        <f>LEFT(D162,1)="*"</f>
        <v>0</v>
      </c>
      <c r="F162">
        <v>3</v>
      </c>
      <c r="G162">
        <v>203</v>
      </c>
      <c r="H162" t="s">
        <v>577</v>
      </c>
      <c r="I162" t="s">
        <v>375</v>
      </c>
      <c r="J162" t="s">
        <v>677</v>
      </c>
      <c r="K162" t="s">
        <v>375</v>
      </c>
      <c r="L162" t="s">
        <v>375</v>
      </c>
      <c r="M162" t="s">
        <v>375</v>
      </c>
      <c r="N162" t="s">
        <v>375</v>
      </c>
      <c r="O162">
        <v>-10</v>
      </c>
      <c r="P162">
        <v>-1</v>
      </c>
      <c r="Q162" t="s">
        <v>375</v>
      </c>
      <c r="R162" t="s">
        <v>834</v>
      </c>
    </row>
    <row r="163" spans="1:18" x14ac:dyDescent="0.2">
      <c r="A163">
        <v>162</v>
      </c>
      <c r="B163" t="s">
        <v>176</v>
      </c>
      <c r="C163" t="str">
        <f>LEFT(B163,SEARCH(" ",B163)-1)</f>
        <v>国防科技大学</v>
      </c>
      <c r="D163" t="str">
        <f>RIGHT(B163,LEN(B163)-LEN(C163)-1)</f>
        <v>Nova</v>
      </c>
      <c r="E163" t="b">
        <f>LEFT(D163,1)="*"</f>
        <v>0</v>
      </c>
      <c r="F163">
        <v>3</v>
      </c>
      <c r="G163">
        <v>217</v>
      </c>
      <c r="H163" t="s">
        <v>544</v>
      </c>
      <c r="I163" t="s">
        <v>375</v>
      </c>
      <c r="J163" t="s">
        <v>450</v>
      </c>
      <c r="K163" t="s">
        <v>375</v>
      </c>
      <c r="L163" t="s">
        <v>375</v>
      </c>
      <c r="M163" t="s">
        <v>375</v>
      </c>
      <c r="N163" t="s">
        <v>375</v>
      </c>
      <c r="O163">
        <v>-4</v>
      </c>
      <c r="P163" t="s">
        <v>375</v>
      </c>
      <c r="Q163" t="s">
        <v>375</v>
      </c>
      <c r="R163" t="s">
        <v>580</v>
      </c>
    </row>
    <row r="164" spans="1:18" x14ac:dyDescent="0.2">
      <c r="A164">
        <v>163</v>
      </c>
      <c r="B164" t="s">
        <v>177</v>
      </c>
      <c r="C164" t="str">
        <f>LEFT(B164,SEARCH(" ",B164)-1)</f>
        <v>哈尔滨工程大学</v>
      </c>
      <c r="D164" t="str">
        <f>RIGHT(B164,LEN(B164)-LEN(C164)-1)</f>
        <v>撒网摸鱼</v>
      </c>
      <c r="E164" t="b">
        <f>LEFT(D164,1)="*"</f>
        <v>0</v>
      </c>
      <c r="F164">
        <v>3</v>
      </c>
      <c r="G164">
        <v>220</v>
      </c>
      <c r="H164" t="s">
        <v>712</v>
      </c>
      <c r="I164" t="s">
        <v>375</v>
      </c>
      <c r="J164" t="s">
        <v>402</v>
      </c>
      <c r="K164" t="s">
        <v>375</v>
      </c>
      <c r="L164" t="s">
        <v>375</v>
      </c>
      <c r="M164" t="s">
        <v>375</v>
      </c>
      <c r="N164" t="s">
        <v>375</v>
      </c>
      <c r="O164">
        <v>-10</v>
      </c>
      <c r="P164" t="s">
        <v>375</v>
      </c>
      <c r="Q164">
        <v>-6</v>
      </c>
      <c r="R164" t="s">
        <v>835</v>
      </c>
    </row>
    <row r="165" spans="1:18" x14ac:dyDescent="0.2">
      <c r="A165">
        <v>164</v>
      </c>
      <c r="B165" t="s">
        <v>178</v>
      </c>
      <c r="C165" t="str">
        <f>LEFT(B165,SEARCH(" ",B165)-1)</f>
        <v>重庆大学</v>
      </c>
      <c r="D165" t="str">
        <f>RIGHT(B165,LEN(B165)-LEN(C165)-1)</f>
        <v>铁匠世家</v>
      </c>
      <c r="E165" t="b">
        <f>LEFT(D165,1)="*"</f>
        <v>0</v>
      </c>
      <c r="F165">
        <v>3</v>
      </c>
      <c r="G165">
        <v>222</v>
      </c>
      <c r="H165" t="s">
        <v>417</v>
      </c>
      <c r="I165" t="s">
        <v>375</v>
      </c>
      <c r="J165" t="s">
        <v>836</v>
      </c>
      <c r="K165" t="s">
        <v>375</v>
      </c>
      <c r="L165" t="s">
        <v>375</v>
      </c>
      <c r="M165" t="s">
        <v>375</v>
      </c>
      <c r="N165" t="s">
        <v>375</v>
      </c>
      <c r="O165">
        <v>-6</v>
      </c>
      <c r="P165" t="s">
        <v>375</v>
      </c>
      <c r="Q165">
        <v>-5</v>
      </c>
      <c r="R165" t="s">
        <v>837</v>
      </c>
    </row>
    <row r="166" spans="1:18" x14ac:dyDescent="0.2">
      <c r="A166">
        <v>165</v>
      </c>
      <c r="B166" t="s">
        <v>180</v>
      </c>
      <c r="C166" t="str">
        <f>LEFT(B166,SEARCH(" ",B166)-1)</f>
        <v>青岛大学</v>
      </c>
      <c r="D166" t="str">
        <f>RIGHT(B166,LEN(B166)-LEN(C166)-1)</f>
        <v>单皮奶</v>
      </c>
      <c r="E166" t="b">
        <f>LEFT(D166,1)="*"</f>
        <v>0</v>
      </c>
      <c r="F166">
        <v>3</v>
      </c>
      <c r="G166">
        <v>226</v>
      </c>
      <c r="H166" t="s">
        <v>544</v>
      </c>
      <c r="I166" t="s">
        <v>375</v>
      </c>
      <c r="J166" t="s">
        <v>810</v>
      </c>
      <c r="K166" t="s">
        <v>375</v>
      </c>
      <c r="L166" t="s">
        <v>375</v>
      </c>
      <c r="M166" t="s">
        <v>375</v>
      </c>
      <c r="N166" t="s">
        <v>375</v>
      </c>
      <c r="O166">
        <v>-4</v>
      </c>
      <c r="P166" t="s">
        <v>375</v>
      </c>
      <c r="Q166">
        <v>-3</v>
      </c>
      <c r="R166" t="s">
        <v>838</v>
      </c>
    </row>
    <row r="167" spans="1:18" x14ac:dyDescent="0.2">
      <c r="A167">
        <v>165</v>
      </c>
      <c r="B167" t="s">
        <v>179</v>
      </c>
      <c r="C167" t="str">
        <f>LEFT(B167,SEARCH(" ",B167)-1)</f>
        <v>武汉大学</v>
      </c>
      <c r="D167" t="str">
        <f>RIGHT(B167,LEN(B167)-LEN(C167)-1)</f>
        <v>最好的队名就是没有队名</v>
      </c>
      <c r="E167" t="b">
        <f>LEFT(D167,1)="*"</f>
        <v>0</v>
      </c>
      <c r="F167">
        <v>3</v>
      </c>
      <c r="G167">
        <v>226</v>
      </c>
      <c r="H167" t="s">
        <v>470</v>
      </c>
      <c r="I167" t="s">
        <v>375</v>
      </c>
      <c r="J167" t="s">
        <v>389</v>
      </c>
      <c r="K167" t="s">
        <v>375</v>
      </c>
      <c r="L167" t="s">
        <v>375</v>
      </c>
      <c r="M167" t="s">
        <v>375</v>
      </c>
      <c r="N167" t="s">
        <v>375</v>
      </c>
      <c r="O167" t="s">
        <v>360</v>
      </c>
      <c r="P167" t="s">
        <v>375</v>
      </c>
      <c r="Q167">
        <v>-3</v>
      </c>
      <c r="R167">
        <v>-6</v>
      </c>
    </row>
    <row r="168" spans="1:18" x14ac:dyDescent="0.2">
      <c r="A168">
        <v>167</v>
      </c>
      <c r="B168" t="s">
        <v>181</v>
      </c>
      <c r="C168" t="str">
        <f>LEFT(B168,SEARCH(" ",B168)-1)</f>
        <v>北京林业大学</v>
      </c>
      <c r="D168" t="str">
        <f>RIGHT(B168,LEN(B168)-LEN(C168)-1)</f>
        <v>皮卡丘的电一块钱四度嘿嘿</v>
      </c>
      <c r="E168" t="b">
        <f>LEFT(D168,1)="*"</f>
        <v>0</v>
      </c>
      <c r="F168">
        <v>3</v>
      </c>
      <c r="G168">
        <v>231</v>
      </c>
      <c r="H168" t="s">
        <v>492</v>
      </c>
      <c r="I168" t="s">
        <v>375</v>
      </c>
      <c r="J168" t="s">
        <v>624</v>
      </c>
      <c r="K168" t="s">
        <v>375</v>
      </c>
      <c r="L168" t="s">
        <v>375</v>
      </c>
      <c r="M168" t="s">
        <v>375</v>
      </c>
      <c r="N168" t="s">
        <v>375</v>
      </c>
      <c r="O168">
        <v>-3</v>
      </c>
      <c r="P168" t="s">
        <v>375</v>
      </c>
      <c r="Q168">
        <v>-7</v>
      </c>
      <c r="R168" t="s">
        <v>586</v>
      </c>
    </row>
    <row r="169" spans="1:18" x14ac:dyDescent="0.2">
      <c r="A169">
        <v>168</v>
      </c>
      <c r="B169" t="s">
        <v>182</v>
      </c>
      <c r="C169" t="str">
        <f>LEFT(B169,SEARCH(" ",B169)-1)</f>
        <v>西北工业大学</v>
      </c>
      <c r="D169" t="str">
        <f>RIGHT(B169,LEN(B169)-LEN(C169)-1)</f>
        <v>你的菜名从爱尔兰到契丹无人不知无人不晓</v>
      </c>
      <c r="E169" t="b">
        <f>LEFT(D169,1)="*"</f>
        <v>0</v>
      </c>
      <c r="F169">
        <v>3</v>
      </c>
      <c r="G169">
        <v>262</v>
      </c>
      <c r="H169" t="s">
        <v>577</v>
      </c>
      <c r="I169" t="s">
        <v>375</v>
      </c>
      <c r="J169" t="s">
        <v>698</v>
      </c>
      <c r="K169" t="s">
        <v>375</v>
      </c>
      <c r="L169" t="s">
        <v>375</v>
      </c>
      <c r="M169" t="s">
        <v>375</v>
      </c>
      <c r="N169" t="s">
        <v>375</v>
      </c>
      <c r="O169" t="s">
        <v>412</v>
      </c>
      <c r="P169" t="s">
        <v>375</v>
      </c>
      <c r="Q169">
        <v>-4</v>
      </c>
      <c r="R169">
        <v>-23</v>
      </c>
    </row>
    <row r="170" spans="1:18" x14ac:dyDescent="0.2">
      <c r="A170">
        <v>169</v>
      </c>
      <c r="B170" t="s">
        <v>183</v>
      </c>
      <c r="C170" t="str">
        <f>LEFT(B170,SEARCH(" ",B170)-1)</f>
        <v>中国石油大学（华东）</v>
      </c>
      <c r="D170" t="str">
        <f>RIGHT(B170,LEN(B170)-LEN(C170)-1)</f>
        <v>双倍快乐</v>
      </c>
      <c r="E170" t="b">
        <f>LEFT(D170,1)="*"</f>
        <v>0</v>
      </c>
      <c r="F170">
        <v>3</v>
      </c>
      <c r="G170">
        <v>276</v>
      </c>
      <c r="H170" t="s">
        <v>492</v>
      </c>
      <c r="I170" t="s">
        <v>375</v>
      </c>
      <c r="J170" t="s">
        <v>597</v>
      </c>
      <c r="K170" t="s">
        <v>375</v>
      </c>
      <c r="L170" t="s">
        <v>375</v>
      </c>
      <c r="M170" t="s">
        <v>375</v>
      </c>
      <c r="N170" t="s">
        <v>375</v>
      </c>
      <c r="O170" t="s">
        <v>839</v>
      </c>
      <c r="P170" t="s">
        <v>375</v>
      </c>
      <c r="Q170">
        <v>-8</v>
      </c>
      <c r="R170">
        <v>-6</v>
      </c>
    </row>
    <row r="171" spans="1:18" x14ac:dyDescent="0.2">
      <c r="A171">
        <v>170</v>
      </c>
      <c r="B171" t="s">
        <v>184</v>
      </c>
      <c r="C171" t="str">
        <f>LEFT(B171,SEARCH(" ",B171)-1)</f>
        <v>上海理工大学</v>
      </c>
      <c r="D171" t="str">
        <f>RIGHT(B171,LEN(B171)-LEN(C171)-1)</f>
        <v>三枚单身汪</v>
      </c>
      <c r="E171" t="b">
        <f>LEFT(D171,1)="*"</f>
        <v>0</v>
      </c>
      <c r="F171">
        <v>3</v>
      </c>
      <c r="G171">
        <v>286</v>
      </c>
      <c r="H171" t="s">
        <v>577</v>
      </c>
      <c r="I171" t="s">
        <v>375</v>
      </c>
      <c r="J171" t="s">
        <v>840</v>
      </c>
      <c r="K171" t="s">
        <v>375</v>
      </c>
      <c r="L171" t="s">
        <v>375</v>
      </c>
      <c r="M171" t="s">
        <v>375</v>
      </c>
      <c r="N171" t="s">
        <v>375</v>
      </c>
      <c r="O171">
        <v>-1</v>
      </c>
      <c r="P171" t="s">
        <v>375</v>
      </c>
      <c r="Q171">
        <v>-5</v>
      </c>
      <c r="R171" t="s">
        <v>481</v>
      </c>
    </row>
    <row r="172" spans="1:18" x14ac:dyDescent="0.2">
      <c r="A172">
        <v>171</v>
      </c>
      <c r="B172" t="s">
        <v>186</v>
      </c>
      <c r="C172" t="str">
        <f>LEFT(B172,SEARCH(" ",B172)-1)</f>
        <v>曲阜师范大学</v>
      </c>
      <c r="D172" t="str">
        <f>RIGHT(B172,LEN(B172)-LEN(C172)-1)</f>
        <v>破壁者</v>
      </c>
      <c r="E172" t="b">
        <f>LEFT(D172,1)="*"</f>
        <v>0</v>
      </c>
      <c r="F172">
        <v>3</v>
      </c>
      <c r="G172">
        <v>293</v>
      </c>
      <c r="H172" t="s">
        <v>491</v>
      </c>
      <c r="I172" t="s">
        <v>375</v>
      </c>
      <c r="J172" t="s">
        <v>395</v>
      </c>
      <c r="K172" t="s">
        <v>375</v>
      </c>
      <c r="L172" t="s">
        <v>375</v>
      </c>
      <c r="M172" t="s">
        <v>375</v>
      </c>
      <c r="N172" t="s">
        <v>375</v>
      </c>
      <c r="O172">
        <v>-7</v>
      </c>
      <c r="P172" t="s">
        <v>375</v>
      </c>
      <c r="Q172">
        <v>-3</v>
      </c>
      <c r="R172" t="s">
        <v>841</v>
      </c>
    </row>
    <row r="173" spans="1:18" x14ac:dyDescent="0.2">
      <c r="A173">
        <v>171</v>
      </c>
      <c r="B173" t="s">
        <v>185</v>
      </c>
      <c r="C173" t="str">
        <f>LEFT(B173,SEARCH(" ",B173)-1)</f>
        <v>浙江师范大学</v>
      </c>
      <c r="D173" t="str">
        <f>RIGHT(B173,LEN(B173)-LEN(C173)-1)</f>
        <v>村里最好的键盘</v>
      </c>
      <c r="E173" t="b">
        <f>LEFT(D173,1)="*"</f>
        <v>0</v>
      </c>
      <c r="F173">
        <v>3</v>
      </c>
      <c r="G173">
        <v>293</v>
      </c>
      <c r="H173" t="s">
        <v>599</v>
      </c>
      <c r="I173" t="s">
        <v>375</v>
      </c>
      <c r="J173" t="s">
        <v>719</v>
      </c>
      <c r="K173" t="s">
        <v>375</v>
      </c>
      <c r="L173" t="s">
        <v>375</v>
      </c>
      <c r="M173" t="s">
        <v>375</v>
      </c>
      <c r="N173" t="s">
        <v>375</v>
      </c>
      <c r="O173" t="s">
        <v>841</v>
      </c>
      <c r="P173" t="s">
        <v>375</v>
      </c>
      <c r="Q173">
        <v>-5</v>
      </c>
      <c r="R173">
        <v>-4</v>
      </c>
    </row>
    <row r="174" spans="1:18" x14ac:dyDescent="0.2">
      <c r="A174">
        <v>173</v>
      </c>
      <c r="B174" t="s">
        <v>187</v>
      </c>
      <c r="C174" t="str">
        <f>LEFT(B174,SEARCH(" ",B174)-1)</f>
        <v>湘潭大学</v>
      </c>
      <c r="D174" t="str">
        <f>RIGHT(B174,LEN(B174)-LEN(C174)-1)</f>
        <v>木瓜同学</v>
      </c>
      <c r="E174" t="b">
        <f>LEFT(D174,1)="*"</f>
        <v>0</v>
      </c>
      <c r="F174">
        <v>3</v>
      </c>
      <c r="G174">
        <v>297</v>
      </c>
      <c r="H174" t="s">
        <v>396</v>
      </c>
      <c r="I174" t="s">
        <v>375</v>
      </c>
      <c r="J174" t="s">
        <v>548</v>
      </c>
      <c r="K174" t="s">
        <v>375</v>
      </c>
      <c r="L174" t="s">
        <v>375</v>
      </c>
      <c r="M174" t="s">
        <v>375</v>
      </c>
      <c r="N174" t="s">
        <v>375</v>
      </c>
      <c r="O174">
        <v>-2</v>
      </c>
      <c r="P174" t="s">
        <v>375</v>
      </c>
      <c r="Q174">
        <v>-5</v>
      </c>
      <c r="R174" t="s">
        <v>386</v>
      </c>
    </row>
    <row r="175" spans="1:18" x14ac:dyDescent="0.2">
      <c r="A175">
        <v>174</v>
      </c>
      <c r="B175" t="s">
        <v>188</v>
      </c>
      <c r="C175" t="str">
        <f>LEFT(B175,SEARCH(" ",B175)-1)</f>
        <v>西安电子科技大学</v>
      </c>
      <c r="D175" t="str">
        <f>RIGHT(B175,LEN(B175)-LEN(C175)-1)</f>
        <v>儒雅随和队</v>
      </c>
      <c r="E175" t="b">
        <f>LEFT(D175,1)="*"</f>
        <v>0</v>
      </c>
      <c r="F175">
        <v>3</v>
      </c>
      <c r="G175">
        <v>300</v>
      </c>
      <c r="H175" t="s">
        <v>577</v>
      </c>
      <c r="I175" t="s">
        <v>375</v>
      </c>
      <c r="J175" t="s">
        <v>842</v>
      </c>
      <c r="K175" t="s">
        <v>375</v>
      </c>
      <c r="L175" t="s">
        <v>375</v>
      </c>
      <c r="M175" t="s">
        <v>375</v>
      </c>
      <c r="N175" t="s">
        <v>375</v>
      </c>
      <c r="O175">
        <v>-3</v>
      </c>
      <c r="P175" t="s">
        <v>375</v>
      </c>
      <c r="Q175">
        <v>-4</v>
      </c>
      <c r="R175" t="s">
        <v>843</v>
      </c>
    </row>
    <row r="176" spans="1:18" x14ac:dyDescent="0.2">
      <c r="A176">
        <v>175</v>
      </c>
      <c r="B176" t="s">
        <v>189</v>
      </c>
      <c r="C176" t="str">
        <f>LEFT(B176,SEARCH(" ",B176)-1)</f>
        <v>辽宁大学</v>
      </c>
      <c r="D176" t="str">
        <f>RIGHT(B176,LEN(B176)-LEN(C176)-1)</f>
        <v>艾瑞莉娅</v>
      </c>
      <c r="E176" t="b">
        <f>LEFT(D176,1)="*"</f>
        <v>0</v>
      </c>
      <c r="F176">
        <v>3</v>
      </c>
      <c r="G176">
        <v>302</v>
      </c>
      <c r="H176" t="s">
        <v>540</v>
      </c>
      <c r="I176" t="s">
        <v>375</v>
      </c>
      <c r="J176" t="s">
        <v>844</v>
      </c>
      <c r="K176" t="s">
        <v>375</v>
      </c>
      <c r="L176" t="s">
        <v>375</v>
      </c>
      <c r="M176" t="s">
        <v>375</v>
      </c>
      <c r="N176" t="s">
        <v>375</v>
      </c>
      <c r="O176">
        <v>-1</v>
      </c>
      <c r="P176" t="s">
        <v>375</v>
      </c>
      <c r="Q176" t="s">
        <v>375</v>
      </c>
      <c r="R176" t="s">
        <v>699</v>
      </c>
    </row>
    <row r="177" spans="1:18" x14ac:dyDescent="0.2">
      <c r="A177">
        <v>176</v>
      </c>
      <c r="B177" t="s">
        <v>190</v>
      </c>
      <c r="C177" t="str">
        <f>LEFT(B177,SEARCH(" ",B177)-1)</f>
        <v>华中科技大学</v>
      </c>
      <c r="D177" t="str">
        <f>RIGHT(B177,LEN(B177)-LEN(C177)-1)</f>
        <v>黑糖珍珠圣代</v>
      </c>
      <c r="E177" t="b">
        <f>LEFT(D177,1)="*"</f>
        <v>0</v>
      </c>
      <c r="F177">
        <v>3</v>
      </c>
      <c r="G177">
        <v>304</v>
      </c>
      <c r="H177" t="s">
        <v>492</v>
      </c>
      <c r="I177" t="s">
        <v>375</v>
      </c>
      <c r="J177" t="s">
        <v>666</v>
      </c>
      <c r="K177" t="s">
        <v>375</v>
      </c>
      <c r="L177" t="s">
        <v>375</v>
      </c>
      <c r="M177" t="s">
        <v>375</v>
      </c>
      <c r="N177" t="s">
        <v>375</v>
      </c>
      <c r="O177">
        <v>-2</v>
      </c>
      <c r="P177" t="s">
        <v>375</v>
      </c>
      <c r="Q177">
        <v>-7</v>
      </c>
      <c r="R177" t="s">
        <v>499</v>
      </c>
    </row>
    <row r="178" spans="1:18" x14ac:dyDescent="0.2">
      <c r="A178">
        <v>177</v>
      </c>
      <c r="B178" t="s">
        <v>191</v>
      </c>
      <c r="C178" t="str">
        <f>LEFT(B178,SEARCH(" ",B178)-1)</f>
        <v>肇庆学院</v>
      </c>
      <c r="D178" t="str">
        <f>RIGHT(B178,LEN(B178)-LEN(C178)-1)</f>
        <v>阿仙奴</v>
      </c>
      <c r="E178" t="b">
        <f>LEFT(D178,1)="*"</f>
        <v>0</v>
      </c>
      <c r="F178">
        <v>3</v>
      </c>
      <c r="G178">
        <v>327</v>
      </c>
      <c r="H178" t="s">
        <v>371</v>
      </c>
      <c r="I178" t="s">
        <v>375</v>
      </c>
      <c r="J178" t="s">
        <v>845</v>
      </c>
      <c r="K178" t="s">
        <v>375</v>
      </c>
      <c r="L178" t="s">
        <v>375</v>
      </c>
      <c r="M178" t="s">
        <v>375</v>
      </c>
      <c r="N178" t="s">
        <v>375</v>
      </c>
      <c r="O178">
        <v>-11</v>
      </c>
      <c r="P178" t="s">
        <v>375</v>
      </c>
      <c r="Q178" t="s">
        <v>375</v>
      </c>
      <c r="R178" t="s">
        <v>727</v>
      </c>
    </row>
    <row r="179" spans="1:18" x14ac:dyDescent="0.2">
      <c r="A179">
        <v>178</v>
      </c>
      <c r="B179" t="s">
        <v>192</v>
      </c>
      <c r="C179" t="str">
        <f>LEFT(B179,SEARCH(" ",B179)-1)</f>
        <v>吉林大学</v>
      </c>
      <c r="D179" t="str">
        <f>RIGHT(B179,LEN(B179)-LEN(C179)-1)</f>
        <v>黑眼圈</v>
      </c>
      <c r="E179" t="b">
        <f>LEFT(D179,1)="*"</f>
        <v>0</v>
      </c>
      <c r="F179">
        <v>3</v>
      </c>
      <c r="G179">
        <v>328</v>
      </c>
      <c r="H179" t="s">
        <v>846</v>
      </c>
      <c r="I179" t="s">
        <v>375</v>
      </c>
      <c r="J179" t="s">
        <v>847</v>
      </c>
      <c r="K179" t="s">
        <v>375</v>
      </c>
      <c r="L179" t="s">
        <v>375</v>
      </c>
      <c r="M179" t="s">
        <v>375</v>
      </c>
      <c r="N179" t="s">
        <v>375</v>
      </c>
      <c r="O179">
        <v>-11</v>
      </c>
      <c r="P179" t="s">
        <v>375</v>
      </c>
      <c r="Q179">
        <v>-8</v>
      </c>
      <c r="R179" t="s">
        <v>848</v>
      </c>
    </row>
    <row r="180" spans="1:18" x14ac:dyDescent="0.2">
      <c r="A180">
        <v>179</v>
      </c>
      <c r="B180" t="s">
        <v>193</v>
      </c>
      <c r="C180" t="str">
        <f>LEFT(B180,SEARCH(" ",B180)-1)</f>
        <v>西安电子科技大学</v>
      </c>
      <c r="D180" t="str">
        <f>RIGHT(B180,LEN(B180)-LEN(C180)-1)</f>
        <v>qko国际后援团</v>
      </c>
      <c r="E180" t="b">
        <f>LEFT(D180,1)="*"</f>
        <v>0</v>
      </c>
      <c r="F180">
        <v>3</v>
      </c>
      <c r="G180">
        <v>330</v>
      </c>
      <c r="H180" t="s">
        <v>492</v>
      </c>
      <c r="I180" t="s">
        <v>375</v>
      </c>
      <c r="J180" t="s">
        <v>402</v>
      </c>
      <c r="K180" t="s">
        <v>375</v>
      </c>
      <c r="L180" t="s">
        <v>375</v>
      </c>
      <c r="M180" t="s">
        <v>375</v>
      </c>
      <c r="N180" t="s">
        <v>375</v>
      </c>
      <c r="O180">
        <v>-3</v>
      </c>
      <c r="P180" t="s">
        <v>375</v>
      </c>
      <c r="Q180" t="s">
        <v>375</v>
      </c>
      <c r="R180" t="s">
        <v>849</v>
      </c>
    </row>
    <row r="181" spans="1:18" x14ac:dyDescent="0.2">
      <c r="A181">
        <v>180</v>
      </c>
      <c r="B181" t="s">
        <v>194</v>
      </c>
      <c r="C181" t="str">
        <f>LEFT(B181,SEARCH(" ",B181)-1)</f>
        <v>福建师范大学</v>
      </c>
      <c r="D181" t="str">
        <f>RIGHT(B181,LEN(B181)-LEN(C181)-1)</f>
        <v>下次吧，下次一定AC</v>
      </c>
      <c r="E181" t="b">
        <f>LEFT(D181,1)="*"</f>
        <v>0</v>
      </c>
      <c r="F181">
        <v>3</v>
      </c>
      <c r="G181">
        <v>336</v>
      </c>
      <c r="H181" t="s">
        <v>850</v>
      </c>
      <c r="I181" t="s">
        <v>375</v>
      </c>
      <c r="J181" t="s">
        <v>851</v>
      </c>
      <c r="K181" t="s">
        <v>375</v>
      </c>
      <c r="L181" t="s">
        <v>375</v>
      </c>
      <c r="M181" t="s">
        <v>375</v>
      </c>
      <c r="N181" t="s">
        <v>375</v>
      </c>
      <c r="O181">
        <v>-2</v>
      </c>
      <c r="P181" t="s">
        <v>375</v>
      </c>
      <c r="Q181">
        <v>-8</v>
      </c>
      <c r="R181" t="s">
        <v>383</v>
      </c>
    </row>
    <row r="182" spans="1:18" x14ac:dyDescent="0.2">
      <c r="A182">
        <v>181</v>
      </c>
      <c r="B182" t="s">
        <v>196</v>
      </c>
      <c r="C182" t="str">
        <f>LEFT(B182,SEARCH(" ",B182)-1)</f>
        <v>湖南师范大学</v>
      </c>
      <c r="D182" t="str">
        <f>RIGHT(B182,LEN(B182)-LEN(C182)-1)</f>
        <v>火锅</v>
      </c>
      <c r="E182" t="b">
        <f>LEFT(D182,1)="*"</f>
        <v>0</v>
      </c>
      <c r="F182">
        <v>3</v>
      </c>
      <c r="G182">
        <v>340</v>
      </c>
      <c r="H182" t="s">
        <v>540</v>
      </c>
      <c r="I182" t="s">
        <v>375</v>
      </c>
      <c r="J182" t="s">
        <v>667</v>
      </c>
      <c r="K182" t="s">
        <v>375</v>
      </c>
      <c r="L182" t="s">
        <v>375</v>
      </c>
      <c r="M182" t="s">
        <v>375</v>
      </c>
      <c r="N182" t="s">
        <v>375</v>
      </c>
      <c r="O182">
        <v>-10</v>
      </c>
      <c r="P182" t="s">
        <v>375</v>
      </c>
      <c r="Q182" t="s">
        <v>375</v>
      </c>
      <c r="R182" t="s">
        <v>853</v>
      </c>
    </row>
    <row r="183" spans="1:18" x14ac:dyDescent="0.2">
      <c r="A183">
        <v>181</v>
      </c>
      <c r="B183" t="s">
        <v>195</v>
      </c>
      <c r="C183" t="str">
        <f>LEFT(B183,SEARCH(" ",B183)-1)</f>
        <v>浙江师范大学</v>
      </c>
      <c r="D183" t="str">
        <f>RIGHT(B183,LEN(B183)-LEN(C183)-1)</f>
        <v>浙师附幼</v>
      </c>
      <c r="E183" t="b">
        <f>LEFT(D183,1)="*"</f>
        <v>0</v>
      </c>
      <c r="F183">
        <v>3</v>
      </c>
      <c r="G183">
        <v>340</v>
      </c>
      <c r="H183" t="s">
        <v>573</v>
      </c>
      <c r="I183" t="s">
        <v>375</v>
      </c>
      <c r="J183" t="s">
        <v>373</v>
      </c>
      <c r="K183" t="s">
        <v>375</v>
      </c>
      <c r="L183" t="s">
        <v>375</v>
      </c>
      <c r="M183" t="s">
        <v>375</v>
      </c>
      <c r="N183" t="s">
        <v>375</v>
      </c>
      <c r="O183">
        <v>-8</v>
      </c>
      <c r="P183">
        <v>-5</v>
      </c>
      <c r="Q183" t="s">
        <v>375</v>
      </c>
      <c r="R183" t="s">
        <v>852</v>
      </c>
    </row>
    <row r="184" spans="1:18" x14ac:dyDescent="0.2">
      <c r="A184">
        <v>183</v>
      </c>
      <c r="B184" t="s">
        <v>197</v>
      </c>
      <c r="C184" t="str">
        <f>LEFT(B184,SEARCH(" ",B184)-1)</f>
        <v>苏州大学</v>
      </c>
      <c r="D184" t="str">
        <f>RIGHT(B184,LEN(B184)-LEN(C184)-1)</f>
        <v>三个诸葛亮</v>
      </c>
      <c r="E184" t="b">
        <f>LEFT(D184,1)="*"</f>
        <v>0</v>
      </c>
      <c r="F184">
        <v>3</v>
      </c>
      <c r="G184">
        <v>341</v>
      </c>
      <c r="H184" t="s">
        <v>492</v>
      </c>
      <c r="I184" t="s">
        <v>375</v>
      </c>
      <c r="J184" t="s">
        <v>854</v>
      </c>
      <c r="K184" t="s">
        <v>375</v>
      </c>
      <c r="L184" t="s">
        <v>375</v>
      </c>
      <c r="M184" t="s">
        <v>375</v>
      </c>
      <c r="N184" t="s">
        <v>375</v>
      </c>
      <c r="O184">
        <v>-9</v>
      </c>
      <c r="P184" t="s">
        <v>375</v>
      </c>
      <c r="Q184" t="s">
        <v>375</v>
      </c>
      <c r="R184" t="s">
        <v>855</v>
      </c>
    </row>
    <row r="185" spans="1:18" x14ac:dyDescent="0.2">
      <c r="A185">
        <v>184</v>
      </c>
      <c r="B185" t="s">
        <v>198</v>
      </c>
      <c r="C185" t="str">
        <f>LEFT(B185,SEARCH(" ",B185)-1)</f>
        <v>苏州大学</v>
      </c>
      <c r="D185" t="str">
        <f>RIGHT(B185,LEN(B185)-LEN(C185)-1)</f>
        <v>键盘冒奶</v>
      </c>
      <c r="E185" t="b">
        <f>LEFT(D185,1)="*"</f>
        <v>0</v>
      </c>
      <c r="F185">
        <v>3</v>
      </c>
      <c r="G185">
        <v>348</v>
      </c>
      <c r="H185" t="s">
        <v>573</v>
      </c>
      <c r="I185" t="s">
        <v>375</v>
      </c>
      <c r="J185" t="s">
        <v>745</v>
      </c>
      <c r="K185" t="s">
        <v>375</v>
      </c>
      <c r="L185" t="s">
        <v>375</v>
      </c>
      <c r="M185" t="s">
        <v>375</v>
      </c>
      <c r="N185" t="s">
        <v>375</v>
      </c>
      <c r="O185">
        <v>-11</v>
      </c>
      <c r="P185" t="s">
        <v>375</v>
      </c>
      <c r="Q185">
        <v>-8</v>
      </c>
      <c r="R185" t="s">
        <v>856</v>
      </c>
    </row>
    <row r="186" spans="1:18" x14ac:dyDescent="0.2">
      <c r="A186">
        <v>185</v>
      </c>
      <c r="B186" t="s">
        <v>199</v>
      </c>
      <c r="C186" t="str">
        <f>LEFT(B186,SEARCH(" ",B186)-1)</f>
        <v>郑州大学</v>
      </c>
      <c r="D186" t="str">
        <f>RIGHT(B186,LEN(B186)-LEN(C186)-1)</f>
        <v>我们队长四级考了302</v>
      </c>
      <c r="E186" t="b">
        <f>LEFT(D186,1)="*"</f>
        <v>0</v>
      </c>
      <c r="F186">
        <v>3</v>
      </c>
      <c r="G186">
        <v>372</v>
      </c>
      <c r="H186" t="s">
        <v>631</v>
      </c>
      <c r="I186" t="s">
        <v>375</v>
      </c>
      <c r="J186" t="s">
        <v>810</v>
      </c>
      <c r="K186" t="s">
        <v>375</v>
      </c>
      <c r="L186" t="s">
        <v>375</v>
      </c>
      <c r="M186" t="s">
        <v>375</v>
      </c>
      <c r="N186" t="s">
        <v>375</v>
      </c>
      <c r="O186" t="s">
        <v>592</v>
      </c>
      <c r="P186" t="s">
        <v>375</v>
      </c>
      <c r="Q186" t="s">
        <v>375</v>
      </c>
      <c r="R186">
        <v>-11</v>
      </c>
    </row>
    <row r="187" spans="1:18" x14ac:dyDescent="0.2">
      <c r="A187">
        <v>186</v>
      </c>
      <c r="B187" t="s">
        <v>200</v>
      </c>
      <c r="C187" t="str">
        <f>LEFT(B187,SEARCH(" ",B187)-1)</f>
        <v>重庆邮电大学</v>
      </c>
      <c r="D187" t="str">
        <f>RIGHT(B187,LEN(B187)-LEN(C187)-1)</f>
        <v>圆环之理</v>
      </c>
      <c r="E187" t="b">
        <f>LEFT(D187,1)="*"</f>
        <v>0</v>
      </c>
      <c r="F187">
        <v>3</v>
      </c>
      <c r="G187">
        <v>381</v>
      </c>
      <c r="H187" t="s">
        <v>417</v>
      </c>
      <c r="I187" t="s">
        <v>375</v>
      </c>
      <c r="J187" t="s">
        <v>706</v>
      </c>
      <c r="K187" t="s">
        <v>375</v>
      </c>
      <c r="L187" t="s">
        <v>375</v>
      </c>
      <c r="M187" t="s">
        <v>375</v>
      </c>
      <c r="N187" t="s">
        <v>375</v>
      </c>
      <c r="O187">
        <v>-13</v>
      </c>
      <c r="P187" t="s">
        <v>375</v>
      </c>
      <c r="Q187" t="s">
        <v>375</v>
      </c>
      <c r="R187" t="s">
        <v>760</v>
      </c>
    </row>
    <row r="188" spans="1:18" x14ac:dyDescent="0.2">
      <c r="A188">
        <v>187</v>
      </c>
      <c r="B188" t="s">
        <v>202</v>
      </c>
      <c r="C188" t="str">
        <f>LEFT(B188,SEARCH(" ",B188)-1)</f>
        <v>东北林业大学</v>
      </c>
      <c r="D188" t="str">
        <f>RIGHT(B188,LEN(B188)-LEN(C188)-1)</f>
        <v>穿越火线</v>
      </c>
      <c r="E188" t="b">
        <f>LEFT(D188,1)="*"</f>
        <v>0</v>
      </c>
      <c r="F188">
        <v>3</v>
      </c>
      <c r="G188">
        <v>382</v>
      </c>
      <c r="H188" t="s">
        <v>704</v>
      </c>
      <c r="I188" t="s">
        <v>375</v>
      </c>
      <c r="J188" t="s">
        <v>678</v>
      </c>
      <c r="K188" t="s">
        <v>375</v>
      </c>
      <c r="L188" t="s">
        <v>375</v>
      </c>
      <c r="M188" t="s">
        <v>375</v>
      </c>
      <c r="N188" t="s">
        <v>375</v>
      </c>
      <c r="O188">
        <v>-5</v>
      </c>
      <c r="P188" t="s">
        <v>375</v>
      </c>
      <c r="Q188" t="s">
        <v>375</v>
      </c>
      <c r="R188" t="s">
        <v>582</v>
      </c>
    </row>
    <row r="189" spans="1:18" x14ac:dyDescent="0.2">
      <c r="A189">
        <v>187</v>
      </c>
      <c r="B189" t="s">
        <v>201</v>
      </c>
      <c r="C189" t="str">
        <f>LEFT(B189,SEARCH(" ",B189)-1)</f>
        <v>长沙理工大学</v>
      </c>
      <c r="D189" t="str">
        <f>RIGHT(B189,LEN(B189)-LEN(C189)-1)</f>
        <v>no submit no wa</v>
      </c>
      <c r="E189" t="b">
        <f>LEFT(D189,1)="*"</f>
        <v>0</v>
      </c>
      <c r="F189">
        <v>3</v>
      </c>
      <c r="G189">
        <v>382</v>
      </c>
      <c r="H189" t="s">
        <v>614</v>
      </c>
      <c r="I189" t="s">
        <v>375</v>
      </c>
      <c r="J189" t="s">
        <v>594</v>
      </c>
      <c r="K189" t="s">
        <v>375</v>
      </c>
      <c r="L189" t="s">
        <v>375</v>
      </c>
      <c r="M189">
        <v>-6</v>
      </c>
      <c r="N189" t="s">
        <v>375</v>
      </c>
      <c r="O189">
        <v>-9</v>
      </c>
      <c r="P189" t="s">
        <v>375</v>
      </c>
      <c r="Q189" t="s">
        <v>375</v>
      </c>
      <c r="R189" t="s">
        <v>857</v>
      </c>
    </row>
    <row r="190" spans="1:18" hidden="1" x14ac:dyDescent="0.2">
      <c r="A190">
        <v>189</v>
      </c>
      <c r="B190" t="s">
        <v>203</v>
      </c>
      <c r="C190" t="str">
        <f>LEFT(B190,SEARCH(" ",B190)-1)</f>
        <v>江苏省扬州中学</v>
      </c>
      <c r="D190" t="str">
        <f>RIGHT(B190,LEN(B190)-LEN(C190)-1)</f>
        <v>*Hello,ICPC</v>
      </c>
      <c r="E190" t="b">
        <f>LEFT(D190,1)="*"</f>
        <v>1</v>
      </c>
      <c r="F190">
        <v>3</v>
      </c>
      <c r="G190">
        <v>383</v>
      </c>
      <c r="H190" t="s">
        <v>638</v>
      </c>
      <c r="I190" t="s">
        <v>375</v>
      </c>
      <c r="J190" t="s">
        <v>520</v>
      </c>
      <c r="K190" t="s">
        <v>375</v>
      </c>
      <c r="L190" t="s">
        <v>375</v>
      </c>
      <c r="M190" t="s">
        <v>375</v>
      </c>
      <c r="N190" t="s">
        <v>375</v>
      </c>
      <c r="O190">
        <v>-10</v>
      </c>
      <c r="P190" t="s">
        <v>375</v>
      </c>
      <c r="Q190" t="s">
        <v>375</v>
      </c>
      <c r="R190" t="s">
        <v>858</v>
      </c>
    </row>
    <row r="191" spans="1:18" x14ac:dyDescent="0.2">
      <c r="A191">
        <v>189</v>
      </c>
      <c r="B191" t="s">
        <v>204</v>
      </c>
      <c r="C191" t="str">
        <f>LEFT(B191,SEARCH(" ",B191)-1)</f>
        <v>西安电子科技大学</v>
      </c>
      <c r="D191" t="str">
        <f>RIGHT(B191,LEN(B191)-LEN(C191)-1)</f>
        <v>打铁还需自身硬</v>
      </c>
      <c r="E191" t="b">
        <f>LEFT(D191,1)="*"</f>
        <v>0</v>
      </c>
      <c r="F191">
        <v>3</v>
      </c>
      <c r="G191">
        <v>383</v>
      </c>
      <c r="H191" t="s">
        <v>631</v>
      </c>
      <c r="I191" t="s">
        <v>375</v>
      </c>
      <c r="J191" t="s">
        <v>845</v>
      </c>
      <c r="K191" t="s">
        <v>375</v>
      </c>
      <c r="L191" t="s">
        <v>375</v>
      </c>
      <c r="M191" t="s">
        <v>375</v>
      </c>
      <c r="N191" t="s">
        <v>375</v>
      </c>
      <c r="O191">
        <v>-6</v>
      </c>
      <c r="P191" t="s">
        <v>375</v>
      </c>
      <c r="Q191">
        <v>-5</v>
      </c>
      <c r="R191" t="s">
        <v>799</v>
      </c>
    </row>
    <row r="192" spans="1:18" x14ac:dyDescent="0.2">
      <c r="A192">
        <v>191</v>
      </c>
      <c r="B192" t="s">
        <v>205</v>
      </c>
      <c r="C192" t="str">
        <f>LEFT(B192,SEARCH(" ",B192)-1)</f>
        <v>南京邮电大学</v>
      </c>
      <c r="D192" t="str">
        <f>RIGHT(B192,LEN(B192)-LEN(C192)-1)</f>
        <v>NJUPT_SDP</v>
      </c>
      <c r="E192" t="b">
        <f>LEFT(D192,1)="*"</f>
        <v>0</v>
      </c>
      <c r="F192">
        <v>3</v>
      </c>
      <c r="G192">
        <v>386</v>
      </c>
      <c r="H192" t="s">
        <v>600</v>
      </c>
      <c r="I192" t="s">
        <v>375</v>
      </c>
      <c r="J192">
        <v>-2</v>
      </c>
      <c r="K192" t="s">
        <v>375</v>
      </c>
      <c r="L192" t="s">
        <v>375</v>
      </c>
      <c r="M192" t="s">
        <v>375</v>
      </c>
      <c r="N192" t="s">
        <v>375</v>
      </c>
      <c r="O192" t="s">
        <v>859</v>
      </c>
      <c r="P192" t="s">
        <v>375</v>
      </c>
      <c r="Q192" t="s">
        <v>375</v>
      </c>
      <c r="R192" t="s">
        <v>572</v>
      </c>
    </row>
    <row r="193" spans="1:18" x14ac:dyDescent="0.2">
      <c r="A193">
        <v>192</v>
      </c>
      <c r="B193" t="s">
        <v>206</v>
      </c>
      <c r="C193" t="str">
        <f>LEFT(B193,SEARCH(" ",B193)-1)</f>
        <v>江南大学</v>
      </c>
      <c r="D193" t="str">
        <f>RIGHT(B193,LEN(B193)-LEN(C193)-1)</f>
        <v>第1226564个质数</v>
      </c>
      <c r="E193" t="b">
        <f>LEFT(D193,1)="*"</f>
        <v>0</v>
      </c>
      <c r="F193">
        <v>3</v>
      </c>
      <c r="G193">
        <v>396</v>
      </c>
      <c r="H193" t="s">
        <v>371</v>
      </c>
      <c r="I193" t="s">
        <v>375</v>
      </c>
      <c r="J193" t="s">
        <v>855</v>
      </c>
      <c r="K193" t="s">
        <v>375</v>
      </c>
      <c r="L193" t="s">
        <v>375</v>
      </c>
      <c r="M193" t="s">
        <v>375</v>
      </c>
      <c r="N193" t="s">
        <v>375</v>
      </c>
      <c r="O193">
        <v>-4</v>
      </c>
      <c r="P193" t="s">
        <v>375</v>
      </c>
      <c r="Q193">
        <v>-3</v>
      </c>
      <c r="R193" t="s">
        <v>860</v>
      </c>
    </row>
    <row r="194" spans="1:18" x14ac:dyDescent="0.2">
      <c r="A194">
        <v>193</v>
      </c>
      <c r="B194" t="s">
        <v>207</v>
      </c>
      <c r="C194" t="str">
        <f>LEFT(B194,SEARCH(" ",B194)-1)</f>
        <v>西北大学</v>
      </c>
      <c r="D194" t="str">
        <f>RIGHT(B194,LEN(B194)-LEN(C194)-1)</f>
        <v>ap的三个大偶像</v>
      </c>
      <c r="E194" t="b">
        <f>LEFT(D194,1)="*"</f>
        <v>0</v>
      </c>
      <c r="F194">
        <v>3</v>
      </c>
      <c r="G194">
        <v>402</v>
      </c>
      <c r="H194" t="s">
        <v>573</v>
      </c>
      <c r="I194" t="s">
        <v>375</v>
      </c>
      <c r="J194" t="s">
        <v>649</v>
      </c>
      <c r="K194" t="s">
        <v>375</v>
      </c>
      <c r="L194" t="s">
        <v>375</v>
      </c>
      <c r="M194" t="s">
        <v>375</v>
      </c>
      <c r="N194" t="s">
        <v>375</v>
      </c>
      <c r="O194">
        <v>-12</v>
      </c>
      <c r="P194" t="s">
        <v>375</v>
      </c>
      <c r="Q194" t="s">
        <v>375</v>
      </c>
      <c r="R194" t="s">
        <v>651</v>
      </c>
    </row>
    <row r="195" spans="1:18" x14ac:dyDescent="0.2">
      <c r="A195">
        <v>194</v>
      </c>
      <c r="B195" t="s">
        <v>208</v>
      </c>
      <c r="C195" t="str">
        <f>LEFT(B195,SEARCH(" ",B195)-1)</f>
        <v>南方科技大学</v>
      </c>
      <c r="D195" t="str">
        <f>RIGHT(B195,LEN(B195)-LEN(C195)-1)</f>
        <v>南方科技大学_海牙</v>
      </c>
      <c r="E195" t="b">
        <f>LEFT(D195,1)="*"</f>
        <v>0</v>
      </c>
      <c r="F195">
        <v>3</v>
      </c>
      <c r="G195">
        <v>405</v>
      </c>
      <c r="H195" t="s">
        <v>425</v>
      </c>
      <c r="I195" t="s">
        <v>375</v>
      </c>
      <c r="J195" t="s">
        <v>861</v>
      </c>
      <c r="K195" t="s">
        <v>375</v>
      </c>
      <c r="L195" t="s">
        <v>375</v>
      </c>
      <c r="M195" t="s">
        <v>375</v>
      </c>
      <c r="N195" t="s">
        <v>375</v>
      </c>
      <c r="O195">
        <v>-10</v>
      </c>
      <c r="P195" t="s">
        <v>375</v>
      </c>
      <c r="Q195" t="s">
        <v>375</v>
      </c>
      <c r="R195" t="s">
        <v>685</v>
      </c>
    </row>
    <row r="196" spans="1:18" x14ac:dyDescent="0.2">
      <c r="A196">
        <v>195</v>
      </c>
      <c r="B196" t="s">
        <v>209</v>
      </c>
      <c r="C196" t="str">
        <f>LEFT(B196,SEARCH(" ",B196)-1)</f>
        <v>西北大学</v>
      </c>
      <c r="D196" t="str">
        <f>RIGHT(B196,LEN(B196)-LEN(C196)-1)</f>
        <v>我是你永远得不到的人</v>
      </c>
      <c r="E196" t="b">
        <f>LEFT(D196,1)="*"</f>
        <v>0</v>
      </c>
      <c r="F196">
        <v>3</v>
      </c>
      <c r="G196">
        <v>410</v>
      </c>
      <c r="H196" t="s">
        <v>535</v>
      </c>
      <c r="I196" t="s">
        <v>375</v>
      </c>
      <c r="J196" t="s">
        <v>862</v>
      </c>
      <c r="K196" t="s">
        <v>375</v>
      </c>
      <c r="L196" t="s">
        <v>375</v>
      </c>
      <c r="M196" t="s">
        <v>375</v>
      </c>
      <c r="N196" t="s">
        <v>375</v>
      </c>
      <c r="O196">
        <v>-28</v>
      </c>
      <c r="P196" t="s">
        <v>375</v>
      </c>
      <c r="Q196" t="s">
        <v>375</v>
      </c>
      <c r="R196" t="s">
        <v>353</v>
      </c>
    </row>
    <row r="197" spans="1:18" x14ac:dyDescent="0.2">
      <c r="A197">
        <v>196</v>
      </c>
      <c r="B197" t="s">
        <v>210</v>
      </c>
      <c r="C197" t="str">
        <f>LEFT(B197,SEARCH(" ",B197)-1)</f>
        <v>广东东软学院</v>
      </c>
      <c r="D197" t="str">
        <f>RIGHT(B197,LEN(B197)-LEN(C197)-1)</f>
        <v>局域网聊天</v>
      </c>
      <c r="E197" t="b">
        <f>LEFT(D197,1)="*"</f>
        <v>0</v>
      </c>
      <c r="F197">
        <v>3</v>
      </c>
      <c r="G197">
        <v>411</v>
      </c>
      <c r="H197" t="s">
        <v>491</v>
      </c>
      <c r="I197" t="s">
        <v>375</v>
      </c>
      <c r="J197" t="s">
        <v>863</v>
      </c>
      <c r="K197" t="s">
        <v>375</v>
      </c>
      <c r="L197" t="s">
        <v>375</v>
      </c>
      <c r="M197" t="s">
        <v>375</v>
      </c>
      <c r="N197" t="s">
        <v>375</v>
      </c>
      <c r="O197">
        <v>-3</v>
      </c>
      <c r="P197" t="s">
        <v>375</v>
      </c>
      <c r="Q197" t="s">
        <v>375</v>
      </c>
      <c r="R197" t="s">
        <v>864</v>
      </c>
    </row>
    <row r="198" spans="1:18" x14ac:dyDescent="0.2">
      <c r="A198">
        <v>197</v>
      </c>
      <c r="B198" t="s">
        <v>211</v>
      </c>
      <c r="C198" t="str">
        <f>LEFT(B198,SEARCH(" ",B198)-1)</f>
        <v>长沙理工大学</v>
      </c>
      <c r="D198" t="str">
        <f>RIGHT(B198,LEN(B198)-LEN(C198)-1)</f>
        <v>try a try, ac is ok</v>
      </c>
      <c r="E198" t="b">
        <f>LEFT(D198,1)="*"</f>
        <v>0</v>
      </c>
      <c r="F198">
        <v>3</v>
      </c>
      <c r="G198">
        <v>417</v>
      </c>
      <c r="H198" t="s">
        <v>573</v>
      </c>
      <c r="I198" t="s">
        <v>375</v>
      </c>
      <c r="J198" t="s">
        <v>865</v>
      </c>
      <c r="K198" t="s">
        <v>375</v>
      </c>
      <c r="L198" t="s">
        <v>375</v>
      </c>
      <c r="M198" t="s">
        <v>375</v>
      </c>
      <c r="N198" t="s">
        <v>375</v>
      </c>
      <c r="O198">
        <v>-5</v>
      </c>
      <c r="P198" t="s">
        <v>375</v>
      </c>
      <c r="Q198" t="s">
        <v>375</v>
      </c>
      <c r="R198" t="s">
        <v>624</v>
      </c>
    </row>
    <row r="199" spans="1:18" x14ac:dyDescent="0.2">
      <c r="A199">
        <v>198</v>
      </c>
      <c r="B199" t="s">
        <v>212</v>
      </c>
      <c r="C199" t="str">
        <f>LEFT(B199,SEARCH(" ",B199)-1)</f>
        <v>北华大学</v>
      </c>
      <c r="D199" t="str">
        <f>RIGHT(B199,LEN(B199)-LEN(C199)-1)</f>
        <v>橘子柠檬卡诺奇</v>
      </c>
      <c r="E199" t="b">
        <f>LEFT(D199,1)="*"</f>
        <v>0</v>
      </c>
      <c r="F199">
        <v>3</v>
      </c>
      <c r="G199">
        <v>427</v>
      </c>
      <c r="H199" t="s">
        <v>500</v>
      </c>
      <c r="I199" t="s">
        <v>375</v>
      </c>
      <c r="J199" t="s">
        <v>866</v>
      </c>
      <c r="K199" t="s">
        <v>375</v>
      </c>
      <c r="L199" t="s">
        <v>375</v>
      </c>
      <c r="M199" t="s">
        <v>375</v>
      </c>
      <c r="N199" t="s">
        <v>375</v>
      </c>
      <c r="O199" t="s">
        <v>360</v>
      </c>
      <c r="P199" t="s">
        <v>375</v>
      </c>
      <c r="Q199" t="s">
        <v>375</v>
      </c>
      <c r="R199">
        <v>-10</v>
      </c>
    </row>
    <row r="200" spans="1:18" x14ac:dyDescent="0.2">
      <c r="A200">
        <v>199</v>
      </c>
      <c r="B200" t="s">
        <v>213</v>
      </c>
      <c r="C200" t="str">
        <f>LEFT(B200,SEARCH(" ",B200)-1)</f>
        <v>武汉理工大学</v>
      </c>
      <c r="D200" t="str">
        <f>RIGHT(B200,LEN(B200)-LEN(C200)-1)</f>
        <v>TLEnoTLE</v>
      </c>
      <c r="E200" t="b">
        <f>LEFT(D200,1)="*"</f>
        <v>0</v>
      </c>
      <c r="F200">
        <v>3</v>
      </c>
      <c r="G200">
        <v>434</v>
      </c>
      <c r="H200" t="s">
        <v>850</v>
      </c>
      <c r="I200" t="s">
        <v>375</v>
      </c>
      <c r="J200" t="s">
        <v>535</v>
      </c>
      <c r="K200" t="s">
        <v>375</v>
      </c>
      <c r="L200" t="s">
        <v>375</v>
      </c>
      <c r="M200" t="s">
        <v>375</v>
      </c>
      <c r="N200" t="s">
        <v>375</v>
      </c>
      <c r="O200" t="s">
        <v>867</v>
      </c>
      <c r="P200" t="s">
        <v>375</v>
      </c>
      <c r="Q200" t="s">
        <v>375</v>
      </c>
      <c r="R200">
        <v>-7</v>
      </c>
    </row>
    <row r="201" spans="1:18" x14ac:dyDescent="0.2">
      <c r="A201">
        <v>200</v>
      </c>
      <c r="B201" t="s">
        <v>214</v>
      </c>
      <c r="C201" t="str">
        <f>LEFT(B201,SEARCH(" ",B201)-1)</f>
        <v>华中农业大学</v>
      </c>
      <c r="D201" t="str">
        <f>RIGHT(B201,LEN(B201)-LEN(C201)-1)</f>
        <v>线性鸭</v>
      </c>
      <c r="E201" t="b">
        <f>LEFT(D201,1)="*"</f>
        <v>0</v>
      </c>
      <c r="F201">
        <v>3</v>
      </c>
      <c r="G201">
        <v>438</v>
      </c>
      <c r="H201" t="s">
        <v>599</v>
      </c>
      <c r="I201" t="s">
        <v>375</v>
      </c>
      <c r="J201" t="s">
        <v>868</v>
      </c>
      <c r="K201" t="s">
        <v>375</v>
      </c>
      <c r="L201" t="s">
        <v>375</v>
      </c>
      <c r="M201" t="s">
        <v>375</v>
      </c>
      <c r="N201" t="s">
        <v>375</v>
      </c>
      <c r="O201">
        <v>-5</v>
      </c>
      <c r="P201" t="s">
        <v>375</v>
      </c>
      <c r="Q201" t="s">
        <v>375</v>
      </c>
      <c r="R201" t="s">
        <v>869</v>
      </c>
    </row>
    <row r="202" spans="1:18" hidden="1" x14ac:dyDescent="0.2">
      <c r="A202">
        <v>201</v>
      </c>
      <c r="B202" t="s">
        <v>215</v>
      </c>
      <c r="C202" t="str">
        <f>LEFT(B202,SEARCH(" ",B202)-1)</f>
        <v>南京航空航天大学</v>
      </c>
      <c r="D202" t="str">
        <f>RIGHT(B202,LEN(B202)-LEN(C202)-1)</f>
        <v>*想穿裙子</v>
      </c>
      <c r="E202" t="b">
        <f>LEFT(D202,1)="*"</f>
        <v>1</v>
      </c>
      <c r="F202">
        <v>3</v>
      </c>
      <c r="G202">
        <v>445</v>
      </c>
      <c r="H202" t="s">
        <v>510</v>
      </c>
      <c r="I202" t="s">
        <v>375</v>
      </c>
      <c r="J202" t="s">
        <v>749</v>
      </c>
      <c r="K202" t="s">
        <v>375</v>
      </c>
      <c r="L202" t="s">
        <v>375</v>
      </c>
      <c r="M202" t="s">
        <v>375</v>
      </c>
      <c r="N202" t="s">
        <v>375</v>
      </c>
      <c r="O202">
        <v>-5</v>
      </c>
      <c r="P202" t="s">
        <v>375</v>
      </c>
      <c r="Q202" t="s">
        <v>375</v>
      </c>
      <c r="R202" t="s">
        <v>695</v>
      </c>
    </row>
    <row r="203" spans="1:18" x14ac:dyDescent="0.2">
      <c r="A203">
        <v>202</v>
      </c>
      <c r="B203" t="s">
        <v>216</v>
      </c>
      <c r="C203" t="str">
        <f>LEFT(B203,SEARCH(" ",B203)-1)</f>
        <v>成都信息工程大学</v>
      </c>
      <c r="D203" t="str">
        <f>RIGHT(B203,LEN(B203)-LEN(C203)-1)</f>
        <v>数码宝贝</v>
      </c>
      <c r="E203" t="b">
        <f>LEFT(D203,1)="*"</f>
        <v>0</v>
      </c>
      <c r="F203">
        <v>3</v>
      </c>
      <c r="G203">
        <v>449</v>
      </c>
      <c r="H203" t="s">
        <v>417</v>
      </c>
      <c r="I203" t="s">
        <v>375</v>
      </c>
      <c r="J203" t="s">
        <v>770</v>
      </c>
      <c r="K203" t="s">
        <v>375</v>
      </c>
      <c r="L203" t="s">
        <v>375</v>
      </c>
      <c r="M203" t="s">
        <v>375</v>
      </c>
      <c r="N203" t="s">
        <v>375</v>
      </c>
      <c r="O203">
        <v>-2</v>
      </c>
      <c r="P203" t="s">
        <v>375</v>
      </c>
      <c r="Q203" t="s">
        <v>375</v>
      </c>
      <c r="R203" t="s">
        <v>870</v>
      </c>
    </row>
    <row r="204" spans="1:18" x14ac:dyDescent="0.2">
      <c r="A204">
        <v>202</v>
      </c>
      <c r="B204" t="s">
        <v>217</v>
      </c>
      <c r="C204" t="str">
        <f>LEFT(B204,SEARCH(" ",B204)-1)</f>
        <v>河海大学</v>
      </c>
      <c r="D204" t="str">
        <f>RIGHT(B204,LEN(B204)-LEN(C204)-1)</f>
        <v>急着回家玩剑盾</v>
      </c>
      <c r="E204" t="b">
        <f>LEFT(D204,1)="*"</f>
        <v>0</v>
      </c>
      <c r="F204">
        <v>3</v>
      </c>
      <c r="G204">
        <v>449</v>
      </c>
      <c r="H204" t="s">
        <v>409</v>
      </c>
      <c r="I204" t="s">
        <v>375</v>
      </c>
      <c r="J204" t="s">
        <v>871</v>
      </c>
      <c r="K204" t="s">
        <v>375</v>
      </c>
      <c r="L204" t="s">
        <v>375</v>
      </c>
      <c r="M204" t="s">
        <v>375</v>
      </c>
      <c r="N204" t="s">
        <v>375</v>
      </c>
      <c r="O204">
        <v>-9</v>
      </c>
      <c r="P204" t="s">
        <v>375</v>
      </c>
      <c r="Q204" t="s">
        <v>375</v>
      </c>
      <c r="R204" t="s">
        <v>422</v>
      </c>
    </row>
    <row r="205" spans="1:18" x14ac:dyDescent="0.2">
      <c r="A205">
        <v>204</v>
      </c>
      <c r="B205" t="s">
        <v>218</v>
      </c>
      <c r="C205" t="str">
        <f>LEFT(B205,SEARCH(" ",B205)-1)</f>
        <v>浙江大学城市学院</v>
      </c>
      <c r="D205" t="str">
        <f>RIGHT(B205,LEN(B205)-LEN(C205)-1)</f>
        <v>LL说想去南京</v>
      </c>
      <c r="E205" t="b">
        <f>LEFT(D205,1)="*"</f>
        <v>0</v>
      </c>
      <c r="F205">
        <v>3</v>
      </c>
      <c r="G205">
        <v>450</v>
      </c>
      <c r="H205" t="s">
        <v>417</v>
      </c>
      <c r="I205" t="s">
        <v>375</v>
      </c>
      <c r="J205" t="s">
        <v>390</v>
      </c>
      <c r="K205" t="s">
        <v>375</v>
      </c>
      <c r="L205" t="s">
        <v>375</v>
      </c>
      <c r="M205" t="s">
        <v>375</v>
      </c>
      <c r="N205" t="s">
        <v>375</v>
      </c>
      <c r="O205">
        <v>-2</v>
      </c>
      <c r="P205" t="s">
        <v>375</v>
      </c>
      <c r="Q205" t="s">
        <v>375</v>
      </c>
      <c r="R205" t="s">
        <v>872</v>
      </c>
    </row>
    <row r="206" spans="1:18" x14ac:dyDescent="0.2">
      <c r="A206">
        <v>205</v>
      </c>
      <c r="B206" t="s">
        <v>219</v>
      </c>
      <c r="C206" t="str">
        <f>LEFT(B206,SEARCH(" ",B206)-1)</f>
        <v>广州大学</v>
      </c>
      <c r="D206" t="str">
        <f>RIGHT(B206,LEN(B206)-LEN(C206)-1)</f>
        <v>GzhuChongChongChong</v>
      </c>
      <c r="E206" t="b">
        <f>LEFT(D206,1)="*"</f>
        <v>0</v>
      </c>
      <c r="F206">
        <v>3</v>
      </c>
      <c r="G206">
        <v>452</v>
      </c>
      <c r="H206" t="s">
        <v>389</v>
      </c>
      <c r="I206" t="s">
        <v>375</v>
      </c>
      <c r="J206" t="s">
        <v>498</v>
      </c>
      <c r="K206" t="s">
        <v>375</v>
      </c>
      <c r="L206" t="s">
        <v>375</v>
      </c>
      <c r="M206" t="s">
        <v>375</v>
      </c>
      <c r="N206" t="s">
        <v>375</v>
      </c>
      <c r="O206" t="s">
        <v>516</v>
      </c>
      <c r="P206" t="s">
        <v>375</v>
      </c>
      <c r="Q206" t="s">
        <v>375</v>
      </c>
      <c r="R206">
        <v>-4</v>
      </c>
    </row>
    <row r="207" spans="1:18" x14ac:dyDescent="0.2">
      <c r="A207">
        <v>206</v>
      </c>
      <c r="B207" t="s">
        <v>220</v>
      </c>
      <c r="C207" t="str">
        <f>LEFT(B207,SEARCH(" ",B207)-1)</f>
        <v>中国地质大学（北京）</v>
      </c>
      <c r="D207" t="str">
        <f>RIGHT(B207,LEN(B207)-LEN(C207)-1)</f>
        <v>一行超人</v>
      </c>
      <c r="E207" t="b">
        <f>LEFT(D207,1)="*"</f>
        <v>0</v>
      </c>
      <c r="F207">
        <v>3</v>
      </c>
      <c r="G207">
        <v>454</v>
      </c>
      <c r="H207" t="s">
        <v>728</v>
      </c>
      <c r="I207" t="s">
        <v>375</v>
      </c>
      <c r="J207" t="s">
        <v>873</v>
      </c>
      <c r="K207" t="s">
        <v>375</v>
      </c>
      <c r="L207" t="s">
        <v>375</v>
      </c>
      <c r="M207" t="s">
        <v>375</v>
      </c>
      <c r="N207" t="s">
        <v>375</v>
      </c>
      <c r="O207" t="s">
        <v>375</v>
      </c>
      <c r="P207" t="s">
        <v>375</v>
      </c>
      <c r="Q207">
        <v>-6</v>
      </c>
      <c r="R207" t="s">
        <v>479</v>
      </c>
    </row>
    <row r="208" spans="1:18" x14ac:dyDescent="0.2">
      <c r="A208">
        <v>207</v>
      </c>
      <c r="B208" t="s">
        <v>221</v>
      </c>
      <c r="C208" t="str">
        <f>LEFT(B208,SEARCH(" ",B208)-1)</f>
        <v>河海大学</v>
      </c>
      <c r="D208" t="str">
        <f>RIGHT(B208,LEN(B208)-LEN(C208)-1)</f>
        <v>我不做题了，jojo</v>
      </c>
      <c r="E208" t="b">
        <f>LEFT(D208,1)="*"</f>
        <v>0</v>
      </c>
      <c r="F208">
        <v>3</v>
      </c>
      <c r="G208">
        <v>472</v>
      </c>
      <c r="H208" t="s">
        <v>704</v>
      </c>
      <c r="I208" t="s">
        <v>375</v>
      </c>
      <c r="J208" t="s">
        <v>874</v>
      </c>
      <c r="K208" t="s">
        <v>375</v>
      </c>
      <c r="L208" t="s">
        <v>375</v>
      </c>
      <c r="M208" t="s">
        <v>375</v>
      </c>
      <c r="N208" t="s">
        <v>375</v>
      </c>
      <c r="O208">
        <v>-12</v>
      </c>
      <c r="P208" t="s">
        <v>375</v>
      </c>
      <c r="Q208" t="s">
        <v>375</v>
      </c>
      <c r="R208" t="s">
        <v>875</v>
      </c>
    </row>
    <row r="209" spans="1:18" x14ac:dyDescent="0.2">
      <c r="A209">
        <v>208</v>
      </c>
      <c r="B209" t="s">
        <v>222</v>
      </c>
      <c r="C209" t="str">
        <f>LEFT(B209,SEARCH(" ",B209)-1)</f>
        <v>天津大学仁爱学院</v>
      </c>
      <c r="D209" t="str">
        <f>RIGHT(B209,LEN(B209)-LEN(C209)-1)</f>
        <v>小球球啊</v>
      </c>
      <c r="E209" t="b">
        <f>LEFT(D209,1)="*"</f>
        <v>0</v>
      </c>
      <c r="F209">
        <v>3</v>
      </c>
      <c r="G209">
        <v>474</v>
      </c>
      <c r="H209" t="s">
        <v>876</v>
      </c>
      <c r="I209" t="s">
        <v>375</v>
      </c>
      <c r="J209" t="s">
        <v>877</v>
      </c>
      <c r="K209" t="s">
        <v>375</v>
      </c>
      <c r="L209" t="s">
        <v>375</v>
      </c>
      <c r="M209" t="s">
        <v>375</v>
      </c>
      <c r="N209" t="s">
        <v>375</v>
      </c>
      <c r="O209">
        <v>-5</v>
      </c>
      <c r="P209" t="s">
        <v>375</v>
      </c>
      <c r="Q209" t="s">
        <v>375</v>
      </c>
      <c r="R209" t="s">
        <v>499</v>
      </c>
    </row>
    <row r="210" spans="1:18" x14ac:dyDescent="0.2">
      <c r="A210">
        <v>209</v>
      </c>
      <c r="B210" t="s">
        <v>223</v>
      </c>
      <c r="C210" t="str">
        <f>LEFT(B210,SEARCH(" ",B210)-1)</f>
        <v>成都东软学院</v>
      </c>
      <c r="D210" t="str">
        <f>RIGHT(B210,LEN(B210)-LEN(C210)-1)</f>
        <v>我爱南京</v>
      </c>
      <c r="E210" t="b">
        <f>LEFT(D210,1)="*"</f>
        <v>0</v>
      </c>
      <c r="F210">
        <v>3</v>
      </c>
      <c r="G210">
        <v>484</v>
      </c>
      <c r="H210" t="s">
        <v>704</v>
      </c>
      <c r="I210" t="s">
        <v>375</v>
      </c>
      <c r="J210" t="s">
        <v>878</v>
      </c>
      <c r="K210" t="s">
        <v>375</v>
      </c>
      <c r="L210" t="s">
        <v>375</v>
      </c>
      <c r="M210" t="s">
        <v>375</v>
      </c>
      <c r="N210" t="s">
        <v>375</v>
      </c>
      <c r="O210">
        <v>-11</v>
      </c>
      <c r="P210" t="s">
        <v>375</v>
      </c>
      <c r="Q210" t="s">
        <v>375</v>
      </c>
      <c r="R210" t="s">
        <v>879</v>
      </c>
    </row>
    <row r="211" spans="1:18" x14ac:dyDescent="0.2">
      <c r="A211">
        <v>210</v>
      </c>
      <c r="B211" t="s">
        <v>224</v>
      </c>
      <c r="C211" t="str">
        <f>LEFT(B211,SEARCH(" ",B211)-1)</f>
        <v>南京航空航天大学</v>
      </c>
      <c r="D211" t="str">
        <f>RIGHT(B211,LEN(B211)-LEN(C211)-1)</f>
        <v>早睡早起</v>
      </c>
      <c r="E211" t="b">
        <f>LEFT(D211,1)="*"</f>
        <v>0</v>
      </c>
      <c r="F211">
        <v>3</v>
      </c>
      <c r="G211">
        <v>486</v>
      </c>
      <c r="H211" t="s">
        <v>577</v>
      </c>
      <c r="I211" t="s">
        <v>375</v>
      </c>
      <c r="J211" t="s">
        <v>526</v>
      </c>
      <c r="K211" t="s">
        <v>375</v>
      </c>
      <c r="L211" t="s">
        <v>375</v>
      </c>
      <c r="M211">
        <v>-3</v>
      </c>
      <c r="N211" t="s">
        <v>375</v>
      </c>
      <c r="O211">
        <v>-2</v>
      </c>
      <c r="P211" t="s">
        <v>375</v>
      </c>
      <c r="Q211" t="s">
        <v>375</v>
      </c>
      <c r="R211" t="s">
        <v>880</v>
      </c>
    </row>
    <row r="212" spans="1:18" x14ac:dyDescent="0.2">
      <c r="A212">
        <v>211</v>
      </c>
      <c r="B212" t="s">
        <v>225</v>
      </c>
      <c r="C212" t="str">
        <f>LEFT(B212,SEARCH(" ",B212)-1)</f>
        <v>西南科技大学</v>
      </c>
      <c r="D212" t="str">
        <f>RIGHT(B212,LEN(B212)-LEN(C212)-1)</f>
        <v>立华奏</v>
      </c>
      <c r="E212" t="b">
        <f>LEFT(D212,1)="*"</f>
        <v>0</v>
      </c>
      <c r="F212">
        <v>3</v>
      </c>
      <c r="G212">
        <v>491</v>
      </c>
      <c r="H212" t="s">
        <v>540</v>
      </c>
      <c r="I212" t="s">
        <v>375</v>
      </c>
      <c r="J212" t="s">
        <v>881</v>
      </c>
      <c r="K212" t="s">
        <v>375</v>
      </c>
      <c r="L212" t="s">
        <v>375</v>
      </c>
      <c r="M212" t="s">
        <v>375</v>
      </c>
      <c r="N212" t="s">
        <v>375</v>
      </c>
      <c r="O212">
        <v>-15</v>
      </c>
      <c r="P212" t="s">
        <v>375</v>
      </c>
      <c r="Q212" t="s">
        <v>375</v>
      </c>
      <c r="R212" t="s">
        <v>882</v>
      </c>
    </row>
    <row r="213" spans="1:18" x14ac:dyDescent="0.2">
      <c r="A213">
        <v>212</v>
      </c>
      <c r="B213" t="s">
        <v>226</v>
      </c>
      <c r="C213" t="str">
        <f>LEFT(B213,SEARCH(" ",B213)-1)</f>
        <v>东北农业大学</v>
      </c>
      <c r="D213" t="str">
        <f>RIGHT(B213,LEN(B213)-LEN(C213)-1)</f>
        <v>滑稽拿金了</v>
      </c>
      <c r="E213" t="b">
        <f>LEFT(D213,1)="*"</f>
        <v>0</v>
      </c>
      <c r="F213">
        <v>3</v>
      </c>
      <c r="G213">
        <v>492</v>
      </c>
      <c r="H213" t="s">
        <v>475</v>
      </c>
      <c r="I213" t="s">
        <v>375</v>
      </c>
      <c r="J213" t="s">
        <v>883</v>
      </c>
      <c r="K213" t="s">
        <v>375</v>
      </c>
      <c r="L213" t="s">
        <v>375</v>
      </c>
      <c r="M213" t="s">
        <v>375</v>
      </c>
      <c r="N213" t="s">
        <v>375</v>
      </c>
      <c r="O213" t="s">
        <v>884</v>
      </c>
      <c r="P213" t="s">
        <v>375</v>
      </c>
      <c r="Q213" t="s">
        <v>375</v>
      </c>
      <c r="R213">
        <v>-13</v>
      </c>
    </row>
    <row r="214" spans="1:18" x14ac:dyDescent="0.2">
      <c r="A214">
        <v>213</v>
      </c>
      <c r="B214" t="s">
        <v>227</v>
      </c>
      <c r="C214" t="str">
        <f>LEFT(B214,SEARCH(" ",B214)-1)</f>
        <v>南京航空航天大学</v>
      </c>
      <c r="D214" t="str">
        <f>RIGHT(B214,LEN(B214)-LEN(C214)-1)</f>
        <v>你气不气</v>
      </c>
      <c r="E214" t="b">
        <f>LEFT(D214,1)="*"</f>
        <v>0</v>
      </c>
      <c r="F214">
        <v>3</v>
      </c>
      <c r="G214">
        <v>495</v>
      </c>
      <c r="H214" t="s">
        <v>442</v>
      </c>
      <c r="I214" t="s">
        <v>375</v>
      </c>
      <c r="J214" t="s">
        <v>532</v>
      </c>
      <c r="K214" t="s">
        <v>375</v>
      </c>
      <c r="L214" t="s">
        <v>375</v>
      </c>
      <c r="M214" t="s">
        <v>375</v>
      </c>
      <c r="N214" t="s">
        <v>375</v>
      </c>
      <c r="O214">
        <v>-1</v>
      </c>
      <c r="P214" t="s">
        <v>375</v>
      </c>
      <c r="Q214" t="s">
        <v>375</v>
      </c>
      <c r="R214" t="s">
        <v>885</v>
      </c>
    </row>
    <row r="215" spans="1:18" x14ac:dyDescent="0.2">
      <c r="A215">
        <v>214</v>
      </c>
      <c r="B215" t="s">
        <v>228</v>
      </c>
      <c r="C215" t="str">
        <f>LEFT(B215,SEARCH(" ",B215)-1)</f>
        <v>山东大学（威海）</v>
      </c>
      <c r="D215" t="str">
        <f>RIGHT(B215,LEN(B215)-LEN(C215)-1)</f>
        <v>！！</v>
      </c>
      <c r="E215" t="b">
        <f>LEFT(D215,1)="*"</f>
        <v>0</v>
      </c>
      <c r="F215">
        <v>3</v>
      </c>
      <c r="G215">
        <v>497</v>
      </c>
      <c r="H215" t="s">
        <v>463</v>
      </c>
      <c r="I215" t="s">
        <v>375</v>
      </c>
      <c r="J215" t="s">
        <v>530</v>
      </c>
      <c r="K215" t="s">
        <v>375</v>
      </c>
      <c r="L215" t="s">
        <v>375</v>
      </c>
      <c r="M215" t="s">
        <v>375</v>
      </c>
      <c r="N215" t="s">
        <v>375</v>
      </c>
      <c r="O215">
        <v>-2</v>
      </c>
      <c r="P215" t="s">
        <v>375</v>
      </c>
      <c r="Q215" t="s">
        <v>375</v>
      </c>
      <c r="R215" t="s">
        <v>865</v>
      </c>
    </row>
    <row r="216" spans="1:18" x14ac:dyDescent="0.2">
      <c r="A216">
        <v>215</v>
      </c>
      <c r="B216" t="s">
        <v>229</v>
      </c>
      <c r="C216" t="str">
        <f>LEFT(B216,SEARCH(" ",B216)-1)</f>
        <v>厦门大学嘉庚学院</v>
      </c>
      <c r="D216" t="str">
        <f>RIGHT(B216,LEN(B216)-LEN(C216)-1)</f>
        <v>桂花糕</v>
      </c>
      <c r="E216" t="b">
        <f>LEFT(D216,1)="*"</f>
        <v>0</v>
      </c>
      <c r="F216">
        <v>3</v>
      </c>
      <c r="G216">
        <v>500</v>
      </c>
      <c r="H216" t="s">
        <v>573</v>
      </c>
      <c r="I216" t="s">
        <v>375</v>
      </c>
      <c r="J216" t="s">
        <v>826</v>
      </c>
      <c r="K216" t="s">
        <v>375</v>
      </c>
      <c r="L216" t="s">
        <v>375</v>
      </c>
      <c r="M216" t="s">
        <v>375</v>
      </c>
      <c r="N216" t="s">
        <v>375</v>
      </c>
      <c r="O216">
        <v>-5</v>
      </c>
      <c r="P216" t="s">
        <v>375</v>
      </c>
      <c r="Q216" t="s">
        <v>375</v>
      </c>
      <c r="R216" t="s">
        <v>886</v>
      </c>
    </row>
    <row r="217" spans="1:18" x14ac:dyDescent="0.2">
      <c r="A217">
        <v>216</v>
      </c>
      <c r="B217" t="s">
        <v>230</v>
      </c>
      <c r="C217" t="str">
        <f>LEFT(B217,SEARCH(" ",B217)-1)</f>
        <v>上海大学</v>
      </c>
      <c r="D217" t="str">
        <f>RIGHT(B217,LEN(B217)-LEN(C217)-1)</f>
        <v>我爱有机蔬菜</v>
      </c>
      <c r="E217" t="b">
        <f>LEFT(D217,1)="*"</f>
        <v>0</v>
      </c>
      <c r="F217">
        <v>3</v>
      </c>
      <c r="G217">
        <v>507</v>
      </c>
      <c r="H217" t="s">
        <v>846</v>
      </c>
      <c r="I217" t="s">
        <v>375</v>
      </c>
      <c r="J217" t="s">
        <v>780</v>
      </c>
      <c r="K217" t="s">
        <v>375</v>
      </c>
      <c r="L217" t="s">
        <v>375</v>
      </c>
      <c r="M217" t="s">
        <v>375</v>
      </c>
      <c r="N217" t="s">
        <v>375</v>
      </c>
      <c r="O217">
        <v>-6</v>
      </c>
      <c r="P217" t="s">
        <v>375</v>
      </c>
      <c r="Q217" t="s">
        <v>375</v>
      </c>
      <c r="R217" t="s">
        <v>887</v>
      </c>
    </row>
    <row r="218" spans="1:18" x14ac:dyDescent="0.2">
      <c r="A218">
        <v>217</v>
      </c>
      <c r="B218" t="s">
        <v>231</v>
      </c>
      <c r="C218" t="str">
        <f>LEFT(B218,SEARCH(" ",B218)-1)</f>
        <v>四川农业大学</v>
      </c>
      <c r="D218" t="str">
        <f>RIGHT(B218,LEN(B218)-LEN(C218)-1)</f>
        <v>万物静默如迷</v>
      </c>
      <c r="E218" t="b">
        <f>LEFT(D218,1)="*"</f>
        <v>0</v>
      </c>
      <c r="F218">
        <v>3</v>
      </c>
      <c r="G218">
        <v>509</v>
      </c>
      <c r="H218" t="s">
        <v>888</v>
      </c>
      <c r="I218" t="s">
        <v>375</v>
      </c>
      <c r="J218" t="s">
        <v>357</v>
      </c>
      <c r="K218" t="s">
        <v>375</v>
      </c>
      <c r="L218" t="s">
        <v>375</v>
      </c>
      <c r="M218" t="s">
        <v>375</v>
      </c>
      <c r="N218" t="s">
        <v>375</v>
      </c>
      <c r="O218">
        <v>-8</v>
      </c>
      <c r="P218" t="s">
        <v>375</v>
      </c>
      <c r="Q218" t="s">
        <v>375</v>
      </c>
      <c r="R218" t="s">
        <v>889</v>
      </c>
    </row>
    <row r="219" spans="1:18" x14ac:dyDescent="0.2">
      <c r="A219">
        <v>218</v>
      </c>
      <c r="B219" t="s">
        <v>232</v>
      </c>
      <c r="C219" t="str">
        <f>LEFT(B219,SEARCH(" ",B219)-1)</f>
        <v>华南师范大学</v>
      </c>
      <c r="D219" t="str">
        <f>RIGHT(B219,LEN(B219)-LEN(C219)-1)</f>
        <v>ChenLinLi_SCNU_CS</v>
      </c>
      <c r="E219" t="b">
        <f>LEFT(D219,1)="*"</f>
        <v>0</v>
      </c>
      <c r="F219">
        <v>3</v>
      </c>
      <c r="G219">
        <v>518</v>
      </c>
      <c r="H219" t="s">
        <v>463</v>
      </c>
      <c r="I219" t="s">
        <v>375</v>
      </c>
      <c r="J219" t="s">
        <v>890</v>
      </c>
      <c r="K219" t="s">
        <v>375</v>
      </c>
      <c r="L219" t="s">
        <v>375</v>
      </c>
      <c r="M219" t="s">
        <v>375</v>
      </c>
      <c r="N219" t="s">
        <v>375</v>
      </c>
      <c r="O219">
        <v>-9</v>
      </c>
      <c r="P219" t="s">
        <v>375</v>
      </c>
      <c r="Q219" t="s">
        <v>375</v>
      </c>
      <c r="R219" t="s">
        <v>891</v>
      </c>
    </row>
    <row r="220" spans="1:18" x14ac:dyDescent="0.2">
      <c r="A220">
        <v>219</v>
      </c>
      <c r="B220" t="s">
        <v>233</v>
      </c>
      <c r="C220" t="str">
        <f>LEFT(B220,SEARCH(" ",B220)-1)</f>
        <v>东北农业大学</v>
      </c>
      <c r="D220" t="str">
        <f>RIGHT(B220,LEN(B220)-LEN(C220)-1)</f>
        <v>七面埋伏</v>
      </c>
      <c r="E220" t="b">
        <f>LEFT(D220,1)="*"</f>
        <v>0</v>
      </c>
      <c r="F220">
        <v>3</v>
      </c>
      <c r="G220">
        <v>530</v>
      </c>
      <c r="H220" t="s">
        <v>577</v>
      </c>
      <c r="I220" t="s">
        <v>375</v>
      </c>
      <c r="J220" t="s">
        <v>892</v>
      </c>
      <c r="K220" t="s">
        <v>375</v>
      </c>
      <c r="L220" t="s">
        <v>375</v>
      </c>
      <c r="M220" t="s">
        <v>375</v>
      </c>
      <c r="N220" t="s">
        <v>375</v>
      </c>
      <c r="O220">
        <v>-16</v>
      </c>
      <c r="P220" t="s">
        <v>375</v>
      </c>
      <c r="Q220" t="s">
        <v>375</v>
      </c>
      <c r="R220" t="s">
        <v>893</v>
      </c>
    </row>
    <row r="221" spans="1:18" x14ac:dyDescent="0.2">
      <c r="A221">
        <v>220</v>
      </c>
      <c r="B221" t="s">
        <v>234</v>
      </c>
      <c r="C221" t="str">
        <f>LEFT(B221,SEARCH(" ",B221)-1)</f>
        <v>电子科技大学</v>
      </c>
      <c r="D221" t="str">
        <f>RIGHT(B221,LEN(B221)-LEN(C221)-1)</f>
        <v>UESTC_Guest_WiFi</v>
      </c>
      <c r="E221" t="b">
        <f>LEFT(D221,1)="*"</f>
        <v>0</v>
      </c>
      <c r="F221">
        <v>3</v>
      </c>
      <c r="G221">
        <v>546</v>
      </c>
      <c r="H221" t="s">
        <v>894</v>
      </c>
      <c r="I221" t="s">
        <v>375</v>
      </c>
      <c r="J221" t="s">
        <v>895</v>
      </c>
      <c r="K221" t="s">
        <v>375</v>
      </c>
      <c r="L221" t="s">
        <v>375</v>
      </c>
      <c r="M221" t="s">
        <v>375</v>
      </c>
      <c r="N221" t="s">
        <v>375</v>
      </c>
      <c r="O221">
        <v>-12</v>
      </c>
      <c r="P221" t="s">
        <v>375</v>
      </c>
      <c r="Q221" t="s">
        <v>375</v>
      </c>
      <c r="R221" t="s">
        <v>896</v>
      </c>
    </row>
    <row r="222" spans="1:18" x14ac:dyDescent="0.2">
      <c r="A222">
        <v>221</v>
      </c>
      <c r="B222" t="s">
        <v>235</v>
      </c>
      <c r="C222" t="str">
        <f>LEFT(B222,SEARCH(" ",B222)-1)</f>
        <v>宁波大学</v>
      </c>
      <c r="D222" t="str">
        <f>RIGHT(B222,LEN(B222)-LEN(C222)-1)</f>
        <v>练习时长两年半的练习生</v>
      </c>
      <c r="E222" t="b">
        <f>LEFT(D222,1)="*"</f>
        <v>0</v>
      </c>
      <c r="F222">
        <v>3</v>
      </c>
      <c r="G222">
        <v>560</v>
      </c>
      <c r="H222" t="s">
        <v>485</v>
      </c>
      <c r="I222" t="s">
        <v>375</v>
      </c>
      <c r="J222">
        <v>-7</v>
      </c>
      <c r="K222" t="s">
        <v>375</v>
      </c>
      <c r="L222" t="s">
        <v>375</v>
      </c>
      <c r="M222" t="s">
        <v>375</v>
      </c>
      <c r="N222" t="s">
        <v>375</v>
      </c>
      <c r="O222" t="s">
        <v>897</v>
      </c>
      <c r="P222" t="s">
        <v>375</v>
      </c>
      <c r="Q222" t="s">
        <v>375</v>
      </c>
      <c r="R222" t="s">
        <v>412</v>
      </c>
    </row>
    <row r="223" spans="1:18" x14ac:dyDescent="0.2">
      <c r="A223">
        <v>222</v>
      </c>
      <c r="B223" t="s">
        <v>236</v>
      </c>
      <c r="C223" t="str">
        <f>LEFT(B223,SEARCH(" ",B223)-1)</f>
        <v>闽南师范大学</v>
      </c>
      <c r="D223" t="str">
        <f>RIGHT(B223,LEN(B223)-LEN(C223)-1)</f>
        <v>我生气了</v>
      </c>
      <c r="E223" t="b">
        <f>LEFT(D223,1)="*"</f>
        <v>0</v>
      </c>
      <c r="F223">
        <v>3</v>
      </c>
      <c r="G223">
        <v>576</v>
      </c>
      <c r="H223" t="s">
        <v>540</v>
      </c>
      <c r="I223" t="s">
        <v>375</v>
      </c>
      <c r="J223" t="s">
        <v>898</v>
      </c>
      <c r="K223" t="s">
        <v>375</v>
      </c>
      <c r="L223" t="s">
        <v>375</v>
      </c>
      <c r="M223" t="s">
        <v>375</v>
      </c>
      <c r="N223" t="s">
        <v>375</v>
      </c>
      <c r="O223">
        <v>-6</v>
      </c>
      <c r="P223" t="s">
        <v>375</v>
      </c>
      <c r="Q223" t="s">
        <v>375</v>
      </c>
      <c r="R223" t="s">
        <v>899</v>
      </c>
    </row>
    <row r="224" spans="1:18" x14ac:dyDescent="0.2">
      <c r="A224">
        <v>223</v>
      </c>
      <c r="B224" t="s">
        <v>237</v>
      </c>
      <c r="C224" t="str">
        <f>LEFT(B224,SEARCH(" ",B224)-1)</f>
        <v>湘潭大学</v>
      </c>
      <c r="D224" t="str">
        <f>RIGHT(B224,LEN(B224)-LEN(C224)-1)</f>
        <v>湘潭大学11队</v>
      </c>
      <c r="E224" t="b">
        <f>LEFT(D224,1)="*"</f>
        <v>0</v>
      </c>
      <c r="F224">
        <v>3</v>
      </c>
      <c r="G224">
        <v>578</v>
      </c>
      <c r="H224" t="s">
        <v>492</v>
      </c>
      <c r="I224" t="s">
        <v>375</v>
      </c>
      <c r="J224" t="s">
        <v>900</v>
      </c>
      <c r="K224" t="s">
        <v>375</v>
      </c>
      <c r="L224" t="s">
        <v>375</v>
      </c>
      <c r="M224" t="s">
        <v>375</v>
      </c>
      <c r="N224" t="s">
        <v>375</v>
      </c>
      <c r="O224">
        <v>-16</v>
      </c>
      <c r="P224" t="s">
        <v>375</v>
      </c>
      <c r="Q224" t="s">
        <v>375</v>
      </c>
      <c r="R224" t="s">
        <v>901</v>
      </c>
    </row>
    <row r="225" spans="1:18" x14ac:dyDescent="0.2">
      <c r="A225">
        <v>224</v>
      </c>
      <c r="B225" t="s">
        <v>239</v>
      </c>
      <c r="C225" t="str">
        <f>LEFT(B225,SEARCH(" ",B225)-1)</f>
        <v>河南大学</v>
      </c>
      <c r="D225" t="str">
        <f>RIGHT(B225,LEN(B225)-LEN(C225)-1)</f>
        <v>世纪末彼岸花丛中的死之结界</v>
      </c>
      <c r="E225" t="b">
        <f>LEFT(D225,1)="*"</f>
        <v>0</v>
      </c>
      <c r="F225">
        <v>3</v>
      </c>
      <c r="G225">
        <v>584</v>
      </c>
      <c r="H225" t="s">
        <v>459</v>
      </c>
      <c r="I225" t="s">
        <v>375</v>
      </c>
      <c r="J225" t="s">
        <v>648</v>
      </c>
      <c r="K225" t="s">
        <v>375</v>
      </c>
      <c r="L225" t="s">
        <v>375</v>
      </c>
      <c r="M225" t="s">
        <v>375</v>
      </c>
      <c r="N225" t="s">
        <v>375</v>
      </c>
      <c r="O225">
        <v>-8</v>
      </c>
      <c r="P225" t="s">
        <v>375</v>
      </c>
      <c r="Q225" t="s">
        <v>375</v>
      </c>
      <c r="R225" t="s">
        <v>903</v>
      </c>
    </row>
    <row r="226" spans="1:18" x14ac:dyDescent="0.2">
      <c r="A226">
        <v>224</v>
      </c>
      <c r="B226" t="s">
        <v>238</v>
      </c>
      <c r="C226" t="str">
        <f>LEFT(B226,SEARCH(" ",B226)-1)</f>
        <v>河南工业大学</v>
      </c>
      <c r="D226" t="str">
        <f>RIGHT(B226,LEN(B226)-LEN(C226)-1)</f>
        <v>你指尖跃动的电光，是我此生不变的信仰</v>
      </c>
      <c r="E226" t="b">
        <f>LEFT(D226,1)="*"</f>
        <v>0</v>
      </c>
      <c r="F226">
        <v>3</v>
      </c>
      <c r="G226">
        <v>584</v>
      </c>
      <c r="H226" t="s">
        <v>371</v>
      </c>
      <c r="I226" t="s">
        <v>375</v>
      </c>
      <c r="J226" t="s">
        <v>902</v>
      </c>
      <c r="K226" t="s">
        <v>375</v>
      </c>
      <c r="L226" t="s">
        <v>375</v>
      </c>
      <c r="M226" t="s">
        <v>375</v>
      </c>
      <c r="N226" t="s">
        <v>375</v>
      </c>
      <c r="O226" t="s">
        <v>824</v>
      </c>
      <c r="P226" t="s">
        <v>375</v>
      </c>
      <c r="Q226" t="s">
        <v>375</v>
      </c>
      <c r="R226">
        <v>-2</v>
      </c>
    </row>
    <row r="227" spans="1:18" x14ac:dyDescent="0.2">
      <c r="A227">
        <v>226</v>
      </c>
      <c r="B227" t="s">
        <v>240</v>
      </c>
      <c r="C227" t="str">
        <f>LEFT(B227,SEARCH(" ",B227)-1)</f>
        <v>中国海洋大学</v>
      </c>
      <c r="D227" t="str">
        <f>RIGHT(B227,LEN(B227)-LEN(C227)-1)</f>
        <v>打完这场，我就回家训练</v>
      </c>
      <c r="E227" t="b">
        <f>LEFT(D227,1)="*"</f>
        <v>0</v>
      </c>
      <c r="F227">
        <v>3</v>
      </c>
      <c r="G227">
        <v>603</v>
      </c>
      <c r="H227" t="s">
        <v>577</v>
      </c>
      <c r="I227" t="s">
        <v>375</v>
      </c>
      <c r="J227" t="s">
        <v>904</v>
      </c>
      <c r="K227" t="s">
        <v>375</v>
      </c>
      <c r="L227" t="s">
        <v>375</v>
      </c>
      <c r="M227" t="s">
        <v>375</v>
      </c>
      <c r="N227" t="s">
        <v>375</v>
      </c>
      <c r="O227">
        <v>-7</v>
      </c>
      <c r="P227" t="s">
        <v>375</v>
      </c>
      <c r="Q227" t="s">
        <v>375</v>
      </c>
      <c r="R227" t="s">
        <v>905</v>
      </c>
    </row>
    <row r="228" spans="1:18" x14ac:dyDescent="0.2">
      <c r="A228">
        <v>227</v>
      </c>
      <c r="B228" t="s">
        <v>241</v>
      </c>
      <c r="C228" t="str">
        <f>LEFT(B228,SEARCH(" ",B228)-1)</f>
        <v>湖北工业大学</v>
      </c>
      <c r="D228" t="str">
        <f>RIGHT(B228,LEN(B228)-LEN(C228)-1)</f>
        <v>安和桥</v>
      </c>
      <c r="E228" t="b">
        <f>LEFT(D228,1)="*"</f>
        <v>0</v>
      </c>
      <c r="F228">
        <v>3</v>
      </c>
      <c r="G228">
        <v>610</v>
      </c>
      <c r="H228" t="s">
        <v>500</v>
      </c>
      <c r="I228" t="s">
        <v>375</v>
      </c>
      <c r="J228" t="s">
        <v>906</v>
      </c>
      <c r="K228" t="s">
        <v>375</v>
      </c>
      <c r="L228" t="s">
        <v>375</v>
      </c>
      <c r="M228" t="s">
        <v>375</v>
      </c>
      <c r="N228" t="s">
        <v>375</v>
      </c>
      <c r="O228" t="s">
        <v>375</v>
      </c>
      <c r="P228" t="s">
        <v>375</v>
      </c>
      <c r="Q228" t="s">
        <v>375</v>
      </c>
      <c r="R228" t="s">
        <v>879</v>
      </c>
    </row>
    <row r="229" spans="1:18" x14ac:dyDescent="0.2">
      <c r="A229">
        <v>228</v>
      </c>
      <c r="B229" t="s">
        <v>242</v>
      </c>
      <c r="C229" t="str">
        <f>LEFT(B229,SEARCH(" ",B229)-1)</f>
        <v>东北大学</v>
      </c>
      <c r="D229" t="str">
        <f>RIGHT(B229,LEN(B229)-LEN(C229)-1)</f>
        <v>我想吃烤鸭、板鸭、盐水鸭、鸭血粉丝汤……</v>
      </c>
      <c r="E229" t="b">
        <f>LEFT(D229,1)="*"</f>
        <v>0</v>
      </c>
      <c r="F229">
        <v>3</v>
      </c>
      <c r="G229">
        <v>614</v>
      </c>
      <c r="H229" t="s">
        <v>475</v>
      </c>
      <c r="I229" t="s">
        <v>375</v>
      </c>
      <c r="J229" t="s">
        <v>804</v>
      </c>
      <c r="K229" t="s">
        <v>375</v>
      </c>
      <c r="L229" t="s">
        <v>375</v>
      </c>
      <c r="M229" t="s">
        <v>375</v>
      </c>
      <c r="N229" t="s">
        <v>375</v>
      </c>
      <c r="O229">
        <v>-7</v>
      </c>
      <c r="P229" t="s">
        <v>375</v>
      </c>
      <c r="Q229" t="s">
        <v>375</v>
      </c>
      <c r="R229" t="s">
        <v>907</v>
      </c>
    </row>
    <row r="230" spans="1:18" x14ac:dyDescent="0.2">
      <c r="A230">
        <v>229</v>
      </c>
      <c r="B230" t="s">
        <v>243</v>
      </c>
      <c r="C230" t="str">
        <f>LEFT(B230,SEARCH(" ",B230)-1)</f>
        <v>江苏科技大学</v>
      </c>
      <c r="D230" t="str">
        <f>RIGHT(B230,LEN(B230)-LEN(C230)-1)</f>
        <v>还好没考后缀自动机</v>
      </c>
      <c r="E230" t="b">
        <f>LEFT(D230,1)="*"</f>
        <v>0</v>
      </c>
      <c r="F230">
        <v>3</v>
      </c>
      <c r="G230">
        <v>628</v>
      </c>
      <c r="H230" t="s">
        <v>712</v>
      </c>
      <c r="I230" t="s">
        <v>375</v>
      </c>
      <c r="J230" t="s">
        <v>420</v>
      </c>
      <c r="K230" t="s">
        <v>375</v>
      </c>
      <c r="L230" t="s">
        <v>375</v>
      </c>
      <c r="M230" t="s">
        <v>375</v>
      </c>
      <c r="N230" t="s">
        <v>375</v>
      </c>
      <c r="O230">
        <v>-3</v>
      </c>
      <c r="P230" t="s">
        <v>375</v>
      </c>
      <c r="Q230">
        <v>-8</v>
      </c>
      <c r="R230" t="s">
        <v>908</v>
      </c>
    </row>
    <row r="231" spans="1:18" x14ac:dyDescent="0.2">
      <c r="A231">
        <v>230</v>
      </c>
      <c r="B231" t="s">
        <v>244</v>
      </c>
      <c r="C231" t="str">
        <f>LEFT(B231,SEARCH(" ",B231)-1)</f>
        <v>徐州工程学院</v>
      </c>
      <c r="D231" t="str">
        <f>RIGHT(B231,LEN(B231)-LEN(C231)-1)</f>
        <v>这仨孩子不太行</v>
      </c>
      <c r="E231" t="b">
        <f>LEFT(D231,1)="*"</f>
        <v>0</v>
      </c>
      <c r="F231">
        <v>3</v>
      </c>
      <c r="G231">
        <v>642</v>
      </c>
      <c r="H231" t="s">
        <v>825</v>
      </c>
      <c r="I231" t="s">
        <v>375</v>
      </c>
      <c r="J231" t="s">
        <v>909</v>
      </c>
      <c r="K231" t="s">
        <v>375</v>
      </c>
      <c r="L231" t="s">
        <v>375</v>
      </c>
      <c r="M231" t="s">
        <v>375</v>
      </c>
      <c r="N231" t="s">
        <v>375</v>
      </c>
      <c r="O231" t="s">
        <v>375</v>
      </c>
      <c r="P231" t="s">
        <v>375</v>
      </c>
      <c r="Q231" t="s">
        <v>375</v>
      </c>
      <c r="R231" t="s">
        <v>596</v>
      </c>
    </row>
    <row r="232" spans="1:18" x14ac:dyDescent="0.2">
      <c r="A232">
        <v>231</v>
      </c>
      <c r="B232" t="s">
        <v>245</v>
      </c>
      <c r="C232" t="str">
        <f>LEFT(B232,SEARCH(" ",B232)-1)</f>
        <v>浙江工商大学</v>
      </c>
      <c r="D232" t="str">
        <f>RIGHT(B232,LEN(B232)-LEN(C232)-1)</f>
        <v>我是练习时长一年半的ACMer</v>
      </c>
      <c r="E232" t="b">
        <f>LEFT(D232,1)="*"</f>
        <v>0</v>
      </c>
      <c r="F232">
        <v>3</v>
      </c>
      <c r="G232">
        <v>660</v>
      </c>
      <c r="H232" t="s">
        <v>491</v>
      </c>
      <c r="I232" t="s">
        <v>375</v>
      </c>
      <c r="J232" t="s">
        <v>910</v>
      </c>
      <c r="K232" t="s">
        <v>375</v>
      </c>
      <c r="L232" t="s">
        <v>375</v>
      </c>
      <c r="M232" t="s">
        <v>375</v>
      </c>
      <c r="N232" t="s">
        <v>375</v>
      </c>
      <c r="O232">
        <v>-4</v>
      </c>
      <c r="P232" t="s">
        <v>375</v>
      </c>
      <c r="Q232" t="s">
        <v>375</v>
      </c>
      <c r="R232" t="s">
        <v>911</v>
      </c>
    </row>
    <row r="233" spans="1:18" x14ac:dyDescent="0.2">
      <c r="A233">
        <v>232</v>
      </c>
      <c r="B233" t="s">
        <v>246</v>
      </c>
      <c r="C233" t="str">
        <f>LEFT(B233,SEARCH(" ",B233)-1)</f>
        <v>河南农业大学</v>
      </c>
      <c r="D233" t="str">
        <f>RIGHT(B233,LEN(B233)-LEN(C233)-1)</f>
        <v>指尖跃动的电光</v>
      </c>
      <c r="E233" t="b">
        <f>LEFT(D233,1)="*"</f>
        <v>0</v>
      </c>
      <c r="F233">
        <v>3</v>
      </c>
      <c r="G233">
        <v>673</v>
      </c>
      <c r="H233" t="s">
        <v>514</v>
      </c>
      <c r="I233" t="s">
        <v>375</v>
      </c>
      <c r="J233" t="s">
        <v>912</v>
      </c>
      <c r="K233" t="s">
        <v>375</v>
      </c>
      <c r="L233" t="s">
        <v>375</v>
      </c>
      <c r="M233" t="s">
        <v>375</v>
      </c>
      <c r="N233" t="s">
        <v>375</v>
      </c>
      <c r="O233">
        <v>-2</v>
      </c>
      <c r="P233" t="s">
        <v>375</v>
      </c>
      <c r="Q233" t="s">
        <v>375</v>
      </c>
      <c r="R233" t="s">
        <v>913</v>
      </c>
    </row>
    <row r="234" spans="1:18" x14ac:dyDescent="0.2">
      <c r="A234">
        <v>233</v>
      </c>
      <c r="B234" t="s">
        <v>247</v>
      </c>
      <c r="C234" t="str">
        <f>LEFT(B234,SEARCH(" ",B234)-1)</f>
        <v>东北大学</v>
      </c>
      <c r="D234" t="str">
        <f>RIGHT(B234,LEN(B234)-LEN(C234)-1)</f>
        <v>窝窝头，一块钱四个，嘿嘿</v>
      </c>
      <c r="E234" t="b">
        <f>LEFT(D234,1)="*"</f>
        <v>0</v>
      </c>
      <c r="F234">
        <v>3</v>
      </c>
      <c r="G234">
        <v>674</v>
      </c>
      <c r="H234" t="s">
        <v>914</v>
      </c>
      <c r="I234" t="s">
        <v>375</v>
      </c>
      <c r="J234" t="s">
        <v>765</v>
      </c>
      <c r="K234" t="s">
        <v>375</v>
      </c>
      <c r="L234" t="s">
        <v>375</v>
      </c>
      <c r="M234" t="s">
        <v>375</v>
      </c>
      <c r="N234" t="s">
        <v>375</v>
      </c>
      <c r="O234">
        <v>-4</v>
      </c>
      <c r="P234" t="s">
        <v>375</v>
      </c>
      <c r="Q234" t="s">
        <v>375</v>
      </c>
      <c r="R234" t="s">
        <v>484</v>
      </c>
    </row>
    <row r="235" spans="1:18" hidden="1" x14ac:dyDescent="0.2">
      <c r="A235">
        <v>234</v>
      </c>
      <c r="B235" t="s">
        <v>248</v>
      </c>
      <c r="C235" t="str">
        <f>LEFT(B235,SEARCH(" ",B235)-1)</f>
        <v>江苏省扬州中学</v>
      </c>
      <c r="D235" t="str">
        <f>RIGHT(B235,LEN(B235)-LEN(C235)-1)</f>
        <v>*告诉你们一个秘密</v>
      </c>
      <c r="E235" t="b">
        <f>LEFT(D235,1)="*"</f>
        <v>1</v>
      </c>
      <c r="F235">
        <v>3</v>
      </c>
      <c r="G235">
        <v>745</v>
      </c>
      <c r="H235" t="s">
        <v>724</v>
      </c>
      <c r="I235" t="s">
        <v>375</v>
      </c>
      <c r="J235" t="s">
        <v>915</v>
      </c>
      <c r="K235" t="s">
        <v>375</v>
      </c>
      <c r="L235" t="s">
        <v>375</v>
      </c>
      <c r="M235" t="s">
        <v>375</v>
      </c>
      <c r="N235" t="s">
        <v>375</v>
      </c>
      <c r="O235" t="s">
        <v>375</v>
      </c>
      <c r="P235" t="s">
        <v>375</v>
      </c>
      <c r="Q235" t="s">
        <v>375</v>
      </c>
      <c r="R235" t="s">
        <v>916</v>
      </c>
    </row>
    <row r="236" spans="1:18" x14ac:dyDescent="0.2">
      <c r="A236">
        <v>235</v>
      </c>
      <c r="B236" t="s">
        <v>249</v>
      </c>
      <c r="C236" t="str">
        <f>LEFT(B236,SEARCH(" ",B236)-1)</f>
        <v>哈尔滨理工大学</v>
      </c>
      <c r="D236" t="str">
        <f>RIGHT(B236,LEN(B236)-LEN(C236)-1)</f>
        <v>哈理工2019秋07</v>
      </c>
      <c r="E236" t="b">
        <f>LEFT(D236,1)="*"</f>
        <v>0</v>
      </c>
      <c r="F236">
        <v>3</v>
      </c>
      <c r="G236">
        <v>747</v>
      </c>
      <c r="H236" t="s">
        <v>917</v>
      </c>
      <c r="I236" t="s">
        <v>375</v>
      </c>
      <c r="J236" t="s">
        <v>918</v>
      </c>
      <c r="K236" t="s">
        <v>375</v>
      </c>
      <c r="L236" t="s">
        <v>375</v>
      </c>
      <c r="M236" t="s">
        <v>375</v>
      </c>
      <c r="N236" t="s">
        <v>375</v>
      </c>
      <c r="O236">
        <v>-5</v>
      </c>
      <c r="P236" t="s">
        <v>375</v>
      </c>
      <c r="Q236" t="s">
        <v>375</v>
      </c>
      <c r="R236" t="s">
        <v>570</v>
      </c>
    </row>
    <row r="237" spans="1:18" x14ac:dyDescent="0.2">
      <c r="A237">
        <v>236</v>
      </c>
      <c r="B237" t="s">
        <v>250</v>
      </c>
      <c r="C237" t="str">
        <f>LEFT(B237,SEARCH(" ",B237)-1)</f>
        <v>杭州师范大学</v>
      </c>
      <c r="D237" t="str">
        <f>RIGHT(B237,LEN(B237)-LEN(C237)-1)</f>
        <v>四面楚鸽</v>
      </c>
      <c r="E237" t="b">
        <f>LEFT(D237,1)="*"</f>
        <v>0</v>
      </c>
      <c r="F237">
        <v>3</v>
      </c>
      <c r="G237">
        <v>779</v>
      </c>
      <c r="H237" t="s">
        <v>919</v>
      </c>
      <c r="I237" t="s">
        <v>375</v>
      </c>
      <c r="J237" t="s">
        <v>664</v>
      </c>
      <c r="K237" t="s">
        <v>375</v>
      </c>
      <c r="L237" t="s">
        <v>375</v>
      </c>
      <c r="M237" t="s">
        <v>375</v>
      </c>
      <c r="N237" t="s">
        <v>375</v>
      </c>
      <c r="O237">
        <v>-6</v>
      </c>
      <c r="P237" t="s">
        <v>375</v>
      </c>
      <c r="Q237" t="s">
        <v>375</v>
      </c>
      <c r="R237" t="s">
        <v>920</v>
      </c>
    </row>
    <row r="238" spans="1:18" x14ac:dyDescent="0.2">
      <c r="A238">
        <v>237</v>
      </c>
      <c r="B238" t="s">
        <v>251</v>
      </c>
      <c r="C238" t="str">
        <f>LEFT(B238,SEARCH(" ",B238)-1)</f>
        <v>苏州大学</v>
      </c>
      <c r="D238" t="str">
        <f>RIGHT(B238,LEN(B238)-LEN(C238)-1)</f>
        <v>月凉和他的后宫们</v>
      </c>
      <c r="E238" t="b">
        <f>LEFT(D238,1)="*"</f>
        <v>0</v>
      </c>
      <c r="F238">
        <v>2</v>
      </c>
      <c r="G238">
        <v>52</v>
      </c>
      <c r="H238" t="s">
        <v>411</v>
      </c>
      <c r="I238" t="s">
        <v>375</v>
      </c>
      <c r="J238" t="s">
        <v>631</v>
      </c>
      <c r="K238" t="s">
        <v>375</v>
      </c>
      <c r="L238" t="s">
        <v>375</v>
      </c>
      <c r="M238" t="s">
        <v>375</v>
      </c>
      <c r="N238" t="s">
        <v>375</v>
      </c>
      <c r="O238">
        <v>-2</v>
      </c>
      <c r="P238" t="s">
        <v>375</v>
      </c>
      <c r="Q238">
        <v>-5</v>
      </c>
      <c r="R238">
        <v>-9</v>
      </c>
    </row>
    <row r="239" spans="1:18" hidden="1" x14ac:dyDescent="0.2">
      <c r="A239">
        <v>238</v>
      </c>
      <c r="B239" t="s">
        <v>252</v>
      </c>
      <c r="C239" t="str">
        <f>LEFT(B239,SEARCH(" ",B239)-1)</f>
        <v>江苏省常州高级中学</v>
      </c>
      <c r="D239" t="str">
        <f>RIGHT(B239,LEN(B239)-LEN(C239)-1)</f>
        <v>*鸽子王</v>
      </c>
      <c r="E239" t="b">
        <f>LEFT(D239,1)="*"</f>
        <v>1</v>
      </c>
      <c r="F239">
        <v>2</v>
      </c>
      <c r="G239">
        <v>83</v>
      </c>
      <c r="H239" t="s">
        <v>492</v>
      </c>
      <c r="I239" t="s">
        <v>375</v>
      </c>
      <c r="J239" t="s">
        <v>921</v>
      </c>
      <c r="K239" t="s">
        <v>375</v>
      </c>
      <c r="L239" t="s">
        <v>375</v>
      </c>
      <c r="M239">
        <v>-2</v>
      </c>
      <c r="N239" t="s">
        <v>375</v>
      </c>
      <c r="O239">
        <v>-3</v>
      </c>
      <c r="P239" t="s">
        <v>375</v>
      </c>
      <c r="Q239" t="s">
        <v>375</v>
      </c>
      <c r="R239">
        <v>-2</v>
      </c>
    </row>
    <row r="240" spans="1:18" x14ac:dyDescent="0.2">
      <c r="A240">
        <v>239</v>
      </c>
      <c r="B240" t="s">
        <v>253</v>
      </c>
      <c r="C240" t="str">
        <f>LEFT(B240,SEARCH(" ",B240)-1)</f>
        <v>大连理工大学</v>
      </c>
      <c r="D240" t="str">
        <f>RIGHT(B240,LEN(B240)-LEN(C240)-1)</f>
        <v>听说南航饭很好吃</v>
      </c>
      <c r="E240" t="b">
        <f>LEFT(D240,1)="*"</f>
        <v>0</v>
      </c>
      <c r="F240">
        <v>2</v>
      </c>
      <c r="G240">
        <v>112</v>
      </c>
      <c r="H240" t="s">
        <v>492</v>
      </c>
      <c r="I240" t="s">
        <v>375</v>
      </c>
      <c r="J240" t="s">
        <v>717</v>
      </c>
      <c r="K240" t="s">
        <v>375</v>
      </c>
      <c r="L240" t="s">
        <v>375</v>
      </c>
      <c r="M240" t="s">
        <v>375</v>
      </c>
      <c r="N240" t="s">
        <v>375</v>
      </c>
      <c r="O240">
        <v>-2</v>
      </c>
      <c r="P240" t="s">
        <v>375</v>
      </c>
      <c r="Q240">
        <v>-3</v>
      </c>
      <c r="R240">
        <v>-7</v>
      </c>
    </row>
    <row r="241" spans="1:18" x14ac:dyDescent="0.2">
      <c r="A241">
        <v>240</v>
      </c>
      <c r="B241" t="s">
        <v>255</v>
      </c>
      <c r="C241" t="str">
        <f>LEFT(B241,SEARCH(" ",B241)-1)</f>
        <v>河海大学常州校区</v>
      </c>
      <c r="D241" t="str">
        <f>RIGHT(B241,LEN(B241)-LEN(C241)-1)</f>
        <v>黄老师粉丝团</v>
      </c>
      <c r="E241" t="b">
        <f>LEFT(D241,1)="*"</f>
        <v>0</v>
      </c>
      <c r="F241">
        <v>2</v>
      </c>
      <c r="G241">
        <v>114</v>
      </c>
      <c r="H241" t="s">
        <v>417</v>
      </c>
      <c r="I241" t="s">
        <v>375</v>
      </c>
      <c r="J241" t="s">
        <v>578</v>
      </c>
      <c r="K241" t="s">
        <v>375</v>
      </c>
      <c r="L241" t="s">
        <v>375</v>
      </c>
      <c r="M241" t="s">
        <v>375</v>
      </c>
      <c r="N241" t="s">
        <v>375</v>
      </c>
      <c r="O241" t="s">
        <v>375</v>
      </c>
      <c r="P241" t="s">
        <v>375</v>
      </c>
      <c r="Q241" t="s">
        <v>375</v>
      </c>
      <c r="R241">
        <v>-5</v>
      </c>
    </row>
    <row r="242" spans="1:18" x14ac:dyDescent="0.2">
      <c r="A242">
        <v>240</v>
      </c>
      <c r="B242" t="s">
        <v>254</v>
      </c>
      <c r="C242" t="str">
        <f>LEFT(B242,SEARCH(" ",B242)-1)</f>
        <v>浙江工业大学</v>
      </c>
      <c r="D242" t="str">
        <f>RIGHT(B242,LEN(B242)-LEN(C242)-1)</f>
        <v>ZJUT12</v>
      </c>
      <c r="E242" t="b">
        <f>LEFT(D242,1)="*"</f>
        <v>0</v>
      </c>
      <c r="F242">
        <v>2</v>
      </c>
      <c r="G242">
        <v>114</v>
      </c>
      <c r="H242" t="s">
        <v>712</v>
      </c>
      <c r="I242" t="s">
        <v>375</v>
      </c>
      <c r="J242" t="s">
        <v>422</v>
      </c>
      <c r="K242" t="s">
        <v>375</v>
      </c>
      <c r="L242" t="s">
        <v>375</v>
      </c>
      <c r="M242" t="s">
        <v>375</v>
      </c>
      <c r="N242" t="s">
        <v>375</v>
      </c>
      <c r="O242" t="s">
        <v>375</v>
      </c>
      <c r="P242" t="s">
        <v>375</v>
      </c>
      <c r="Q242">
        <v>-5</v>
      </c>
      <c r="R242">
        <v>-6</v>
      </c>
    </row>
    <row r="243" spans="1:18" x14ac:dyDescent="0.2">
      <c r="A243">
        <v>242</v>
      </c>
      <c r="B243" t="s">
        <v>256</v>
      </c>
      <c r="C243" t="str">
        <f>LEFT(B243,SEARCH(" ",B243)-1)</f>
        <v>华东师范大学</v>
      </c>
      <c r="D243" t="str">
        <f>RIGHT(B243,LEN(B243)-LEN(C243)-1)</f>
        <v>ecnu_2019</v>
      </c>
      <c r="E243" t="b">
        <f>LEFT(D243,1)="*"</f>
        <v>0</v>
      </c>
      <c r="F243">
        <v>2</v>
      </c>
      <c r="G243">
        <v>117</v>
      </c>
      <c r="H243" t="s">
        <v>417</v>
      </c>
      <c r="I243" t="s">
        <v>375</v>
      </c>
      <c r="J243" t="s">
        <v>645</v>
      </c>
      <c r="K243" t="s">
        <v>375</v>
      </c>
      <c r="L243" t="s">
        <v>375</v>
      </c>
      <c r="M243" t="s">
        <v>375</v>
      </c>
      <c r="N243" t="s">
        <v>375</v>
      </c>
      <c r="O243">
        <v>-4</v>
      </c>
      <c r="P243" t="s">
        <v>375</v>
      </c>
      <c r="Q243" t="s">
        <v>375</v>
      </c>
      <c r="R243">
        <v>-14</v>
      </c>
    </row>
    <row r="244" spans="1:18" x14ac:dyDescent="0.2">
      <c r="A244">
        <v>243</v>
      </c>
      <c r="B244" t="s">
        <v>257</v>
      </c>
      <c r="C244" t="str">
        <f>LEFT(B244,SEARCH(" ",B244)-1)</f>
        <v>山东师范大学</v>
      </c>
      <c r="D244" t="str">
        <f>RIGHT(B244,LEN(B244)-LEN(C244)-1)</f>
        <v>这座城多了三个没钱的人</v>
      </c>
      <c r="E244" t="b">
        <f>LEFT(D244,1)="*"</f>
        <v>0</v>
      </c>
      <c r="F244">
        <v>2</v>
      </c>
      <c r="G244">
        <v>122</v>
      </c>
      <c r="H244" t="s">
        <v>710</v>
      </c>
      <c r="I244" t="s">
        <v>375</v>
      </c>
      <c r="J244" t="s">
        <v>508</v>
      </c>
      <c r="K244" t="s">
        <v>375</v>
      </c>
      <c r="L244" t="s">
        <v>375</v>
      </c>
      <c r="M244" t="s">
        <v>375</v>
      </c>
      <c r="N244" t="s">
        <v>375</v>
      </c>
      <c r="O244">
        <v>-9</v>
      </c>
      <c r="P244" t="s">
        <v>375</v>
      </c>
      <c r="Q244" t="s">
        <v>375</v>
      </c>
      <c r="R244">
        <v>-10</v>
      </c>
    </row>
    <row r="245" spans="1:18" x14ac:dyDescent="0.2">
      <c r="A245">
        <v>244</v>
      </c>
      <c r="B245" t="s">
        <v>258</v>
      </c>
      <c r="C245" t="str">
        <f>LEFT(B245,SEARCH(" ",B245)-1)</f>
        <v>中北大学</v>
      </c>
      <c r="D245" t="str">
        <f>RIGHT(B245,LEN(B245)-LEN(C245)-1)</f>
        <v>横刀立马</v>
      </c>
      <c r="E245" t="b">
        <f>LEFT(D245,1)="*"</f>
        <v>0</v>
      </c>
      <c r="F245">
        <v>2</v>
      </c>
      <c r="G245">
        <v>123</v>
      </c>
      <c r="H245" t="s">
        <v>411</v>
      </c>
      <c r="I245" t="s">
        <v>375</v>
      </c>
      <c r="J245" t="s">
        <v>719</v>
      </c>
      <c r="K245" t="s">
        <v>375</v>
      </c>
      <c r="L245" t="s">
        <v>375</v>
      </c>
      <c r="M245" t="s">
        <v>375</v>
      </c>
      <c r="N245" t="s">
        <v>375</v>
      </c>
      <c r="O245" t="s">
        <v>375</v>
      </c>
      <c r="P245" t="s">
        <v>375</v>
      </c>
      <c r="Q245" t="s">
        <v>375</v>
      </c>
      <c r="R245">
        <v>-1</v>
      </c>
    </row>
    <row r="246" spans="1:18" x14ac:dyDescent="0.2">
      <c r="A246">
        <v>245</v>
      </c>
      <c r="B246" t="s">
        <v>259</v>
      </c>
      <c r="C246" t="str">
        <f>LEFT(B246,SEARCH(" ",B246)-1)</f>
        <v>吉首大学</v>
      </c>
      <c r="D246" t="str">
        <f>RIGHT(B246,LEN(B246)-LEN(C246)-1)</f>
        <v>天生铁匠</v>
      </c>
      <c r="E246" t="b">
        <f>LEFT(D246,1)="*"</f>
        <v>0</v>
      </c>
      <c r="F246">
        <v>2</v>
      </c>
      <c r="G246">
        <v>125</v>
      </c>
      <c r="H246" t="s">
        <v>396</v>
      </c>
      <c r="I246" t="s">
        <v>375</v>
      </c>
      <c r="J246" t="s">
        <v>532</v>
      </c>
      <c r="K246" t="s">
        <v>375</v>
      </c>
      <c r="L246" t="s">
        <v>375</v>
      </c>
      <c r="M246" t="s">
        <v>375</v>
      </c>
      <c r="N246" t="s">
        <v>375</v>
      </c>
      <c r="O246">
        <v>-19</v>
      </c>
      <c r="P246" t="s">
        <v>375</v>
      </c>
      <c r="Q246" t="s">
        <v>375</v>
      </c>
      <c r="R246">
        <v>-7</v>
      </c>
    </row>
    <row r="247" spans="1:18" x14ac:dyDescent="0.2">
      <c r="A247">
        <v>246</v>
      </c>
      <c r="B247" t="s">
        <v>260</v>
      </c>
      <c r="C247" t="str">
        <f>LEFT(B247,SEARCH(" ",B247)-1)</f>
        <v>合肥学院</v>
      </c>
      <c r="D247" t="str">
        <f>RIGHT(B247,LEN(B247)-LEN(C247)-1)</f>
        <v>我带你们打</v>
      </c>
      <c r="E247" t="b">
        <f>LEFT(D247,1)="*"</f>
        <v>0</v>
      </c>
      <c r="F247">
        <v>2</v>
      </c>
      <c r="G247">
        <v>138</v>
      </c>
      <c r="H247" t="s">
        <v>470</v>
      </c>
      <c r="I247" t="s">
        <v>375</v>
      </c>
      <c r="J247" t="s">
        <v>922</v>
      </c>
      <c r="K247" t="s">
        <v>375</v>
      </c>
      <c r="L247" t="s">
        <v>375</v>
      </c>
      <c r="M247" t="s">
        <v>375</v>
      </c>
      <c r="N247" t="s">
        <v>375</v>
      </c>
      <c r="O247">
        <v>-2</v>
      </c>
      <c r="P247" t="s">
        <v>375</v>
      </c>
      <c r="Q247" t="s">
        <v>375</v>
      </c>
      <c r="R247">
        <v>-10</v>
      </c>
    </row>
    <row r="248" spans="1:18" x14ac:dyDescent="0.2">
      <c r="A248">
        <v>247</v>
      </c>
      <c r="B248" t="s">
        <v>261</v>
      </c>
      <c r="C248" t="str">
        <f>LEFT(B248,SEARCH(" ",B248)-1)</f>
        <v>华东理工大学</v>
      </c>
      <c r="D248" t="str">
        <f>RIGHT(B248,LEN(B248)-LEN(C248)-1)</f>
        <v>该想队名了</v>
      </c>
      <c r="E248" t="b">
        <f>LEFT(D248,1)="*"</f>
        <v>0</v>
      </c>
      <c r="F248">
        <v>2</v>
      </c>
      <c r="G248">
        <v>144</v>
      </c>
      <c r="H248" t="s">
        <v>470</v>
      </c>
      <c r="I248" t="s">
        <v>375</v>
      </c>
      <c r="J248" t="s">
        <v>851</v>
      </c>
      <c r="K248" t="s">
        <v>375</v>
      </c>
      <c r="L248" t="s">
        <v>375</v>
      </c>
      <c r="M248" t="s">
        <v>375</v>
      </c>
      <c r="N248" t="s">
        <v>375</v>
      </c>
      <c r="O248">
        <v>-1</v>
      </c>
      <c r="P248">
        <v>-1</v>
      </c>
      <c r="Q248" t="s">
        <v>375</v>
      </c>
      <c r="R248">
        <v>-7</v>
      </c>
    </row>
    <row r="249" spans="1:18" hidden="1" x14ac:dyDescent="0.2">
      <c r="A249">
        <v>248</v>
      </c>
      <c r="B249" t="s">
        <v>262</v>
      </c>
      <c r="C249" t="str">
        <f>LEFT(B249,SEARCH(" ",B249)-1)</f>
        <v>苏州外国语学校</v>
      </c>
      <c r="D249" t="str">
        <f>RIGHT(B249,LEN(B249)-LEN(C249)-1)</f>
        <v>*人类的起源</v>
      </c>
      <c r="E249" t="b">
        <f>LEFT(D249,1)="*"</f>
        <v>1</v>
      </c>
      <c r="F249">
        <v>2</v>
      </c>
      <c r="G249">
        <v>147</v>
      </c>
      <c r="H249" t="s">
        <v>544</v>
      </c>
      <c r="I249" t="s">
        <v>375</v>
      </c>
      <c r="J249" t="s">
        <v>845</v>
      </c>
      <c r="K249" t="s">
        <v>375</v>
      </c>
      <c r="L249" t="s">
        <v>375</v>
      </c>
      <c r="M249" t="s">
        <v>375</v>
      </c>
      <c r="N249" t="s">
        <v>375</v>
      </c>
      <c r="O249">
        <v>-2</v>
      </c>
      <c r="P249" t="s">
        <v>375</v>
      </c>
      <c r="Q249" t="s">
        <v>375</v>
      </c>
      <c r="R249">
        <v>-16</v>
      </c>
    </row>
    <row r="250" spans="1:18" x14ac:dyDescent="0.2">
      <c r="A250">
        <v>249</v>
      </c>
      <c r="B250" t="s">
        <v>263</v>
      </c>
      <c r="C250" t="str">
        <f>LEFT(B250,SEARCH(" ",B250)-1)</f>
        <v>太原理工大学</v>
      </c>
      <c r="D250" t="str">
        <f>RIGHT(B250,LEN(B250)-LEN(C250)-1)</f>
        <v>三个火枪手</v>
      </c>
      <c r="E250" t="b">
        <f>LEFT(D250,1)="*"</f>
        <v>0</v>
      </c>
      <c r="F250">
        <v>2</v>
      </c>
      <c r="G250">
        <v>161</v>
      </c>
      <c r="H250" t="s">
        <v>923</v>
      </c>
      <c r="I250" t="s">
        <v>375</v>
      </c>
      <c r="J250" t="s">
        <v>861</v>
      </c>
      <c r="K250" t="s">
        <v>375</v>
      </c>
      <c r="L250" t="s">
        <v>375</v>
      </c>
      <c r="M250" t="s">
        <v>375</v>
      </c>
      <c r="N250" t="s">
        <v>375</v>
      </c>
      <c r="O250">
        <v>-2</v>
      </c>
      <c r="P250" t="s">
        <v>375</v>
      </c>
      <c r="Q250">
        <v>-2</v>
      </c>
      <c r="R250">
        <v>-9</v>
      </c>
    </row>
    <row r="251" spans="1:18" x14ac:dyDescent="0.2">
      <c r="A251">
        <v>250</v>
      </c>
      <c r="B251" t="s">
        <v>264</v>
      </c>
      <c r="C251" t="str">
        <f>LEFT(B251,SEARCH(" ",B251)-1)</f>
        <v>桂林电子科技大学</v>
      </c>
      <c r="D251" t="str">
        <f>RIGHT(B251,LEN(B251)-LEN(C251)-1)</f>
        <v>一A不WA</v>
      </c>
      <c r="E251" t="b">
        <f>LEFT(D251,1)="*"</f>
        <v>0</v>
      </c>
      <c r="F251">
        <v>2</v>
      </c>
      <c r="G251">
        <v>162</v>
      </c>
      <c r="H251" t="s">
        <v>540</v>
      </c>
      <c r="I251" t="s">
        <v>375</v>
      </c>
      <c r="J251">
        <v>-6</v>
      </c>
      <c r="K251" t="s">
        <v>375</v>
      </c>
      <c r="L251" t="s">
        <v>375</v>
      </c>
      <c r="M251" t="s">
        <v>375</v>
      </c>
      <c r="N251" t="s">
        <v>375</v>
      </c>
      <c r="O251" t="s">
        <v>924</v>
      </c>
      <c r="P251" t="s">
        <v>375</v>
      </c>
      <c r="Q251" t="s">
        <v>375</v>
      </c>
      <c r="R251">
        <v>-4</v>
      </c>
    </row>
    <row r="252" spans="1:18" x14ac:dyDescent="0.2">
      <c r="A252">
        <v>251</v>
      </c>
      <c r="B252" t="s">
        <v>265</v>
      </c>
      <c r="C252" t="str">
        <f>LEFT(B252,SEARCH(" ",B252)-1)</f>
        <v>新疆大学</v>
      </c>
      <c r="D252" t="str">
        <f>RIGHT(B252,LEN(B252)-LEN(C252)-1)</f>
        <v>第七班</v>
      </c>
      <c r="E252" t="b">
        <f>LEFT(D252,1)="*"</f>
        <v>0</v>
      </c>
      <c r="F252">
        <v>2</v>
      </c>
      <c r="G252">
        <v>175</v>
      </c>
      <c r="H252" t="s">
        <v>416</v>
      </c>
      <c r="I252" t="s">
        <v>375</v>
      </c>
      <c r="J252" t="s">
        <v>776</v>
      </c>
      <c r="K252" t="s">
        <v>375</v>
      </c>
      <c r="L252" t="s">
        <v>375</v>
      </c>
      <c r="M252" t="s">
        <v>375</v>
      </c>
      <c r="N252" t="s">
        <v>375</v>
      </c>
      <c r="O252">
        <v>-2</v>
      </c>
      <c r="P252" t="s">
        <v>375</v>
      </c>
      <c r="Q252" t="s">
        <v>375</v>
      </c>
      <c r="R252">
        <v>-2</v>
      </c>
    </row>
    <row r="253" spans="1:18" x14ac:dyDescent="0.2">
      <c r="A253">
        <v>252</v>
      </c>
      <c r="B253" t="s">
        <v>266</v>
      </c>
      <c r="C253" t="str">
        <f>LEFT(B253,SEARCH(" ",B253)-1)</f>
        <v>桂林电子科技大学信息科技学院</v>
      </c>
      <c r="D253" t="str">
        <f>RIGHT(B253,LEN(B253)-LEN(C253)-1)</f>
        <v>说好不哭 想哭就哭</v>
      </c>
      <c r="E253" t="b">
        <f>LEFT(D253,1)="*"</f>
        <v>0</v>
      </c>
      <c r="F253">
        <v>2</v>
      </c>
      <c r="G253">
        <v>183</v>
      </c>
      <c r="H253" t="s">
        <v>447</v>
      </c>
      <c r="I253" t="s">
        <v>375</v>
      </c>
      <c r="J253" t="s">
        <v>567</v>
      </c>
      <c r="K253" t="s">
        <v>375</v>
      </c>
      <c r="L253" t="s">
        <v>375</v>
      </c>
      <c r="M253" t="s">
        <v>375</v>
      </c>
      <c r="N253" t="s">
        <v>375</v>
      </c>
      <c r="O253">
        <v>-6</v>
      </c>
      <c r="P253" t="s">
        <v>375</v>
      </c>
      <c r="Q253" t="s">
        <v>375</v>
      </c>
      <c r="R253">
        <v>-2</v>
      </c>
    </row>
    <row r="254" spans="1:18" x14ac:dyDescent="0.2">
      <c r="A254">
        <v>253</v>
      </c>
      <c r="B254" t="s">
        <v>268</v>
      </c>
      <c r="C254" t="str">
        <f>LEFT(B254,SEARCH(" ",B254)-1)</f>
        <v>山东大学（威海）</v>
      </c>
      <c r="D254" t="str">
        <f>RIGHT(B254,LEN(B254)-LEN(C254)-1)</f>
        <v>三体</v>
      </c>
      <c r="E254" t="b">
        <f>LEFT(D254,1)="*"</f>
        <v>0</v>
      </c>
      <c r="F254">
        <v>2</v>
      </c>
      <c r="G254">
        <v>189</v>
      </c>
      <c r="H254" t="s">
        <v>398</v>
      </c>
      <c r="I254" t="s">
        <v>375</v>
      </c>
      <c r="J254">
        <v>-6</v>
      </c>
      <c r="K254" t="s">
        <v>375</v>
      </c>
      <c r="L254" t="s">
        <v>375</v>
      </c>
      <c r="M254" t="s">
        <v>375</v>
      </c>
      <c r="N254" t="s">
        <v>375</v>
      </c>
      <c r="O254">
        <v>-2</v>
      </c>
      <c r="P254" t="s">
        <v>375</v>
      </c>
      <c r="Q254" t="s">
        <v>375</v>
      </c>
      <c r="R254" t="s">
        <v>770</v>
      </c>
    </row>
    <row r="255" spans="1:18" x14ac:dyDescent="0.2">
      <c r="A255">
        <v>253</v>
      </c>
      <c r="B255" t="s">
        <v>267</v>
      </c>
      <c r="C255" t="str">
        <f>LEFT(B255,SEARCH(" ",B255)-1)</f>
        <v>上海第二工业大学</v>
      </c>
      <c r="D255" t="str">
        <f>RIGHT(B255,LEN(B255)-LEN(C255)-1)</f>
        <v>三星凯尔</v>
      </c>
      <c r="E255" t="b">
        <f>LEFT(D255,1)="*"</f>
        <v>0</v>
      </c>
      <c r="F255">
        <v>2</v>
      </c>
      <c r="G255">
        <v>189</v>
      </c>
      <c r="H255" t="s">
        <v>704</v>
      </c>
      <c r="I255" t="s">
        <v>375</v>
      </c>
      <c r="J255" t="s">
        <v>478</v>
      </c>
      <c r="K255" t="s">
        <v>375</v>
      </c>
      <c r="L255" t="s">
        <v>375</v>
      </c>
      <c r="M255" t="s">
        <v>375</v>
      </c>
      <c r="N255" t="s">
        <v>375</v>
      </c>
      <c r="O255">
        <v>-2</v>
      </c>
      <c r="P255" t="s">
        <v>375</v>
      </c>
      <c r="Q255" t="s">
        <v>375</v>
      </c>
      <c r="R255">
        <v>-3</v>
      </c>
    </row>
    <row r="256" spans="1:18" x14ac:dyDescent="0.2">
      <c r="A256">
        <v>255</v>
      </c>
      <c r="B256" t="s">
        <v>269</v>
      </c>
      <c r="C256" t="str">
        <f>LEFT(B256,SEARCH(" ",B256)-1)</f>
        <v>湖南人文科技学院</v>
      </c>
      <c r="D256" t="str">
        <f>RIGHT(B256,LEN(B256)-LEN(C256)-1)</f>
        <v>996.icu</v>
      </c>
      <c r="E256" t="b">
        <f>LEFT(D256,1)="*"</f>
        <v>0</v>
      </c>
      <c r="F256">
        <v>2</v>
      </c>
      <c r="G256">
        <v>199</v>
      </c>
      <c r="H256" t="s">
        <v>368</v>
      </c>
      <c r="I256" t="s">
        <v>375</v>
      </c>
      <c r="J256" t="s">
        <v>925</v>
      </c>
      <c r="K256" t="s">
        <v>375</v>
      </c>
      <c r="L256" t="s">
        <v>375</v>
      </c>
      <c r="M256" t="s">
        <v>375</v>
      </c>
      <c r="N256" t="s">
        <v>375</v>
      </c>
      <c r="O256">
        <v>-6</v>
      </c>
      <c r="P256" t="s">
        <v>375</v>
      </c>
      <c r="Q256" t="s">
        <v>375</v>
      </c>
      <c r="R256">
        <v>-1</v>
      </c>
    </row>
    <row r="257" spans="1:18" x14ac:dyDescent="0.2">
      <c r="A257">
        <v>256</v>
      </c>
      <c r="B257" t="s">
        <v>270</v>
      </c>
      <c r="C257" t="str">
        <f>LEFT(B257,SEARCH(" ",B257)-1)</f>
        <v>暨南大学</v>
      </c>
      <c r="D257" t="str">
        <f>RIGHT(B257,LEN(B257)-LEN(C257)-1)</f>
        <v>蔡队：这特么不是人尽皆知sb题嘛</v>
      </c>
      <c r="E257" t="b">
        <f>LEFT(D257,1)="*"</f>
        <v>0</v>
      </c>
      <c r="F257">
        <v>2</v>
      </c>
      <c r="G257">
        <v>201</v>
      </c>
      <c r="H257" t="s">
        <v>926</v>
      </c>
      <c r="I257" t="s">
        <v>375</v>
      </c>
      <c r="J257" t="s">
        <v>770</v>
      </c>
      <c r="K257" t="s">
        <v>375</v>
      </c>
      <c r="L257" t="s">
        <v>375</v>
      </c>
      <c r="M257" t="s">
        <v>375</v>
      </c>
      <c r="N257" t="s">
        <v>375</v>
      </c>
      <c r="O257">
        <v>-1</v>
      </c>
      <c r="P257" t="s">
        <v>375</v>
      </c>
      <c r="Q257" t="s">
        <v>375</v>
      </c>
      <c r="R257">
        <v>-4</v>
      </c>
    </row>
    <row r="258" spans="1:18" x14ac:dyDescent="0.2">
      <c r="A258">
        <v>257</v>
      </c>
      <c r="B258" t="s">
        <v>271</v>
      </c>
      <c r="C258" t="str">
        <f>LEFT(B258,SEARCH(" ",B258)-1)</f>
        <v>武汉大学</v>
      </c>
      <c r="D258" t="str">
        <f>RIGHT(B258,LEN(B258)-LEN(C258)-1)</f>
        <v>没有队名</v>
      </c>
      <c r="E258" t="b">
        <f>LEFT(D258,1)="*"</f>
        <v>0</v>
      </c>
      <c r="F258">
        <v>2</v>
      </c>
      <c r="G258">
        <v>202</v>
      </c>
      <c r="H258" t="s">
        <v>505</v>
      </c>
      <c r="I258" t="s">
        <v>375</v>
      </c>
      <c r="J258" t="s">
        <v>498</v>
      </c>
      <c r="K258" t="s">
        <v>375</v>
      </c>
      <c r="L258" t="s">
        <v>375</v>
      </c>
      <c r="M258" t="s">
        <v>375</v>
      </c>
      <c r="N258" t="s">
        <v>375</v>
      </c>
      <c r="O258">
        <v>-16</v>
      </c>
      <c r="P258" t="s">
        <v>375</v>
      </c>
      <c r="Q258" t="s">
        <v>375</v>
      </c>
      <c r="R258">
        <v>-12</v>
      </c>
    </row>
    <row r="259" spans="1:18" x14ac:dyDescent="0.2">
      <c r="A259">
        <v>258</v>
      </c>
      <c r="B259" t="s">
        <v>272</v>
      </c>
      <c r="C259" t="str">
        <f>LEFT(B259,SEARCH(" ",B259)-1)</f>
        <v>南昌航空大学</v>
      </c>
      <c r="D259" t="str">
        <f>RIGHT(B259,LEN(B259)-LEN(C259)-1)</f>
        <v>我嗨故我在</v>
      </c>
      <c r="E259" t="b">
        <f>LEFT(D259,1)="*"</f>
        <v>0</v>
      </c>
      <c r="F259">
        <v>2</v>
      </c>
      <c r="G259">
        <v>209</v>
      </c>
      <c r="H259" t="s">
        <v>532</v>
      </c>
      <c r="I259" t="s">
        <v>375</v>
      </c>
      <c r="J259" t="s">
        <v>677</v>
      </c>
      <c r="K259" t="s">
        <v>375</v>
      </c>
      <c r="L259" t="s">
        <v>375</v>
      </c>
      <c r="M259" t="s">
        <v>375</v>
      </c>
      <c r="N259" t="s">
        <v>375</v>
      </c>
      <c r="O259">
        <v>-2</v>
      </c>
      <c r="P259" t="s">
        <v>375</v>
      </c>
      <c r="Q259" t="s">
        <v>375</v>
      </c>
      <c r="R259">
        <v>-8</v>
      </c>
    </row>
    <row r="260" spans="1:18" x14ac:dyDescent="0.2">
      <c r="A260">
        <v>259</v>
      </c>
      <c r="B260" t="s">
        <v>273</v>
      </c>
      <c r="C260" t="str">
        <f>LEFT(B260,SEARCH(" ",B260)-1)</f>
        <v>河北工业大学</v>
      </c>
      <c r="D260" t="str">
        <f>RIGHT(B260,LEN(B260)-LEN(C260)-1)</f>
        <v>喝可乐</v>
      </c>
      <c r="E260" t="b">
        <f>LEFT(D260,1)="*"</f>
        <v>0</v>
      </c>
      <c r="F260">
        <v>2</v>
      </c>
      <c r="G260">
        <v>212</v>
      </c>
      <c r="H260" t="s">
        <v>491</v>
      </c>
      <c r="I260" t="s">
        <v>375</v>
      </c>
      <c r="J260">
        <v>-7</v>
      </c>
      <c r="K260" t="s">
        <v>375</v>
      </c>
      <c r="L260" t="s">
        <v>375</v>
      </c>
      <c r="M260" t="s">
        <v>375</v>
      </c>
      <c r="N260" t="s">
        <v>375</v>
      </c>
      <c r="O260">
        <v>-3</v>
      </c>
      <c r="P260" t="s">
        <v>375</v>
      </c>
      <c r="Q260" t="s">
        <v>375</v>
      </c>
      <c r="R260" t="s">
        <v>927</v>
      </c>
    </row>
    <row r="261" spans="1:18" x14ac:dyDescent="0.2">
      <c r="A261">
        <v>260</v>
      </c>
      <c r="B261" t="s">
        <v>274</v>
      </c>
      <c r="C261" t="str">
        <f>LEFT(B261,SEARCH(" ",B261)-1)</f>
        <v>广东工业大学</v>
      </c>
      <c r="D261" t="str">
        <f>RIGHT(B261,LEN(B261)-LEN(C261)-1)</f>
        <v>追寻局部真理</v>
      </c>
      <c r="E261" t="b">
        <f>LEFT(D261,1)="*"</f>
        <v>0</v>
      </c>
      <c r="F261">
        <v>2</v>
      </c>
      <c r="G261">
        <v>231</v>
      </c>
      <c r="H261" t="s">
        <v>928</v>
      </c>
      <c r="I261" t="s">
        <v>375</v>
      </c>
      <c r="J261" t="s">
        <v>369</v>
      </c>
      <c r="K261" t="s">
        <v>375</v>
      </c>
      <c r="L261" t="s">
        <v>375</v>
      </c>
      <c r="M261" t="s">
        <v>375</v>
      </c>
      <c r="N261" t="s">
        <v>375</v>
      </c>
      <c r="O261">
        <v>-2</v>
      </c>
      <c r="P261" t="s">
        <v>375</v>
      </c>
      <c r="Q261" t="s">
        <v>375</v>
      </c>
      <c r="R261">
        <v>-4</v>
      </c>
    </row>
    <row r="262" spans="1:18" x14ac:dyDescent="0.2">
      <c r="A262">
        <v>261</v>
      </c>
      <c r="B262" t="s">
        <v>275</v>
      </c>
      <c r="C262" t="str">
        <f>LEFT(B262,SEARCH(" ",B262)-1)</f>
        <v>北京信息科技大学</v>
      </c>
      <c r="D262" t="str">
        <f>RIGHT(B262,LEN(B262)-LEN(C262)-1)</f>
        <v>涅槃</v>
      </c>
      <c r="E262" t="b">
        <f>LEFT(D262,1)="*"</f>
        <v>0</v>
      </c>
      <c r="F262">
        <v>2</v>
      </c>
      <c r="G262">
        <v>236</v>
      </c>
      <c r="H262" t="s">
        <v>352</v>
      </c>
      <c r="I262" t="s">
        <v>375</v>
      </c>
      <c r="J262">
        <v>-7</v>
      </c>
      <c r="K262" t="s">
        <v>375</v>
      </c>
      <c r="L262" t="s">
        <v>375</v>
      </c>
      <c r="M262" t="s">
        <v>375</v>
      </c>
      <c r="N262" t="s">
        <v>375</v>
      </c>
      <c r="O262">
        <v>-2</v>
      </c>
      <c r="P262" t="s">
        <v>375</v>
      </c>
      <c r="Q262" t="s">
        <v>375</v>
      </c>
      <c r="R262" t="s">
        <v>592</v>
      </c>
    </row>
    <row r="263" spans="1:18" x14ac:dyDescent="0.2">
      <c r="A263">
        <v>262</v>
      </c>
      <c r="B263" t="s">
        <v>276</v>
      </c>
      <c r="C263" t="str">
        <f>LEFT(B263,SEARCH(" ",B263)-1)</f>
        <v>南京理工大学</v>
      </c>
      <c r="D263" t="str">
        <f>RIGHT(B263,LEN(B263)-LEN(C263)-1)</f>
        <v>众筹队名</v>
      </c>
      <c r="E263" t="b">
        <f>LEFT(D263,1)="*"</f>
        <v>0</v>
      </c>
      <c r="F263">
        <v>2</v>
      </c>
      <c r="G263">
        <v>270</v>
      </c>
      <c r="H263" t="s">
        <v>371</v>
      </c>
      <c r="I263" t="s">
        <v>375</v>
      </c>
      <c r="J263" t="s">
        <v>929</v>
      </c>
      <c r="K263" t="s">
        <v>375</v>
      </c>
      <c r="L263" t="s">
        <v>375</v>
      </c>
      <c r="M263" t="s">
        <v>375</v>
      </c>
      <c r="N263" t="s">
        <v>375</v>
      </c>
      <c r="O263">
        <v>-3</v>
      </c>
      <c r="P263" t="s">
        <v>375</v>
      </c>
      <c r="Q263" t="s">
        <v>375</v>
      </c>
      <c r="R263">
        <v>-6</v>
      </c>
    </row>
    <row r="264" spans="1:18" x14ac:dyDescent="0.2">
      <c r="A264">
        <v>263</v>
      </c>
      <c r="B264" t="s">
        <v>277</v>
      </c>
      <c r="C264" t="str">
        <f>LEFT(B264,SEARCH(" ",B264)-1)</f>
        <v>陆军工程大学</v>
      </c>
      <c r="D264" t="str">
        <f>RIGHT(B264,LEN(B264)-LEN(C264)-1)</f>
        <v>使命</v>
      </c>
      <c r="E264" t="b">
        <f>LEFT(D264,1)="*"</f>
        <v>0</v>
      </c>
      <c r="F264">
        <v>2</v>
      </c>
      <c r="G264">
        <v>277</v>
      </c>
      <c r="H264" t="s">
        <v>930</v>
      </c>
      <c r="I264" t="s">
        <v>375</v>
      </c>
      <c r="J264">
        <v>-3</v>
      </c>
      <c r="K264" t="s">
        <v>375</v>
      </c>
      <c r="L264" t="s">
        <v>375</v>
      </c>
      <c r="M264" t="s">
        <v>375</v>
      </c>
      <c r="N264" t="s">
        <v>375</v>
      </c>
      <c r="O264">
        <v>-3</v>
      </c>
      <c r="P264" t="s">
        <v>375</v>
      </c>
      <c r="Q264" t="s">
        <v>375</v>
      </c>
      <c r="R264" t="s">
        <v>931</v>
      </c>
    </row>
    <row r="265" spans="1:18" x14ac:dyDescent="0.2">
      <c r="A265">
        <v>264</v>
      </c>
      <c r="B265" t="s">
        <v>278</v>
      </c>
      <c r="C265" t="str">
        <f>LEFT(B265,SEARCH(" ",B265)-1)</f>
        <v>南京信息工程大学</v>
      </c>
      <c r="D265" t="str">
        <f>RIGHT(B265,LEN(B265)-LEN(C265)-1)</f>
        <v>搞快点</v>
      </c>
      <c r="E265" t="b">
        <f>LEFT(D265,1)="*"</f>
        <v>0</v>
      </c>
      <c r="F265">
        <v>2</v>
      </c>
      <c r="G265">
        <v>281</v>
      </c>
      <c r="H265" t="s">
        <v>425</v>
      </c>
      <c r="I265" t="s">
        <v>375</v>
      </c>
      <c r="J265">
        <v>-6</v>
      </c>
      <c r="K265" t="s">
        <v>375</v>
      </c>
      <c r="L265" t="s">
        <v>375</v>
      </c>
      <c r="M265" t="s">
        <v>375</v>
      </c>
      <c r="N265" t="s">
        <v>375</v>
      </c>
      <c r="O265">
        <v>-3</v>
      </c>
      <c r="P265" t="s">
        <v>375</v>
      </c>
      <c r="Q265" t="s">
        <v>375</v>
      </c>
      <c r="R265" t="s">
        <v>798</v>
      </c>
    </row>
    <row r="266" spans="1:18" x14ac:dyDescent="0.2">
      <c r="A266">
        <v>265</v>
      </c>
      <c r="B266" t="s">
        <v>279</v>
      </c>
      <c r="C266" t="str">
        <f>LEFT(B266,SEARCH(" ",B266)-1)</f>
        <v>西北农林科技大学</v>
      </c>
      <c r="D266" t="str">
        <f>RIGHT(B266,LEN(B266)-LEN(C266)-1)</f>
        <v>乘风破浪</v>
      </c>
      <c r="E266" t="b">
        <f>LEFT(D266,1)="*"</f>
        <v>0</v>
      </c>
      <c r="F266">
        <v>2</v>
      </c>
      <c r="G266">
        <v>290</v>
      </c>
      <c r="H266" t="s">
        <v>409</v>
      </c>
      <c r="I266" t="s">
        <v>375</v>
      </c>
      <c r="J266">
        <v>-4</v>
      </c>
      <c r="K266" t="s">
        <v>375</v>
      </c>
      <c r="L266" t="s">
        <v>375</v>
      </c>
      <c r="M266" t="s">
        <v>375</v>
      </c>
      <c r="N266" t="s">
        <v>375</v>
      </c>
      <c r="O266">
        <v>-1</v>
      </c>
      <c r="P266" t="s">
        <v>375</v>
      </c>
      <c r="Q266" t="s">
        <v>375</v>
      </c>
      <c r="R266" t="s">
        <v>777</v>
      </c>
    </row>
    <row r="267" spans="1:18" x14ac:dyDescent="0.2">
      <c r="A267">
        <v>266</v>
      </c>
      <c r="B267" t="s">
        <v>280</v>
      </c>
      <c r="C267" t="str">
        <f>LEFT(B267,SEARCH(" ",B267)-1)</f>
        <v>西安邮电大学</v>
      </c>
      <c r="D267" t="str">
        <f>RIGHT(B267,LEN(B267)-LEN(C267)-1)</f>
        <v>达拉崩吧</v>
      </c>
      <c r="E267" t="b">
        <f>LEFT(D267,1)="*"</f>
        <v>0</v>
      </c>
      <c r="F267">
        <v>2</v>
      </c>
      <c r="G267">
        <v>294</v>
      </c>
      <c r="H267" t="s">
        <v>544</v>
      </c>
      <c r="I267" t="s">
        <v>375</v>
      </c>
      <c r="J267" t="s">
        <v>932</v>
      </c>
      <c r="K267" t="s">
        <v>375</v>
      </c>
      <c r="L267" t="s">
        <v>375</v>
      </c>
      <c r="M267" t="s">
        <v>375</v>
      </c>
      <c r="N267" t="s">
        <v>375</v>
      </c>
      <c r="O267">
        <v>-1</v>
      </c>
      <c r="P267" t="s">
        <v>375</v>
      </c>
      <c r="Q267" t="s">
        <v>375</v>
      </c>
      <c r="R267">
        <v>-3</v>
      </c>
    </row>
    <row r="268" spans="1:18" x14ac:dyDescent="0.2">
      <c r="A268">
        <v>267</v>
      </c>
      <c r="B268" t="s">
        <v>281</v>
      </c>
      <c r="C268" t="str">
        <f>LEFT(B268,SEARCH(" ",B268)-1)</f>
        <v>南京工业大学</v>
      </c>
      <c r="D268" t="str">
        <f>RIGHT(B268,LEN(B268)-LEN(C268)-1)</f>
        <v>怎么都队</v>
      </c>
      <c r="E268" t="b">
        <f>LEFT(D268,1)="*"</f>
        <v>0</v>
      </c>
      <c r="F268">
        <v>2</v>
      </c>
      <c r="G268">
        <v>295</v>
      </c>
      <c r="H268" t="s">
        <v>577</v>
      </c>
      <c r="I268" t="s">
        <v>375</v>
      </c>
      <c r="J268">
        <v>-4</v>
      </c>
      <c r="K268" t="s">
        <v>375</v>
      </c>
      <c r="L268" t="s">
        <v>375</v>
      </c>
      <c r="M268" t="s">
        <v>375</v>
      </c>
      <c r="N268" t="s">
        <v>375</v>
      </c>
      <c r="O268">
        <v>-1</v>
      </c>
      <c r="P268" t="s">
        <v>375</v>
      </c>
      <c r="Q268" t="s">
        <v>375</v>
      </c>
      <c r="R268" t="s">
        <v>933</v>
      </c>
    </row>
    <row r="269" spans="1:18" x14ac:dyDescent="0.2">
      <c r="A269">
        <v>268</v>
      </c>
      <c r="B269" t="s">
        <v>282</v>
      </c>
      <c r="C269" t="str">
        <f>LEFT(B269,SEARCH(" ",B269)-1)</f>
        <v>长安大学</v>
      </c>
      <c r="D269" t="str">
        <f>RIGHT(B269,LEN(B269)-LEN(C269)-1)</f>
        <v>今晚cf一定来</v>
      </c>
      <c r="E269" t="b">
        <f>LEFT(D269,1)="*"</f>
        <v>0</v>
      </c>
      <c r="F269">
        <v>2</v>
      </c>
      <c r="G269">
        <v>304</v>
      </c>
      <c r="H269" t="s">
        <v>825</v>
      </c>
      <c r="I269" t="s">
        <v>375</v>
      </c>
      <c r="J269" t="s">
        <v>934</v>
      </c>
      <c r="K269" t="s">
        <v>375</v>
      </c>
      <c r="L269" t="s">
        <v>375</v>
      </c>
      <c r="M269" t="s">
        <v>375</v>
      </c>
      <c r="N269" t="s">
        <v>375</v>
      </c>
      <c r="O269">
        <v>-6</v>
      </c>
      <c r="P269" t="s">
        <v>375</v>
      </c>
      <c r="Q269" t="s">
        <v>375</v>
      </c>
      <c r="R269">
        <v>-9</v>
      </c>
    </row>
    <row r="270" spans="1:18" x14ac:dyDescent="0.2">
      <c r="A270">
        <v>269</v>
      </c>
      <c r="B270" t="s">
        <v>283</v>
      </c>
      <c r="C270" t="str">
        <f>LEFT(B270,SEARCH(" ",B270)-1)</f>
        <v>贺州学院</v>
      </c>
      <c r="D270" t="str">
        <f>RIGHT(B270,LEN(B270)-LEN(C270)-1)</f>
        <v>meaqua贴贴</v>
      </c>
      <c r="E270" t="b">
        <f>LEFT(D270,1)="*"</f>
        <v>0</v>
      </c>
      <c r="F270">
        <v>2</v>
      </c>
      <c r="G270">
        <v>307</v>
      </c>
      <c r="H270" t="s">
        <v>632</v>
      </c>
      <c r="I270" t="s">
        <v>375</v>
      </c>
      <c r="J270" t="s">
        <v>935</v>
      </c>
      <c r="K270" t="s">
        <v>375</v>
      </c>
      <c r="L270" t="s">
        <v>375</v>
      </c>
      <c r="M270" t="s">
        <v>375</v>
      </c>
      <c r="N270" t="s">
        <v>375</v>
      </c>
      <c r="O270">
        <v>-8</v>
      </c>
      <c r="P270" t="s">
        <v>375</v>
      </c>
      <c r="Q270" t="s">
        <v>375</v>
      </c>
      <c r="R270">
        <v>-4</v>
      </c>
    </row>
    <row r="271" spans="1:18" x14ac:dyDescent="0.2">
      <c r="A271">
        <v>270</v>
      </c>
      <c r="B271" t="s">
        <v>284</v>
      </c>
      <c r="C271" t="str">
        <f>LEFT(B271,SEARCH(" ",B271)-1)</f>
        <v>合肥工业大学</v>
      </c>
      <c r="D271" t="str">
        <f>RIGHT(B271,LEN(B271)-LEN(C271)-1)</f>
        <v>以上队伍成绩无效</v>
      </c>
      <c r="E271" t="b">
        <f>LEFT(D271,1)="*"</f>
        <v>0</v>
      </c>
      <c r="F271">
        <v>2</v>
      </c>
      <c r="G271">
        <v>319</v>
      </c>
      <c r="H271" t="s">
        <v>540</v>
      </c>
      <c r="I271" t="s">
        <v>375</v>
      </c>
      <c r="J271" t="s">
        <v>752</v>
      </c>
      <c r="K271" t="s">
        <v>375</v>
      </c>
      <c r="L271" t="s">
        <v>375</v>
      </c>
      <c r="M271" t="s">
        <v>375</v>
      </c>
      <c r="N271" t="s">
        <v>375</v>
      </c>
      <c r="O271">
        <v>-12</v>
      </c>
      <c r="P271" t="s">
        <v>375</v>
      </c>
      <c r="Q271" t="s">
        <v>375</v>
      </c>
      <c r="R271">
        <v>-7</v>
      </c>
    </row>
    <row r="272" spans="1:18" x14ac:dyDescent="0.2">
      <c r="A272">
        <v>271</v>
      </c>
      <c r="B272" t="s">
        <v>285</v>
      </c>
      <c r="C272" t="str">
        <f>LEFT(B272,SEARCH(" ",B272)-1)</f>
        <v>中南民族大学</v>
      </c>
      <c r="D272" t="str">
        <f>RIGHT(B272,LEN(B272)-LEN(C272)-1)</f>
        <v>看队友打代码</v>
      </c>
      <c r="E272" t="b">
        <f>LEFT(D272,1)="*"</f>
        <v>0</v>
      </c>
      <c r="F272">
        <v>2</v>
      </c>
      <c r="G272">
        <v>322</v>
      </c>
      <c r="H272" t="s">
        <v>417</v>
      </c>
      <c r="I272" t="s">
        <v>375</v>
      </c>
      <c r="J272" t="s">
        <v>936</v>
      </c>
      <c r="K272" t="s">
        <v>375</v>
      </c>
      <c r="L272" t="s">
        <v>375</v>
      </c>
      <c r="M272" t="s">
        <v>375</v>
      </c>
      <c r="N272" t="s">
        <v>375</v>
      </c>
      <c r="O272" t="s">
        <v>375</v>
      </c>
      <c r="P272" t="s">
        <v>375</v>
      </c>
      <c r="Q272" t="s">
        <v>375</v>
      </c>
      <c r="R272">
        <v>-2</v>
      </c>
    </row>
    <row r="273" spans="1:18" x14ac:dyDescent="0.2">
      <c r="A273">
        <v>272</v>
      </c>
      <c r="B273" t="s">
        <v>286</v>
      </c>
      <c r="C273" t="str">
        <f>LEFT(B273,SEARCH(" ",B273)-1)</f>
        <v>哈尔滨工程大学</v>
      </c>
      <c r="D273" t="str">
        <f>RIGHT(B273,LEN(B273)-LEN(C273)-1)</f>
        <v>咆哮的土拨鼠</v>
      </c>
      <c r="E273" t="b">
        <f>LEFT(D273,1)="*"</f>
        <v>0</v>
      </c>
      <c r="F273">
        <v>2</v>
      </c>
      <c r="G273">
        <v>323</v>
      </c>
      <c r="H273" t="s">
        <v>382</v>
      </c>
      <c r="I273" t="s">
        <v>375</v>
      </c>
      <c r="J273" t="s">
        <v>937</v>
      </c>
      <c r="K273" t="s">
        <v>375</v>
      </c>
      <c r="L273" t="s">
        <v>375</v>
      </c>
      <c r="M273" t="s">
        <v>375</v>
      </c>
      <c r="N273" t="s">
        <v>375</v>
      </c>
      <c r="O273" t="s">
        <v>375</v>
      </c>
      <c r="P273">
        <v>-1</v>
      </c>
      <c r="Q273" t="s">
        <v>375</v>
      </c>
      <c r="R273">
        <v>-8</v>
      </c>
    </row>
    <row r="274" spans="1:18" x14ac:dyDescent="0.2">
      <c r="A274">
        <v>273</v>
      </c>
      <c r="B274" t="s">
        <v>287</v>
      </c>
      <c r="C274" t="str">
        <f>LEFT(B274,SEARCH(" ",B274)-1)</f>
        <v>浙江中医药大学</v>
      </c>
      <c r="D274" t="str">
        <f>RIGHT(B274,LEN(B274)-LEN(C274)-1)</f>
        <v>ZCMU-钟山风雨起苍黄</v>
      </c>
      <c r="E274" t="b">
        <f>LEFT(D274,1)="*"</f>
        <v>0</v>
      </c>
      <c r="F274">
        <v>2</v>
      </c>
      <c r="G274">
        <v>332</v>
      </c>
      <c r="H274" t="s">
        <v>430</v>
      </c>
      <c r="I274" t="s">
        <v>375</v>
      </c>
      <c r="J274" t="s">
        <v>375</v>
      </c>
      <c r="K274" t="s">
        <v>375</v>
      </c>
      <c r="L274" t="s">
        <v>375</v>
      </c>
      <c r="M274" t="s">
        <v>375</v>
      </c>
      <c r="N274" t="s">
        <v>375</v>
      </c>
      <c r="O274">
        <v>-4</v>
      </c>
      <c r="P274" t="s">
        <v>375</v>
      </c>
      <c r="Q274" t="s">
        <v>375</v>
      </c>
      <c r="R274" t="s">
        <v>938</v>
      </c>
    </row>
    <row r="275" spans="1:18" x14ac:dyDescent="0.2">
      <c r="A275">
        <v>274</v>
      </c>
      <c r="B275" t="s">
        <v>288</v>
      </c>
      <c r="C275" t="str">
        <f>LEFT(B275,SEARCH(" ",B275)-1)</f>
        <v>中国矿业大学（北京）</v>
      </c>
      <c r="D275" t="str">
        <f>RIGHT(B275,LEN(B275)-LEN(C275)-1)</f>
        <v>鑫鑫向荣</v>
      </c>
      <c r="E275" t="b">
        <f>LEFT(D275,1)="*"</f>
        <v>0</v>
      </c>
      <c r="F275">
        <v>2</v>
      </c>
      <c r="G275">
        <v>334</v>
      </c>
      <c r="H275" t="s">
        <v>836</v>
      </c>
      <c r="I275" t="s">
        <v>375</v>
      </c>
      <c r="J275" t="s">
        <v>939</v>
      </c>
      <c r="K275" t="s">
        <v>375</v>
      </c>
      <c r="L275" t="s">
        <v>375</v>
      </c>
      <c r="M275" t="s">
        <v>375</v>
      </c>
      <c r="N275" t="s">
        <v>375</v>
      </c>
      <c r="O275">
        <v>-7</v>
      </c>
      <c r="P275" t="s">
        <v>375</v>
      </c>
      <c r="Q275" t="s">
        <v>375</v>
      </c>
      <c r="R275">
        <v>-14</v>
      </c>
    </row>
    <row r="276" spans="1:18" x14ac:dyDescent="0.2">
      <c r="A276">
        <v>275</v>
      </c>
      <c r="B276" t="s">
        <v>289</v>
      </c>
      <c r="C276" t="str">
        <f>LEFT(B276,SEARCH(" ",B276)-1)</f>
        <v>青岛大学</v>
      </c>
      <c r="D276" t="str">
        <f>RIGHT(B276,LEN(B276)-LEN(C276)-1)</f>
        <v>苏老泉</v>
      </c>
      <c r="E276" t="b">
        <f>LEFT(D276,1)="*"</f>
        <v>0</v>
      </c>
      <c r="F276">
        <v>2</v>
      </c>
      <c r="G276">
        <v>347</v>
      </c>
      <c r="H276" t="s">
        <v>532</v>
      </c>
      <c r="I276" t="s">
        <v>375</v>
      </c>
      <c r="J276" t="s">
        <v>940</v>
      </c>
      <c r="K276" t="s">
        <v>375</v>
      </c>
      <c r="L276" t="s">
        <v>375</v>
      </c>
      <c r="M276" t="s">
        <v>375</v>
      </c>
      <c r="N276" t="s">
        <v>375</v>
      </c>
      <c r="O276">
        <v>-2</v>
      </c>
      <c r="P276" t="s">
        <v>375</v>
      </c>
      <c r="Q276" t="s">
        <v>375</v>
      </c>
      <c r="R276">
        <v>-3</v>
      </c>
    </row>
    <row r="277" spans="1:18" x14ac:dyDescent="0.2">
      <c r="A277">
        <v>276</v>
      </c>
      <c r="B277" t="s">
        <v>290</v>
      </c>
      <c r="C277" t="str">
        <f>LEFT(B277,SEARCH(" ",B277)-1)</f>
        <v>中国地质大学（武汉）</v>
      </c>
      <c r="D277" t="str">
        <f>RIGHT(B277,LEN(B277)-LEN(C277)-1)</f>
        <v>光谷老实人</v>
      </c>
      <c r="E277" t="b">
        <f>LEFT(D277,1)="*"</f>
        <v>0</v>
      </c>
      <c r="F277">
        <v>2</v>
      </c>
      <c r="G277">
        <v>348</v>
      </c>
      <c r="H277" t="s">
        <v>888</v>
      </c>
      <c r="I277" t="s">
        <v>375</v>
      </c>
      <c r="J277" t="s">
        <v>910</v>
      </c>
      <c r="K277" t="s">
        <v>375</v>
      </c>
      <c r="L277" t="s">
        <v>375</v>
      </c>
      <c r="M277" t="s">
        <v>375</v>
      </c>
      <c r="N277" t="s">
        <v>375</v>
      </c>
      <c r="O277">
        <v>-2</v>
      </c>
      <c r="P277" t="s">
        <v>375</v>
      </c>
      <c r="Q277" t="s">
        <v>375</v>
      </c>
      <c r="R277">
        <v>-6</v>
      </c>
    </row>
    <row r="278" spans="1:18" x14ac:dyDescent="0.2">
      <c r="A278">
        <v>277</v>
      </c>
      <c r="B278" t="s">
        <v>291</v>
      </c>
      <c r="C278" t="str">
        <f>LEFT(B278,SEARCH(" ",B278)-1)</f>
        <v>上海大学</v>
      </c>
      <c r="D278" t="str">
        <f>RIGHT(B278,LEN(B278)-LEN(C278)-1)</f>
        <v>泮池摸鱼</v>
      </c>
      <c r="E278" t="b">
        <f>LEFT(D278,1)="*"</f>
        <v>0</v>
      </c>
      <c r="F278">
        <v>2</v>
      </c>
      <c r="G278">
        <v>358</v>
      </c>
      <c r="H278" t="s">
        <v>391</v>
      </c>
      <c r="I278" t="s">
        <v>375</v>
      </c>
      <c r="J278" t="s">
        <v>659</v>
      </c>
      <c r="K278" t="s">
        <v>375</v>
      </c>
      <c r="L278" t="s">
        <v>375</v>
      </c>
      <c r="M278" t="s">
        <v>375</v>
      </c>
      <c r="N278" t="s">
        <v>375</v>
      </c>
      <c r="O278">
        <v>-3</v>
      </c>
      <c r="P278" t="s">
        <v>375</v>
      </c>
      <c r="Q278" t="s">
        <v>375</v>
      </c>
      <c r="R278">
        <v>-3</v>
      </c>
    </row>
    <row r="279" spans="1:18" x14ac:dyDescent="0.2">
      <c r="A279">
        <v>278</v>
      </c>
      <c r="B279" t="s">
        <v>292</v>
      </c>
      <c r="C279" t="str">
        <f>LEFT(B279,SEARCH(" ",B279)-1)</f>
        <v>南京大学</v>
      </c>
      <c r="D279" t="str">
        <f>RIGHT(B279,LEN(B279)-LEN(C279)-1)</f>
        <v>听说名字长长的软壳才能涨的筛凝艾慕</v>
      </c>
      <c r="E279" t="b">
        <f>LEFT(D279,1)="*"</f>
        <v>0</v>
      </c>
      <c r="F279">
        <v>2</v>
      </c>
      <c r="G279">
        <v>363</v>
      </c>
      <c r="H279" t="s">
        <v>375</v>
      </c>
      <c r="I279" t="s">
        <v>375</v>
      </c>
      <c r="J279" t="s">
        <v>412</v>
      </c>
      <c r="K279" t="s">
        <v>375</v>
      </c>
      <c r="L279" t="s">
        <v>375</v>
      </c>
      <c r="M279" t="s">
        <v>375</v>
      </c>
      <c r="N279" t="s">
        <v>375</v>
      </c>
      <c r="O279">
        <v>-4</v>
      </c>
      <c r="P279" t="s">
        <v>375</v>
      </c>
      <c r="Q279" t="s">
        <v>375</v>
      </c>
      <c r="R279" t="s">
        <v>941</v>
      </c>
    </row>
    <row r="280" spans="1:18" x14ac:dyDescent="0.2">
      <c r="A280">
        <v>279</v>
      </c>
      <c r="B280" t="s">
        <v>293</v>
      </c>
      <c r="C280" t="str">
        <f>LEFT(B280,SEARCH(" ",B280)-1)</f>
        <v>南阳理工学院</v>
      </c>
      <c r="D280" t="str">
        <f>RIGHT(B280,LEN(B280)-LEN(C280)-1)</f>
        <v>三个打铁匠</v>
      </c>
      <c r="E280" t="b">
        <f>LEFT(D280,1)="*"</f>
        <v>0</v>
      </c>
      <c r="F280">
        <v>2</v>
      </c>
      <c r="G280">
        <v>381</v>
      </c>
      <c r="H280" t="s">
        <v>825</v>
      </c>
      <c r="I280" t="s">
        <v>375</v>
      </c>
      <c r="J280" t="s">
        <v>942</v>
      </c>
      <c r="K280" t="s">
        <v>375</v>
      </c>
      <c r="L280" t="s">
        <v>375</v>
      </c>
      <c r="M280" t="s">
        <v>375</v>
      </c>
      <c r="N280" t="s">
        <v>375</v>
      </c>
      <c r="O280" t="s">
        <v>375</v>
      </c>
      <c r="P280" t="s">
        <v>375</v>
      </c>
      <c r="Q280" t="s">
        <v>375</v>
      </c>
      <c r="R280">
        <v>-17</v>
      </c>
    </row>
    <row r="281" spans="1:18" x14ac:dyDescent="0.2">
      <c r="A281">
        <v>280</v>
      </c>
      <c r="B281" t="s">
        <v>294</v>
      </c>
      <c r="C281" t="str">
        <f>LEFT(B281,SEARCH(" ",B281)-1)</f>
        <v>华中农业大学</v>
      </c>
      <c r="D281" t="str">
        <f>RIGHT(B281,LEN(B281)-LEN(C281)-1)</f>
        <v>三项之力</v>
      </c>
      <c r="E281" t="b">
        <f>LEFT(D281,1)="*"</f>
        <v>0</v>
      </c>
      <c r="F281">
        <v>2</v>
      </c>
      <c r="G281">
        <v>395</v>
      </c>
      <c r="H281" t="s">
        <v>411</v>
      </c>
      <c r="I281" t="s">
        <v>375</v>
      </c>
      <c r="J281" t="s">
        <v>943</v>
      </c>
      <c r="K281" t="s">
        <v>375</v>
      </c>
      <c r="L281" t="s">
        <v>375</v>
      </c>
      <c r="M281">
        <v>-3</v>
      </c>
      <c r="N281" t="s">
        <v>375</v>
      </c>
      <c r="O281">
        <v>-7</v>
      </c>
      <c r="P281" t="s">
        <v>375</v>
      </c>
      <c r="Q281" t="s">
        <v>375</v>
      </c>
      <c r="R281">
        <v>-11</v>
      </c>
    </row>
    <row r="282" spans="1:18" x14ac:dyDescent="0.2">
      <c r="A282">
        <v>281</v>
      </c>
      <c r="B282" t="s">
        <v>295</v>
      </c>
      <c r="C282" t="str">
        <f>LEFT(B282,SEARCH(" ",B282)-1)</f>
        <v>西南石油大学</v>
      </c>
      <c r="D282" t="str">
        <f>RIGHT(B282,LEN(B282)-LEN(C282)-1)</f>
        <v>运行错误</v>
      </c>
      <c r="E282" t="b">
        <f>LEFT(D282,1)="*"</f>
        <v>0</v>
      </c>
      <c r="F282">
        <v>2</v>
      </c>
      <c r="G282">
        <v>425</v>
      </c>
      <c r="H282" t="s">
        <v>577</v>
      </c>
      <c r="I282" t="s">
        <v>375</v>
      </c>
      <c r="J282" t="s">
        <v>944</v>
      </c>
      <c r="K282" t="s">
        <v>375</v>
      </c>
      <c r="L282" t="s">
        <v>375</v>
      </c>
      <c r="M282" t="s">
        <v>375</v>
      </c>
      <c r="N282" t="s">
        <v>375</v>
      </c>
      <c r="O282">
        <v>-3</v>
      </c>
      <c r="P282" t="s">
        <v>375</v>
      </c>
      <c r="Q282" t="s">
        <v>375</v>
      </c>
      <c r="R282" t="s">
        <v>375</v>
      </c>
    </row>
    <row r="283" spans="1:18" x14ac:dyDescent="0.2">
      <c r="A283">
        <v>282</v>
      </c>
      <c r="B283" t="s">
        <v>296</v>
      </c>
      <c r="C283" t="str">
        <f>LEFT(B283,SEARCH(" ",B283)-1)</f>
        <v>温州大学</v>
      </c>
      <c r="D283" t="str">
        <f>RIGHT(B283,LEN(B283)-LEN(C283)-1)</f>
        <v>贝塔队</v>
      </c>
      <c r="E283" t="b">
        <f>LEFT(D283,1)="*"</f>
        <v>0</v>
      </c>
      <c r="F283">
        <v>2</v>
      </c>
      <c r="G283">
        <v>480</v>
      </c>
      <c r="H283" t="s">
        <v>945</v>
      </c>
      <c r="I283" t="s">
        <v>375</v>
      </c>
      <c r="J283" t="s">
        <v>946</v>
      </c>
      <c r="K283" t="s">
        <v>375</v>
      </c>
      <c r="L283" t="s">
        <v>375</v>
      </c>
      <c r="M283" t="s">
        <v>375</v>
      </c>
      <c r="N283" t="s">
        <v>375</v>
      </c>
      <c r="O283">
        <v>-1</v>
      </c>
      <c r="P283" t="s">
        <v>375</v>
      </c>
      <c r="Q283" t="s">
        <v>375</v>
      </c>
      <c r="R283">
        <v>-8</v>
      </c>
    </row>
    <row r="284" spans="1:18" x14ac:dyDescent="0.2">
      <c r="A284">
        <v>283</v>
      </c>
      <c r="B284" t="s">
        <v>297</v>
      </c>
      <c r="C284" t="str">
        <f>LEFT(B284,SEARCH(" ",B284)-1)</f>
        <v>温州大学</v>
      </c>
      <c r="D284" t="str">
        <f>RIGHT(B284,LEN(B284)-LEN(C284)-1)</f>
        <v>西格玛队</v>
      </c>
      <c r="E284" t="b">
        <f>LEFT(D284,1)="*"</f>
        <v>0</v>
      </c>
      <c r="F284">
        <v>2</v>
      </c>
      <c r="G284">
        <v>490</v>
      </c>
      <c r="H284" t="s">
        <v>475</v>
      </c>
      <c r="I284" t="s">
        <v>375</v>
      </c>
      <c r="J284" t="s">
        <v>657</v>
      </c>
      <c r="K284" t="s">
        <v>375</v>
      </c>
      <c r="L284" t="s">
        <v>375</v>
      </c>
      <c r="M284" t="s">
        <v>375</v>
      </c>
      <c r="N284" t="s">
        <v>375</v>
      </c>
      <c r="O284">
        <v>-4</v>
      </c>
      <c r="P284" t="s">
        <v>375</v>
      </c>
      <c r="Q284" t="s">
        <v>375</v>
      </c>
      <c r="R284" t="s">
        <v>375</v>
      </c>
    </row>
    <row r="285" spans="1:18" x14ac:dyDescent="0.2">
      <c r="A285">
        <v>284</v>
      </c>
      <c r="B285" t="s">
        <v>298</v>
      </c>
      <c r="C285" t="str">
        <f>LEFT(B285,SEARCH(" ",B285)-1)</f>
        <v>郑州大学</v>
      </c>
      <c r="D285" t="str">
        <f>RIGHT(B285,LEN(B285)-LEN(C285)-1)</f>
        <v>得乌昂</v>
      </c>
      <c r="E285" t="b">
        <f>LEFT(D285,1)="*"</f>
        <v>0</v>
      </c>
      <c r="F285">
        <v>2</v>
      </c>
      <c r="G285">
        <v>524</v>
      </c>
      <c r="H285">
        <v>-1</v>
      </c>
      <c r="I285" t="s">
        <v>375</v>
      </c>
      <c r="J285" t="s">
        <v>947</v>
      </c>
      <c r="K285" t="s">
        <v>375</v>
      </c>
      <c r="L285" t="s">
        <v>375</v>
      </c>
      <c r="M285" t="s">
        <v>375</v>
      </c>
      <c r="N285" t="s">
        <v>375</v>
      </c>
      <c r="O285" t="s">
        <v>375</v>
      </c>
      <c r="P285" t="s">
        <v>375</v>
      </c>
      <c r="Q285" t="s">
        <v>375</v>
      </c>
      <c r="R285" t="s">
        <v>900</v>
      </c>
    </row>
    <row r="286" spans="1:18" x14ac:dyDescent="0.2">
      <c r="A286">
        <v>285</v>
      </c>
      <c r="B286" t="s">
        <v>299</v>
      </c>
      <c r="C286" t="str">
        <f>LEFT(B286,SEARCH(" ",B286)-1)</f>
        <v>浙江农林大学</v>
      </c>
      <c r="D286" t="str">
        <f>RIGHT(B286,LEN(B286)-LEN(C286)-1)</f>
        <v>我太南了</v>
      </c>
      <c r="E286" t="b">
        <f>LEFT(D286,1)="*"</f>
        <v>0</v>
      </c>
      <c r="F286">
        <v>2</v>
      </c>
      <c r="G286">
        <v>561</v>
      </c>
      <c r="H286" t="s">
        <v>503</v>
      </c>
      <c r="I286" t="s">
        <v>375</v>
      </c>
      <c r="J286" t="s">
        <v>948</v>
      </c>
      <c r="K286" t="s">
        <v>375</v>
      </c>
      <c r="L286" t="s">
        <v>375</v>
      </c>
      <c r="M286" t="s">
        <v>375</v>
      </c>
      <c r="N286" t="s">
        <v>375</v>
      </c>
      <c r="O286" t="s">
        <v>375</v>
      </c>
      <c r="P286" t="s">
        <v>375</v>
      </c>
      <c r="Q286" t="s">
        <v>375</v>
      </c>
      <c r="R286">
        <v>-3</v>
      </c>
    </row>
    <row r="287" spans="1:18" x14ac:dyDescent="0.2">
      <c r="A287">
        <v>286</v>
      </c>
      <c r="B287" t="s">
        <v>300</v>
      </c>
      <c r="C287" t="str">
        <f>LEFT(B287,SEARCH(" ",B287)-1)</f>
        <v>华东交通大学</v>
      </c>
      <c r="D287" t="str">
        <f>RIGHT(B287,LEN(B287)-LEN(C287)-1)</f>
        <v>去南京逛该</v>
      </c>
      <c r="E287" t="b">
        <f>LEFT(D287,1)="*"</f>
        <v>0</v>
      </c>
      <c r="F287">
        <v>1</v>
      </c>
      <c r="G287">
        <v>9</v>
      </c>
      <c r="H287" t="s">
        <v>417</v>
      </c>
      <c r="I287" t="s">
        <v>375</v>
      </c>
      <c r="J287">
        <v>-3</v>
      </c>
      <c r="K287" t="s">
        <v>375</v>
      </c>
      <c r="L287" t="s">
        <v>375</v>
      </c>
      <c r="M287" t="s">
        <v>375</v>
      </c>
      <c r="N287" t="s">
        <v>375</v>
      </c>
      <c r="O287">
        <v>-5</v>
      </c>
      <c r="P287" t="s">
        <v>375</v>
      </c>
      <c r="Q287" t="s">
        <v>375</v>
      </c>
      <c r="R287">
        <v>-1</v>
      </c>
    </row>
    <row r="288" spans="1:18" x14ac:dyDescent="0.2">
      <c r="A288">
        <v>287</v>
      </c>
      <c r="B288" t="s">
        <v>303</v>
      </c>
      <c r="C288" t="str">
        <f>LEFT(B288,SEARCH(" ",B288)-1)</f>
        <v>哈尔滨理工大学</v>
      </c>
      <c r="D288" t="str">
        <f>RIGHT(B288,LEN(B288)-LEN(C288)-1)</f>
        <v>哈理工2019秋17</v>
      </c>
      <c r="E288" t="b">
        <f>LEFT(D288,1)="*"</f>
        <v>0</v>
      </c>
      <c r="F288">
        <v>1</v>
      </c>
      <c r="G288">
        <v>10</v>
      </c>
      <c r="H288" t="s">
        <v>492</v>
      </c>
      <c r="I288" t="s">
        <v>375</v>
      </c>
      <c r="J288">
        <v>-3</v>
      </c>
      <c r="K288" t="s">
        <v>375</v>
      </c>
      <c r="L288" t="s">
        <v>375</v>
      </c>
      <c r="M288" t="s">
        <v>375</v>
      </c>
      <c r="N288" t="s">
        <v>375</v>
      </c>
      <c r="O288">
        <v>-2</v>
      </c>
      <c r="P288" t="s">
        <v>375</v>
      </c>
      <c r="Q288" t="s">
        <v>375</v>
      </c>
      <c r="R288">
        <v>-2</v>
      </c>
    </row>
    <row r="289" spans="1:18" x14ac:dyDescent="0.2">
      <c r="A289">
        <v>287</v>
      </c>
      <c r="B289" t="s">
        <v>302</v>
      </c>
      <c r="C289" t="str">
        <f>LEFT(B289,SEARCH(" ",B289)-1)</f>
        <v>长安大学</v>
      </c>
      <c r="D289" t="str">
        <f>RIGHT(B289,LEN(B289)-LEN(C289)-1)</f>
        <v>爆零队</v>
      </c>
      <c r="E289" t="b">
        <f>LEFT(D289,1)="*"</f>
        <v>0</v>
      </c>
      <c r="F289">
        <v>1</v>
      </c>
      <c r="G289">
        <v>10</v>
      </c>
      <c r="H289" t="s">
        <v>492</v>
      </c>
      <c r="I289" t="s">
        <v>375</v>
      </c>
      <c r="J289">
        <v>-2</v>
      </c>
      <c r="K289" t="s">
        <v>375</v>
      </c>
      <c r="L289" t="s">
        <v>375</v>
      </c>
      <c r="M289" t="s">
        <v>375</v>
      </c>
      <c r="N289" t="s">
        <v>375</v>
      </c>
      <c r="O289">
        <v>-5</v>
      </c>
      <c r="P289" t="s">
        <v>375</v>
      </c>
      <c r="Q289" t="s">
        <v>375</v>
      </c>
      <c r="R289">
        <v>-3</v>
      </c>
    </row>
    <row r="290" spans="1:18" x14ac:dyDescent="0.2">
      <c r="A290">
        <v>287</v>
      </c>
      <c r="B290" t="s">
        <v>301</v>
      </c>
      <c r="C290" t="str">
        <f>LEFT(B290,SEARCH(" ",B290)-1)</f>
        <v>中南林业科技大学</v>
      </c>
      <c r="D290" t="str">
        <f>RIGHT(B290,LEN(B290)-LEN(C290)-1)</f>
        <v>我们太南了</v>
      </c>
      <c r="E290" t="b">
        <f>LEFT(D290,1)="*"</f>
        <v>0</v>
      </c>
      <c r="F290">
        <v>1</v>
      </c>
      <c r="G290">
        <v>10</v>
      </c>
      <c r="H290" t="s">
        <v>492</v>
      </c>
      <c r="I290" t="s">
        <v>375</v>
      </c>
      <c r="J290">
        <v>-2</v>
      </c>
      <c r="K290" t="s">
        <v>375</v>
      </c>
      <c r="L290" t="s">
        <v>375</v>
      </c>
      <c r="M290" t="s">
        <v>375</v>
      </c>
      <c r="N290" t="s">
        <v>375</v>
      </c>
      <c r="O290" t="s">
        <v>375</v>
      </c>
      <c r="P290" t="s">
        <v>375</v>
      </c>
      <c r="Q290" t="s">
        <v>375</v>
      </c>
      <c r="R290" t="s">
        <v>375</v>
      </c>
    </row>
    <row r="291" spans="1:18" x14ac:dyDescent="0.2">
      <c r="A291">
        <v>290</v>
      </c>
      <c r="B291" t="s">
        <v>304</v>
      </c>
      <c r="C291" t="str">
        <f>LEFT(B291,SEARCH(" ",B291)-1)</f>
        <v>湖南工业大学</v>
      </c>
      <c r="D291" t="str">
        <f>RIGHT(B291,LEN(B291)-LEN(C291)-1)</f>
        <v>我希望不要打铁</v>
      </c>
      <c r="E291" t="b">
        <f>LEFT(D291,1)="*"</f>
        <v>0</v>
      </c>
      <c r="F291">
        <v>1</v>
      </c>
      <c r="G291">
        <v>11</v>
      </c>
      <c r="H291" t="s">
        <v>544</v>
      </c>
      <c r="I291" t="s">
        <v>375</v>
      </c>
      <c r="J291">
        <v>-2</v>
      </c>
      <c r="K291" t="s">
        <v>375</v>
      </c>
      <c r="L291" t="s">
        <v>375</v>
      </c>
      <c r="M291" t="s">
        <v>375</v>
      </c>
      <c r="N291" t="s">
        <v>375</v>
      </c>
      <c r="O291" t="s">
        <v>375</v>
      </c>
      <c r="P291" t="s">
        <v>375</v>
      </c>
      <c r="Q291" t="s">
        <v>375</v>
      </c>
      <c r="R291">
        <v>-4</v>
      </c>
    </row>
    <row r="292" spans="1:18" x14ac:dyDescent="0.2">
      <c r="A292">
        <v>290</v>
      </c>
      <c r="B292" t="s">
        <v>305</v>
      </c>
      <c r="C292" t="str">
        <f>LEFT(B292,SEARCH(" ",B292)-1)</f>
        <v>南京晓庄学院</v>
      </c>
      <c r="D292" t="str">
        <f>RIGHT(B292,LEN(B292)-LEN(C292)-1)</f>
        <v>欲言又止</v>
      </c>
      <c r="E292" t="b">
        <f>LEFT(D292,1)="*"</f>
        <v>0</v>
      </c>
      <c r="F292">
        <v>1</v>
      </c>
      <c r="G292">
        <v>11</v>
      </c>
      <c r="H292" t="s">
        <v>544</v>
      </c>
      <c r="I292" t="s">
        <v>375</v>
      </c>
      <c r="J292">
        <v>-8</v>
      </c>
      <c r="K292" t="s">
        <v>375</v>
      </c>
      <c r="L292" t="s">
        <v>375</v>
      </c>
      <c r="M292" t="s">
        <v>375</v>
      </c>
      <c r="N292" t="s">
        <v>375</v>
      </c>
      <c r="O292">
        <v>-1</v>
      </c>
      <c r="P292" t="s">
        <v>375</v>
      </c>
      <c r="Q292" t="s">
        <v>375</v>
      </c>
      <c r="R292" t="s">
        <v>375</v>
      </c>
    </row>
    <row r="293" spans="1:18" x14ac:dyDescent="0.2">
      <c r="A293">
        <v>292</v>
      </c>
      <c r="B293" t="s">
        <v>306</v>
      </c>
      <c r="C293" t="str">
        <f>LEFT(B293,SEARCH(" ",B293)-1)</f>
        <v>成都理工大学</v>
      </c>
      <c r="D293" t="str">
        <f>RIGHT(B293,LEN(B293)-LEN(C293)-1)</f>
        <v>bits/stdc++.h</v>
      </c>
      <c r="E293" t="b">
        <f>LEFT(D293,1)="*"</f>
        <v>0</v>
      </c>
      <c r="F293">
        <v>1</v>
      </c>
      <c r="G293">
        <v>12</v>
      </c>
      <c r="H293" t="s">
        <v>577</v>
      </c>
      <c r="I293" t="s">
        <v>375</v>
      </c>
      <c r="J293" t="s">
        <v>375</v>
      </c>
      <c r="K293" t="s">
        <v>375</v>
      </c>
      <c r="L293" t="s">
        <v>375</v>
      </c>
      <c r="M293" t="s">
        <v>375</v>
      </c>
      <c r="N293" t="s">
        <v>375</v>
      </c>
      <c r="O293">
        <v>-3</v>
      </c>
      <c r="P293" t="s">
        <v>375</v>
      </c>
      <c r="Q293" t="s">
        <v>375</v>
      </c>
      <c r="R293" t="s">
        <v>375</v>
      </c>
    </row>
    <row r="294" spans="1:18" x14ac:dyDescent="0.2">
      <c r="A294">
        <v>292</v>
      </c>
      <c r="B294" t="s">
        <v>307</v>
      </c>
      <c r="C294" t="str">
        <f>LEFT(B294,SEARCH(" ",B294)-1)</f>
        <v>中原工学院</v>
      </c>
      <c r="D294" t="str">
        <f>RIGHT(B294,LEN(B294)-LEN(C294)-1)</f>
        <v>请来三份现烤面包</v>
      </c>
      <c r="E294" t="b">
        <f>LEFT(D294,1)="*"</f>
        <v>0</v>
      </c>
      <c r="F294">
        <v>1</v>
      </c>
      <c r="G294">
        <v>12</v>
      </c>
      <c r="H294" t="s">
        <v>577</v>
      </c>
      <c r="I294" t="s">
        <v>375</v>
      </c>
      <c r="J294" t="s">
        <v>375</v>
      </c>
      <c r="K294" t="s">
        <v>375</v>
      </c>
      <c r="L294" t="s">
        <v>375</v>
      </c>
      <c r="M294" t="s">
        <v>375</v>
      </c>
      <c r="N294" t="s">
        <v>375</v>
      </c>
      <c r="O294">
        <v>-2</v>
      </c>
      <c r="P294" t="s">
        <v>375</v>
      </c>
      <c r="Q294" t="s">
        <v>375</v>
      </c>
      <c r="R294">
        <v>-2</v>
      </c>
    </row>
    <row r="295" spans="1:18" x14ac:dyDescent="0.2">
      <c r="A295">
        <v>294</v>
      </c>
      <c r="B295" t="s">
        <v>308</v>
      </c>
      <c r="C295" t="str">
        <f>LEFT(B295,SEARCH(" ",B295)-1)</f>
        <v>中北大学</v>
      </c>
      <c r="D295" t="str">
        <f>RIGHT(B295,LEN(B295)-LEN(C295)-1)</f>
        <v>爱吃麦当劳。</v>
      </c>
      <c r="E295" t="b">
        <f>LEFT(D295,1)="*"</f>
        <v>0</v>
      </c>
      <c r="F295">
        <v>1</v>
      </c>
      <c r="G295">
        <v>13</v>
      </c>
      <c r="H295" t="s">
        <v>573</v>
      </c>
      <c r="I295" t="s">
        <v>375</v>
      </c>
      <c r="J295">
        <v>-1</v>
      </c>
      <c r="K295" t="s">
        <v>375</v>
      </c>
      <c r="L295" t="s">
        <v>375</v>
      </c>
      <c r="M295" t="s">
        <v>375</v>
      </c>
      <c r="N295" t="s">
        <v>375</v>
      </c>
      <c r="O295">
        <v>-4</v>
      </c>
      <c r="P295" t="s">
        <v>375</v>
      </c>
      <c r="Q295" t="s">
        <v>375</v>
      </c>
      <c r="R295">
        <v>-4</v>
      </c>
    </row>
    <row r="296" spans="1:18" x14ac:dyDescent="0.2">
      <c r="A296">
        <v>295</v>
      </c>
      <c r="B296" t="s">
        <v>309</v>
      </c>
      <c r="C296" t="str">
        <f>LEFT(B296,SEARCH(" ",B296)-1)</f>
        <v>常州大学</v>
      </c>
      <c r="D296" t="str">
        <f>RIGHT(B296,LEN(B296)-LEN(C296)-1)</f>
        <v>不会起</v>
      </c>
      <c r="E296" t="b">
        <f>LEFT(D296,1)="*"</f>
        <v>0</v>
      </c>
      <c r="F296">
        <v>1</v>
      </c>
      <c r="G296">
        <v>14</v>
      </c>
      <c r="H296" t="s">
        <v>475</v>
      </c>
      <c r="I296" t="s">
        <v>375</v>
      </c>
      <c r="J296">
        <v>-6</v>
      </c>
      <c r="K296" t="s">
        <v>375</v>
      </c>
      <c r="L296" t="s">
        <v>375</v>
      </c>
      <c r="M296" t="s">
        <v>375</v>
      </c>
      <c r="N296" t="s">
        <v>375</v>
      </c>
      <c r="O296">
        <v>-2</v>
      </c>
      <c r="P296" t="s">
        <v>375</v>
      </c>
      <c r="Q296" t="s">
        <v>375</v>
      </c>
      <c r="R296" t="s">
        <v>375</v>
      </c>
    </row>
    <row r="297" spans="1:18" x14ac:dyDescent="0.2">
      <c r="A297">
        <v>295</v>
      </c>
      <c r="B297" t="s">
        <v>310</v>
      </c>
      <c r="C297" t="str">
        <f>LEFT(B297,SEARCH(" ",B297)-1)</f>
        <v>南京邮电大学</v>
      </c>
      <c r="D297" t="str">
        <f>RIGHT(B297,LEN(B297)-LEN(C297)-1)</f>
        <v>三只小青wa</v>
      </c>
      <c r="E297" t="b">
        <f>LEFT(D297,1)="*"</f>
        <v>0</v>
      </c>
      <c r="F297">
        <v>1</v>
      </c>
      <c r="G297">
        <v>14</v>
      </c>
      <c r="H297" t="s">
        <v>475</v>
      </c>
      <c r="I297" t="s">
        <v>375</v>
      </c>
      <c r="J297">
        <v>-2</v>
      </c>
      <c r="K297" t="s">
        <v>375</v>
      </c>
      <c r="L297" t="s">
        <v>375</v>
      </c>
      <c r="M297" t="s">
        <v>375</v>
      </c>
      <c r="N297" t="s">
        <v>375</v>
      </c>
      <c r="O297">
        <v>-3</v>
      </c>
      <c r="P297" t="s">
        <v>375</v>
      </c>
      <c r="Q297" t="s">
        <v>375</v>
      </c>
      <c r="R297">
        <v>-5</v>
      </c>
    </row>
    <row r="298" spans="1:18" x14ac:dyDescent="0.2">
      <c r="A298">
        <v>297</v>
      </c>
      <c r="B298" t="s">
        <v>311</v>
      </c>
      <c r="C298" t="str">
        <f>LEFT(B298,SEARCH(" ",B298)-1)</f>
        <v>常州大学</v>
      </c>
      <c r="D298" t="str">
        <f>RIGHT(B298,LEN(B298)-LEN(C298)-1)</f>
        <v>浑水摸鱼，划水摸铁</v>
      </c>
      <c r="E298" t="b">
        <f>LEFT(D298,1)="*"</f>
        <v>0</v>
      </c>
      <c r="F298">
        <v>1</v>
      </c>
      <c r="G298">
        <v>15</v>
      </c>
      <c r="H298" t="s">
        <v>396</v>
      </c>
      <c r="I298" t="s">
        <v>375</v>
      </c>
      <c r="J298">
        <v>-3</v>
      </c>
      <c r="K298" t="s">
        <v>375</v>
      </c>
      <c r="L298" t="s">
        <v>375</v>
      </c>
      <c r="M298" t="s">
        <v>375</v>
      </c>
      <c r="N298" t="s">
        <v>375</v>
      </c>
      <c r="O298" t="s">
        <v>375</v>
      </c>
      <c r="P298" t="s">
        <v>375</v>
      </c>
      <c r="Q298" t="s">
        <v>375</v>
      </c>
      <c r="R298">
        <v>-1</v>
      </c>
    </row>
    <row r="299" spans="1:18" x14ac:dyDescent="0.2">
      <c r="A299">
        <v>297</v>
      </c>
      <c r="B299" t="s">
        <v>312</v>
      </c>
      <c r="C299" t="str">
        <f>LEFT(B299,SEARCH(" ",B299)-1)</f>
        <v>中国传媒大学</v>
      </c>
      <c r="D299" t="str">
        <f>RIGHT(B299,LEN(B299)-LEN(C299)-1)</f>
        <v>后来狙上</v>
      </c>
      <c r="E299" t="b">
        <f>LEFT(D299,1)="*"</f>
        <v>0</v>
      </c>
      <c r="F299">
        <v>1</v>
      </c>
      <c r="G299">
        <v>15</v>
      </c>
      <c r="H299" t="s">
        <v>396</v>
      </c>
      <c r="I299" t="s">
        <v>375</v>
      </c>
      <c r="J299" t="s">
        <v>375</v>
      </c>
      <c r="K299" t="s">
        <v>375</v>
      </c>
      <c r="L299" t="s">
        <v>375</v>
      </c>
      <c r="M299" t="s">
        <v>375</v>
      </c>
      <c r="N299" t="s">
        <v>375</v>
      </c>
      <c r="O299">
        <v>-2</v>
      </c>
      <c r="P299" t="s">
        <v>375</v>
      </c>
      <c r="Q299" t="s">
        <v>375</v>
      </c>
      <c r="R299">
        <v>-4</v>
      </c>
    </row>
    <row r="300" spans="1:18" x14ac:dyDescent="0.2">
      <c r="A300">
        <v>299</v>
      </c>
      <c r="B300" t="s">
        <v>313</v>
      </c>
      <c r="C300" t="str">
        <f>LEFT(B300,SEARCH(" ",B300)-1)</f>
        <v>广西师范大学</v>
      </c>
      <c r="D300" t="str">
        <f>RIGHT(B300,LEN(B300)-LEN(C300)-1)</f>
        <v>Wa自动机</v>
      </c>
      <c r="E300" t="b">
        <f>LEFT(D300,1)="*"</f>
        <v>0</v>
      </c>
      <c r="F300">
        <v>1</v>
      </c>
      <c r="G300">
        <v>16</v>
      </c>
      <c r="H300" t="s">
        <v>411</v>
      </c>
      <c r="I300" t="s">
        <v>375</v>
      </c>
      <c r="J300" t="s">
        <v>375</v>
      </c>
      <c r="K300" t="s">
        <v>375</v>
      </c>
      <c r="L300" t="s">
        <v>375</v>
      </c>
      <c r="M300" t="s">
        <v>375</v>
      </c>
      <c r="N300" t="s">
        <v>375</v>
      </c>
      <c r="O300">
        <v>-4</v>
      </c>
      <c r="P300" t="s">
        <v>375</v>
      </c>
      <c r="Q300" t="s">
        <v>375</v>
      </c>
      <c r="R300" t="s">
        <v>375</v>
      </c>
    </row>
    <row r="301" spans="1:18" x14ac:dyDescent="0.2">
      <c r="A301">
        <v>300</v>
      </c>
      <c r="B301" t="s">
        <v>315</v>
      </c>
      <c r="C301" t="str">
        <f>LEFT(B301,SEARCH(" ",B301)-1)</f>
        <v>鲁东大学</v>
      </c>
      <c r="D301" t="str">
        <f>RIGHT(B301,LEN(B301)-LEN(C301)-1)</f>
        <v>迅捷蜗牛小队</v>
      </c>
      <c r="E301" t="b">
        <f>LEFT(D301,1)="*"</f>
        <v>0</v>
      </c>
      <c r="F301">
        <v>1</v>
      </c>
      <c r="G301">
        <v>18</v>
      </c>
      <c r="H301" t="s">
        <v>371</v>
      </c>
      <c r="I301" t="s">
        <v>375</v>
      </c>
      <c r="J301">
        <v>-5</v>
      </c>
      <c r="K301" t="s">
        <v>375</v>
      </c>
      <c r="L301" t="s">
        <v>375</v>
      </c>
      <c r="M301" t="s">
        <v>375</v>
      </c>
      <c r="N301" t="s">
        <v>375</v>
      </c>
      <c r="O301" t="s">
        <v>375</v>
      </c>
      <c r="P301" t="s">
        <v>375</v>
      </c>
      <c r="Q301" t="s">
        <v>375</v>
      </c>
      <c r="R301">
        <v>-1</v>
      </c>
    </row>
    <row r="302" spans="1:18" x14ac:dyDescent="0.2">
      <c r="A302">
        <v>300</v>
      </c>
      <c r="B302" t="s">
        <v>314</v>
      </c>
      <c r="C302" t="str">
        <f>LEFT(B302,SEARCH(" ",B302)-1)</f>
        <v>台州学院</v>
      </c>
      <c r="D302" t="str">
        <f>RIGHT(B302,LEN(B302)-LEN(C302)-1)</f>
        <v>没有异议</v>
      </c>
      <c r="E302" t="b">
        <f>LEFT(D302,1)="*"</f>
        <v>0</v>
      </c>
      <c r="F302">
        <v>1</v>
      </c>
      <c r="G302">
        <v>18</v>
      </c>
      <c r="H302" t="s">
        <v>371</v>
      </c>
      <c r="I302" t="s">
        <v>375</v>
      </c>
      <c r="J302">
        <v>-4</v>
      </c>
      <c r="K302" t="s">
        <v>375</v>
      </c>
      <c r="L302" t="s">
        <v>375</v>
      </c>
      <c r="M302" t="s">
        <v>375</v>
      </c>
      <c r="N302" t="s">
        <v>375</v>
      </c>
      <c r="O302" t="s">
        <v>375</v>
      </c>
      <c r="P302" t="s">
        <v>375</v>
      </c>
      <c r="Q302" t="s">
        <v>375</v>
      </c>
      <c r="R302">
        <v>-6</v>
      </c>
    </row>
    <row r="303" spans="1:18" x14ac:dyDescent="0.2">
      <c r="A303">
        <v>302</v>
      </c>
      <c r="B303" t="s">
        <v>316</v>
      </c>
      <c r="C303" t="str">
        <f>LEFT(B303,SEARCH(" ",B303)-1)</f>
        <v>徐州工程学院</v>
      </c>
      <c r="D303" t="str">
        <f>RIGHT(B303,LEN(B303)-LEN(C303)-1)</f>
        <v>AC失败</v>
      </c>
      <c r="E303" t="b">
        <f>LEFT(D303,1)="*"</f>
        <v>0</v>
      </c>
      <c r="F303">
        <v>1</v>
      </c>
      <c r="G303">
        <v>20</v>
      </c>
      <c r="H303" t="s">
        <v>704</v>
      </c>
      <c r="I303" t="s">
        <v>375</v>
      </c>
      <c r="J303">
        <v>-2</v>
      </c>
      <c r="K303" t="s">
        <v>375</v>
      </c>
      <c r="L303" t="s">
        <v>375</v>
      </c>
      <c r="M303" t="s">
        <v>375</v>
      </c>
      <c r="N303" t="s">
        <v>375</v>
      </c>
      <c r="O303" t="s">
        <v>375</v>
      </c>
      <c r="P303" t="s">
        <v>375</v>
      </c>
      <c r="Q303" t="s">
        <v>375</v>
      </c>
      <c r="R303">
        <v>-4</v>
      </c>
    </row>
    <row r="304" spans="1:18" x14ac:dyDescent="0.2">
      <c r="A304">
        <v>303</v>
      </c>
      <c r="B304" t="s">
        <v>317</v>
      </c>
      <c r="C304" t="str">
        <f>LEFT(B304,SEARCH(" ",B304)-1)</f>
        <v>南通大学</v>
      </c>
      <c r="D304" t="str">
        <f>RIGHT(B304,LEN(B304)-LEN(C304)-1)</f>
        <v>幸福是对AC的渴望</v>
      </c>
      <c r="E304" t="b">
        <f>LEFT(D304,1)="*"</f>
        <v>0</v>
      </c>
      <c r="F304">
        <v>1</v>
      </c>
      <c r="G304">
        <v>24</v>
      </c>
      <c r="H304" t="s">
        <v>646</v>
      </c>
      <c r="I304" t="s">
        <v>375</v>
      </c>
      <c r="J304">
        <v>-4</v>
      </c>
      <c r="K304" t="s">
        <v>375</v>
      </c>
      <c r="L304" t="s">
        <v>375</v>
      </c>
      <c r="M304" t="s">
        <v>375</v>
      </c>
      <c r="N304" t="s">
        <v>375</v>
      </c>
      <c r="O304">
        <v>-3</v>
      </c>
      <c r="P304" t="s">
        <v>375</v>
      </c>
      <c r="Q304" t="s">
        <v>375</v>
      </c>
      <c r="R304">
        <v>-6</v>
      </c>
    </row>
    <row r="305" spans="1:18" x14ac:dyDescent="0.2">
      <c r="A305">
        <v>304</v>
      </c>
      <c r="B305" t="s">
        <v>318</v>
      </c>
      <c r="C305" t="str">
        <f>LEFT(B305,SEARCH(" ",B305)-1)</f>
        <v>浙江工商大学</v>
      </c>
      <c r="D305" t="str">
        <f>RIGHT(B305,LEN(B305)-LEN(C305)-1)</f>
        <v>拿第一是瓜皮队</v>
      </c>
      <c r="E305" t="b">
        <f>LEFT(D305,1)="*"</f>
        <v>0</v>
      </c>
      <c r="F305">
        <v>1</v>
      </c>
      <c r="G305">
        <v>36</v>
      </c>
      <c r="H305" t="s">
        <v>631</v>
      </c>
      <c r="I305" t="s">
        <v>375</v>
      </c>
      <c r="J305" t="s">
        <v>375</v>
      </c>
      <c r="K305" t="s">
        <v>375</v>
      </c>
      <c r="L305" t="s">
        <v>375</v>
      </c>
      <c r="M305" t="s">
        <v>375</v>
      </c>
      <c r="N305" t="s">
        <v>375</v>
      </c>
      <c r="O305" t="s">
        <v>375</v>
      </c>
      <c r="P305" t="s">
        <v>375</v>
      </c>
      <c r="Q305" t="s">
        <v>375</v>
      </c>
      <c r="R305" t="s">
        <v>375</v>
      </c>
    </row>
    <row r="306" spans="1:18" x14ac:dyDescent="0.2">
      <c r="A306">
        <v>305</v>
      </c>
      <c r="B306" t="s">
        <v>319</v>
      </c>
      <c r="C306" t="str">
        <f>LEFT(B306,SEARCH(" ",B306)-1)</f>
        <v>长春理工大学</v>
      </c>
      <c r="D306" t="str">
        <f>RIGHT(B306,LEN(B306)-LEN(C306)-1)</f>
        <v>坦格利安家族风暴降生丹妮莉丝</v>
      </c>
      <c r="E306" t="b">
        <f>LEFT(D306,1)="*"</f>
        <v>0</v>
      </c>
      <c r="F306">
        <v>1</v>
      </c>
      <c r="G306">
        <v>37</v>
      </c>
      <c r="H306" t="s">
        <v>425</v>
      </c>
      <c r="I306" t="s">
        <v>375</v>
      </c>
      <c r="J306">
        <v>-3</v>
      </c>
      <c r="K306" t="s">
        <v>375</v>
      </c>
      <c r="L306" t="s">
        <v>375</v>
      </c>
      <c r="M306" t="s">
        <v>375</v>
      </c>
      <c r="N306" t="s">
        <v>375</v>
      </c>
      <c r="O306">
        <v>-5</v>
      </c>
      <c r="P306" t="s">
        <v>375</v>
      </c>
      <c r="Q306" t="s">
        <v>375</v>
      </c>
      <c r="R306">
        <v>-2</v>
      </c>
    </row>
    <row r="307" spans="1:18" x14ac:dyDescent="0.2">
      <c r="A307">
        <v>306</v>
      </c>
      <c r="B307" t="s">
        <v>320</v>
      </c>
      <c r="C307" t="str">
        <f>LEFT(B307,SEARCH(" ",B307)-1)</f>
        <v>武汉商学院</v>
      </c>
      <c r="D307" t="str">
        <f>RIGHT(B307,LEN(B307)-LEN(C307)-1)</f>
        <v>别问问就是队</v>
      </c>
      <c r="E307" t="b">
        <f>LEFT(D307,1)="*"</f>
        <v>0</v>
      </c>
      <c r="F307">
        <v>1</v>
      </c>
      <c r="G307">
        <v>39</v>
      </c>
      <c r="H307" t="s">
        <v>513</v>
      </c>
      <c r="I307" t="s">
        <v>375</v>
      </c>
      <c r="J307">
        <v>-2</v>
      </c>
      <c r="K307" t="s">
        <v>375</v>
      </c>
      <c r="L307" t="s">
        <v>375</v>
      </c>
      <c r="M307" t="s">
        <v>375</v>
      </c>
      <c r="N307" t="s">
        <v>375</v>
      </c>
      <c r="O307">
        <v>-1</v>
      </c>
      <c r="P307" t="s">
        <v>375</v>
      </c>
      <c r="Q307" t="s">
        <v>375</v>
      </c>
      <c r="R307" t="s">
        <v>375</v>
      </c>
    </row>
    <row r="308" spans="1:18" x14ac:dyDescent="0.2">
      <c r="A308">
        <v>307</v>
      </c>
      <c r="B308" t="s">
        <v>321</v>
      </c>
      <c r="C308" t="str">
        <f>LEFT(B308,SEARCH(" ",B308)-1)</f>
        <v>河海大学常州校区</v>
      </c>
      <c r="D308" t="str">
        <f>RIGHT(B308,LEN(B308)-LEN(C308)-1)</f>
        <v>WA只要哇一下</v>
      </c>
      <c r="E308" t="b">
        <f>LEFT(D308,1)="*"</f>
        <v>0</v>
      </c>
      <c r="F308">
        <v>1</v>
      </c>
      <c r="G308">
        <v>50</v>
      </c>
      <c r="H308" t="s">
        <v>453</v>
      </c>
      <c r="I308" t="s">
        <v>375</v>
      </c>
      <c r="J308">
        <v>-4</v>
      </c>
      <c r="K308" t="s">
        <v>375</v>
      </c>
      <c r="L308" t="s">
        <v>375</v>
      </c>
      <c r="M308" t="s">
        <v>375</v>
      </c>
      <c r="N308" t="s">
        <v>375</v>
      </c>
      <c r="O308" t="s">
        <v>375</v>
      </c>
      <c r="P308" t="s">
        <v>375</v>
      </c>
      <c r="Q308" t="s">
        <v>375</v>
      </c>
      <c r="R308">
        <v>-4</v>
      </c>
    </row>
    <row r="309" spans="1:18" x14ac:dyDescent="0.2">
      <c r="A309">
        <v>308</v>
      </c>
      <c r="B309" t="s">
        <v>322</v>
      </c>
      <c r="C309" t="str">
        <f>LEFT(B309,SEARCH(" ",B309)-1)</f>
        <v>南华大学</v>
      </c>
      <c r="D309" t="str">
        <f>RIGHT(B309,LEN(B309)-LEN(C309)-1)</f>
        <v>我爱北京天安门</v>
      </c>
      <c r="E309" t="b">
        <f>LEFT(D309,1)="*"</f>
        <v>0</v>
      </c>
      <c r="F309">
        <v>1</v>
      </c>
      <c r="G309">
        <v>77</v>
      </c>
      <c r="H309">
        <v>-6</v>
      </c>
      <c r="I309" t="s">
        <v>375</v>
      </c>
      <c r="J309" t="s">
        <v>520</v>
      </c>
      <c r="K309" t="s">
        <v>375</v>
      </c>
      <c r="L309" t="s">
        <v>375</v>
      </c>
      <c r="M309" t="s">
        <v>375</v>
      </c>
      <c r="N309" t="s">
        <v>375</v>
      </c>
      <c r="O309">
        <v>-3</v>
      </c>
      <c r="P309" t="s">
        <v>375</v>
      </c>
      <c r="Q309" t="s">
        <v>375</v>
      </c>
      <c r="R309">
        <v>-9</v>
      </c>
    </row>
    <row r="310" spans="1:18" x14ac:dyDescent="0.2">
      <c r="A310">
        <v>309</v>
      </c>
      <c r="B310" t="s">
        <v>323</v>
      </c>
      <c r="C310" t="str">
        <f>LEFT(B310,SEARCH(" ",B310)-1)</f>
        <v>中国矿业大学</v>
      </c>
      <c r="D310" t="str">
        <f>RIGHT(B310,LEN(B310)-LEN(C310)-1)</f>
        <v>自动AC鸡</v>
      </c>
      <c r="E310" t="b">
        <f>LEFT(D310,1)="*"</f>
        <v>0</v>
      </c>
      <c r="F310">
        <v>1</v>
      </c>
      <c r="G310">
        <v>98</v>
      </c>
      <c r="H310" t="s">
        <v>549</v>
      </c>
      <c r="I310" t="s">
        <v>375</v>
      </c>
      <c r="J310">
        <v>-4</v>
      </c>
      <c r="K310" t="s">
        <v>375</v>
      </c>
      <c r="L310" t="s">
        <v>375</v>
      </c>
      <c r="M310" t="s">
        <v>375</v>
      </c>
      <c r="N310" t="s">
        <v>375</v>
      </c>
      <c r="O310" t="s">
        <v>375</v>
      </c>
      <c r="P310" t="s">
        <v>375</v>
      </c>
      <c r="Q310" t="s">
        <v>375</v>
      </c>
      <c r="R310">
        <v>-1</v>
      </c>
    </row>
    <row r="311" spans="1:18" x14ac:dyDescent="0.2">
      <c r="A311">
        <v>310</v>
      </c>
      <c r="B311" t="s">
        <v>324</v>
      </c>
      <c r="C311" t="str">
        <f>LEFT(B311,SEARCH(" ",B311)-1)</f>
        <v>南京晓庄学院</v>
      </c>
      <c r="D311" t="str">
        <f>RIGHT(B311,LEN(B311)-LEN(C311)-1)</f>
        <v>九头蛇万岁</v>
      </c>
      <c r="E311" t="b">
        <f>LEFT(D311,1)="*"</f>
        <v>0</v>
      </c>
      <c r="F311">
        <v>1</v>
      </c>
      <c r="G311">
        <v>112</v>
      </c>
      <c r="H311" t="s">
        <v>567</v>
      </c>
      <c r="I311" t="s">
        <v>375</v>
      </c>
      <c r="J311" t="s">
        <v>375</v>
      </c>
      <c r="K311" t="s">
        <v>375</v>
      </c>
      <c r="L311" t="s">
        <v>375</v>
      </c>
      <c r="M311" t="s">
        <v>375</v>
      </c>
      <c r="N311" t="s">
        <v>375</v>
      </c>
      <c r="O311">
        <v>-1</v>
      </c>
      <c r="P311" t="s">
        <v>375</v>
      </c>
      <c r="Q311" t="s">
        <v>375</v>
      </c>
      <c r="R311">
        <v>-2</v>
      </c>
    </row>
    <row r="312" spans="1:18" x14ac:dyDescent="0.2">
      <c r="A312">
        <v>311</v>
      </c>
      <c r="B312" t="s">
        <v>327</v>
      </c>
      <c r="C312" t="str">
        <f>LEFT(B312,SEARCH(" ",B312)-1)</f>
        <v>安阳工学院</v>
      </c>
      <c r="D312" t="str">
        <f>RIGHT(B312,LEN(B312)-LEN(C312)-1)</f>
        <v>zyzyjg</v>
      </c>
      <c r="E312" t="b">
        <f>LEFT(D312,1)="*"</f>
        <v>0</v>
      </c>
      <c r="F312">
        <v>1</v>
      </c>
      <c r="G312">
        <v>124</v>
      </c>
      <c r="H312">
        <v>-1</v>
      </c>
      <c r="I312" t="s">
        <v>375</v>
      </c>
      <c r="J312" t="s">
        <v>590</v>
      </c>
      <c r="K312" t="s">
        <v>375</v>
      </c>
      <c r="L312" t="s">
        <v>375</v>
      </c>
      <c r="M312" t="s">
        <v>375</v>
      </c>
      <c r="N312" t="s">
        <v>375</v>
      </c>
      <c r="O312" t="s">
        <v>375</v>
      </c>
      <c r="P312" t="s">
        <v>375</v>
      </c>
      <c r="Q312">
        <v>-1</v>
      </c>
      <c r="R312">
        <v>-1</v>
      </c>
    </row>
    <row r="313" spans="1:18" x14ac:dyDescent="0.2">
      <c r="A313">
        <v>311</v>
      </c>
      <c r="B313" t="s">
        <v>325</v>
      </c>
      <c r="C313" t="str">
        <f>LEFT(B313,SEARCH(" ",B313)-1)</f>
        <v>广西科技大学</v>
      </c>
      <c r="D313" t="str">
        <f>RIGHT(B313,LEN(B313)-LEN(C313)-1)</f>
        <v>广科大启迪队</v>
      </c>
      <c r="E313" t="b">
        <f>LEFT(D313,1)="*"</f>
        <v>0</v>
      </c>
      <c r="F313">
        <v>1</v>
      </c>
      <c r="G313">
        <v>124</v>
      </c>
      <c r="H313" t="s">
        <v>590</v>
      </c>
      <c r="I313" t="s">
        <v>375</v>
      </c>
      <c r="J313">
        <v>-3</v>
      </c>
      <c r="K313" t="s">
        <v>375</v>
      </c>
      <c r="L313" t="s">
        <v>375</v>
      </c>
      <c r="M313" t="s">
        <v>375</v>
      </c>
      <c r="N313" t="s">
        <v>375</v>
      </c>
      <c r="O313">
        <v>-5</v>
      </c>
      <c r="P313" t="s">
        <v>375</v>
      </c>
      <c r="Q313" t="s">
        <v>375</v>
      </c>
      <c r="R313" t="s">
        <v>375</v>
      </c>
    </row>
    <row r="314" spans="1:18" x14ac:dyDescent="0.2">
      <c r="A314">
        <v>311</v>
      </c>
      <c r="B314" t="s">
        <v>326</v>
      </c>
      <c r="C314" t="str">
        <f>LEFT(B314,SEARCH(" ",B314)-1)</f>
        <v>哈尔滨工业大学（威海）</v>
      </c>
      <c r="D314" t="str">
        <f>RIGHT(B314,LEN(B314)-LEN(C314)-1)</f>
        <v>phqgh</v>
      </c>
      <c r="E314" t="b">
        <f>LEFT(D314,1)="*"</f>
        <v>0</v>
      </c>
      <c r="F314">
        <v>1</v>
      </c>
      <c r="G314">
        <v>124</v>
      </c>
      <c r="H314" t="s">
        <v>590</v>
      </c>
      <c r="I314" t="s">
        <v>375</v>
      </c>
      <c r="J314" t="s">
        <v>375</v>
      </c>
      <c r="K314" t="s">
        <v>375</v>
      </c>
      <c r="L314" t="s">
        <v>375</v>
      </c>
      <c r="M314" t="s">
        <v>375</v>
      </c>
      <c r="N314" t="s">
        <v>375</v>
      </c>
      <c r="O314" t="s">
        <v>375</v>
      </c>
      <c r="P314" t="s">
        <v>375</v>
      </c>
      <c r="Q314" t="s">
        <v>375</v>
      </c>
      <c r="R314">
        <v>-3</v>
      </c>
    </row>
    <row r="315" spans="1:18" x14ac:dyDescent="0.2">
      <c r="A315">
        <v>314</v>
      </c>
      <c r="B315" t="s">
        <v>328</v>
      </c>
      <c r="C315" t="str">
        <f>LEFT(B315,SEARCH(" ",B315)-1)</f>
        <v>河海大学</v>
      </c>
      <c r="D315" t="str">
        <f>RIGHT(B315,LEN(B315)-LEN(C315)-1)</f>
        <v>蜜桃肉馅曲奇饼</v>
      </c>
      <c r="E315" t="b">
        <f>LEFT(D315,1)="*"</f>
        <v>0</v>
      </c>
      <c r="F315">
        <v>1</v>
      </c>
      <c r="G315">
        <v>141</v>
      </c>
      <c r="H315" t="s">
        <v>919</v>
      </c>
      <c r="I315" t="s">
        <v>375</v>
      </c>
      <c r="J315">
        <v>-3</v>
      </c>
      <c r="K315" t="s">
        <v>375</v>
      </c>
      <c r="L315" t="s">
        <v>375</v>
      </c>
      <c r="M315" t="s">
        <v>375</v>
      </c>
      <c r="N315" t="s">
        <v>375</v>
      </c>
      <c r="O315">
        <v>-2</v>
      </c>
      <c r="P315" t="s">
        <v>375</v>
      </c>
      <c r="Q315" t="s">
        <v>375</v>
      </c>
      <c r="R315" t="s">
        <v>375</v>
      </c>
    </row>
    <row r="316" spans="1:18" x14ac:dyDescent="0.2">
      <c r="A316">
        <v>315</v>
      </c>
      <c r="B316" t="s">
        <v>329</v>
      </c>
      <c r="C316" t="str">
        <f>LEFT(B316,SEARCH(" ",B316)-1)</f>
        <v>河海大学</v>
      </c>
      <c r="D316" t="str">
        <f>RIGHT(B316,LEN(B316)-LEN(C316)-1)</f>
        <v>T了，那咋办嘛</v>
      </c>
      <c r="E316" t="b">
        <f>LEFT(D316,1)="*"</f>
        <v>0</v>
      </c>
      <c r="F316">
        <v>1</v>
      </c>
      <c r="G316">
        <v>153</v>
      </c>
      <c r="H316" t="s">
        <v>706</v>
      </c>
      <c r="I316" t="s">
        <v>375</v>
      </c>
      <c r="J316" t="s">
        <v>375</v>
      </c>
      <c r="K316" t="s">
        <v>375</v>
      </c>
      <c r="L316" t="s">
        <v>375</v>
      </c>
      <c r="M316" t="s">
        <v>375</v>
      </c>
      <c r="N316" t="s">
        <v>375</v>
      </c>
      <c r="O316">
        <v>-1</v>
      </c>
      <c r="P316" t="s">
        <v>375</v>
      </c>
      <c r="Q316" t="s">
        <v>375</v>
      </c>
      <c r="R316">
        <v>-3</v>
      </c>
    </row>
    <row r="317" spans="1:18" x14ac:dyDescent="0.2">
      <c r="A317">
        <v>316</v>
      </c>
      <c r="B317" t="s">
        <v>330</v>
      </c>
      <c r="C317" t="str">
        <f>LEFT(B317,SEARCH(" ",B317)-1)</f>
        <v>山东农业大学</v>
      </c>
      <c r="D317" t="str">
        <f>RIGHT(B317,LEN(B317)-LEN(C317)-1)</f>
        <v>生死看淡</v>
      </c>
      <c r="E317" t="b">
        <f>LEFT(D317,1)="*"</f>
        <v>0</v>
      </c>
      <c r="F317">
        <v>1</v>
      </c>
      <c r="G317">
        <v>157</v>
      </c>
      <c r="H317">
        <v>-1</v>
      </c>
      <c r="I317" t="s">
        <v>375</v>
      </c>
      <c r="J317" t="s">
        <v>949</v>
      </c>
      <c r="K317" t="s">
        <v>375</v>
      </c>
      <c r="L317" t="s">
        <v>375</v>
      </c>
      <c r="M317" t="s">
        <v>375</v>
      </c>
      <c r="N317" t="s">
        <v>375</v>
      </c>
      <c r="O317" t="s">
        <v>375</v>
      </c>
      <c r="P317" t="s">
        <v>375</v>
      </c>
      <c r="Q317" t="s">
        <v>375</v>
      </c>
      <c r="R317">
        <v>-11</v>
      </c>
    </row>
    <row r="318" spans="1:18" x14ac:dyDescent="0.2">
      <c r="A318">
        <v>317</v>
      </c>
      <c r="B318" t="s">
        <v>331</v>
      </c>
      <c r="C318" t="str">
        <f>LEFT(B318,SEARCH(" ",B318)-1)</f>
        <v>东北大学秦皇岛分校</v>
      </c>
      <c r="D318" t="str">
        <f>RIGHT(B318,LEN(B318)-LEN(C318)-1)</f>
        <v>NEUQ-面向bug编程</v>
      </c>
      <c r="E318" t="b">
        <f>LEFT(D318,1)="*"</f>
        <v>0</v>
      </c>
      <c r="F318">
        <v>1</v>
      </c>
      <c r="G318">
        <v>158</v>
      </c>
      <c r="H318" t="s">
        <v>925</v>
      </c>
      <c r="I318" t="s">
        <v>375</v>
      </c>
      <c r="J318">
        <v>-4</v>
      </c>
      <c r="K318" t="s">
        <v>375</v>
      </c>
      <c r="L318" t="s">
        <v>375</v>
      </c>
      <c r="M318" t="s">
        <v>375</v>
      </c>
      <c r="N318" t="s">
        <v>375</v>
      </c>
      <c r="O318" t="s">
        <v>375</v>
      </c>
      <c r="P318" t="s">
        <v>375</v>
      </c>
      <c r="Q318" t="s">
        <v>375</v>
      </c>
      <c r="R318">
        <v>-2</v>
      </c>
    </row>
    <row r="319" spans="1:18" x14ac:dyDescent="0.2">
      <c r="A319">
        <v>318</v>
      </c>
      <c r="B319" t="s">
        <v>332</v>
      </c>
      <c r="C319" t="str">
        <f>LEFT(B319,SEARCH(" ",B319)-1)</f>
        <v>东南大学</v>
      </c>
      <c r="D319" t="str">
        <f>RIGHT(B319,LEN(B319)-LEN(C319)-1)</f>
        <v>机饲料</v>
      </c>
      <c r="E319" t="b">
        <f>LEFT(D319,1)="*"</f>
        <v>0</v>
      </c>
      <c r="F319">
        <v>1</v>
      </c>
      <c r="G319">
        <v>194</v>
      </c>
      <c r="H319" t="s">
        <v>375</v>
      </c>
      <c r="I319" t="s">
        <v>375</v>
      </c>
      <c r="J319" t="s">
        <v>852</v>
      </c>
      <c r="K319" t="s">
        <v>375</v>
      </c>
      <c r="L319" t="s">
        <v>375</v>
      </c>
      <c r="M319" t="s">
        <v>375</v>
      </c>
      <c r="N319" t="s">
        <v>375</v>
      </c>
      <c r="O319">
        <v>-1</v>
      </c>
      <c r="P319" t="s">
        <v>375</v>
      </c>
      <c r="Q319">
        <v>-6</v>
      </c>
      <c r="R319">
        <v>-2</v>
      </c>
    </row>
    <row r="320" spans="1:18" x14ac:dyDescent="0.2">
      <c r="A320">
        <v>319</v>
      </c>
      <c r="B320" t="s">
        <v>333</v>
      </c>
      <c r="C320" t="str">
        <f>LEFT(B320,SEARCH(" ",B320)-1)</f>
        <v>江西师范大学</v>
      </c>
      <c r="D320" t="str">
        <f>RIGHT(B320,LEN(B320)-LEN(C320)-1)</f>
        <v>ac是不可能ac的</v>
      </c>
      <c r="E320" t="b">
        <f>LEFT(D320,1)="*"</f>
        <v>0</v>
      </c>
      <c r="F320">
        <v>1</v>
      </c>
      <c r="G320">
        <v>251</v>
      </c>
      <c r="H320" t="s">
        <v>950</v>
      </c>
      <c r="I320" t="s">
        <v>375</v>
      </c>
      <c r="J320">
        <v>-5</v>
      </c>
      <c r="K320" t="s">
        <v>375</v>
      </c>
      <c r="L320" t="s">
        <v>375</v>
      </c>
      <c r="M320" t="s">
        <v>375</v>
      </c>
      <c r="N320" t="s">
        <v>375</v>
      </c>
      <c r="O320" t="s">
        <v>375</v>
      </c>
      <c r="P320" t="s">
        <v>375</v>
      </c>
      <c r="Q320" t="s">
        <v>375</v>
      </c>
      <c r="R320">
        <v>-2</v>
      </c>
    </row>
    <row r="321" spans="1:18" x14ac:dyDescent="0.2">
      <c r="A321">
        <v>320</v>
      </c>
      <c r="B321" t="s">
        <v>334</v>
      </c>
      <c r="C321" t="str">
        <f>LEFT(B321,SEARCH(" ",B321)-1)</f>
        <v>山东科技大学</v>
      </c>
      <c r="D321" t="str">
        <f>RIGHT(B321,LEN(B321)-LEN(C321)-1)</f>
        <v>航海家号</v>
      </c>
      <c r="E321" t="b">
        <f>LEFT(D321,1)="*"</f>
        <v>0</v>
      </c>
      <c r="F321">
        <v>1</v>
      </c>
      <c r="G321">
        <v>278</v>
      </c>
      <c r="H321" t="s">
        <v>951</v>
      </c>
      <c r="I321" t="s">
        <v>375</v>
      </c>
      <c r="J321">
        <v>-2</v>
      </c>
      <c r="K321" t="s">
        <v>375</v>
      </c>
      <c r="L321" t="s">
        <v>375</v>
      </c>
      <c r="M321" t="s">
        <v>375</v>
      </c>
      <c r="N321" t="s">
        <v>375</v>
      </c>
      <c r="O321">
        <v>-1</v>
      </c>
      <c r="P321" t="s">
        <v>375</v>
      </c>
      <c r="Q321" t="s">
        <v>375</v>
      </c>
      <c r="R321">
        <v>-2</v>
      </c>
    </row>
    <row r="322" spans="1:18" x14ac:dyDescent="0.2">
      <c r="A322">
        <v>321</v>
      </c>
      <c r="B322" t="s">
        <v>335</v>
      </c>
      <c r="C322" t="str">
        <f>LEFT(B322,SEARCH(" ",B322)-1)</f>
        <v>鲁东大学</v>
      </c>
      <c r="D322" t="str">
        <f>RIGHT(B322,LEN(B322)-LEN(C322)-1)</f>
        <v>星星之火</v>
      </c>
      <c r="E322" t="b">
        <f>LEFT(D322,1)="*"</f>
        <v>0</v>
      </c>
      <c r="F322">
        <v>1</v>
      </c>
      <c r="G322">
        <v>288</v>
      </c>
      <c r="H322" t="s">
        <v>762</v>
      </c>
      <c r="I322" t="s">
        <v>375</v>
      </c>
      <c r="J322">
        <v>-5</v>
      </c>
      <c r="K322" t="s">
        <v>375</v>
      </c>
      <c r="L322" t="s">
        <v>375</v>
      </c>
      <c r="M322" t="s">
        <v>375</v>
      </c>
      <c r="N322" t="s">
        <v>375</v>
      </c>
      <c r="O322" t="s">
        <v>375</v>
      </c>
      <c r="P322" t="s">
        <v>375</v>
      </c>
      <c r="Q322" t="s">
        <v>375</v>
      </c>
      <c r="R322">
        <v>-1</v>
      </c>
    </row>
    <row r="323" spans="1:18" x14ac:dyDescent="0.2">
      <c r="A323">
        <v>322</v>
      </c>
      <c r="B323" t="s">
        <v>336</v>
      </c>
      <c r="C323" t="str">
        <f>LEFT(B323,SEARCH(" ",B323)-1)</f>
        <v>山东科技大学</v>
      </c>
      <c r="D323" t="str">
        <f>RIGHT(B323,LEN(B323)-LEN(C323)-1)</f>
        <v>雷神之子号</v>
      </c>
      <c r="E323" t="b">
        <f>LEFT(D323,1)="*"</f>
        <v>0</v>
      </c>
      <c r="F323">
        <v>1</v>
      </c>
      <c r="G323">
        <v>298</v>
      </c>
      <c r="H323">
        <v>-5</v>
      </c>
      <c r="I323" t="s">
        <v>375</v>
      </c>
      <c r="J323">
        <v>-4</v>
      </c>
      <c r="K323" t="s">
        <v>375</v>
      </c>
      <c r="L323" t="s">
        <v>375</v>
      </c>
      <c r="M323" t="s">
        <v>375</v>
      </c>
      <c r="N323" t="s">
        <v>375</v>
      </c>
      <c r="O323" t="s">
        <v>952</v>
      </c>
      <c r="P323" t="s">
        <v>375</v>
      </c>
      <c r="Q323" t="s">
        <v>375</v>
      </c>
      <c r="R323">
        <v>-2</v>
      </c>
    </row>
    <row r="324" spans="1:18" x14ac:dyDescent="0.2">
      <c r="A324">
        <v>323</v>
      </c>
      <c r="B324" t="s">
        <v>337</v>
      </c>
      <c r="C324" t="str">
        <f>LEFT(B324,SEARCH(" ",B324)-1)</f>
        <v>南京师范大学</v>
      </c>
      <c r="D324" t="str">
        <f>RIGHT(B324,LEN(B324)-LEN(C324)-1)</f>
        <v>专业水题20年</v>
      </c>
      <c r="E324" t="b">
        <f>LEFT(D324,1)="*"</f>
        <v>0</v>
      </c>
      <c r="F324">
        <v>1</v>
      </c>
      <c r="G324">
        <v>309</v>
      </c>
      <c r="H324" t="s">
        <v>729</v>
      </c>
      <c r="I324" t="s">
        <v>375</v>
      </c>
      <c r="J324">
        <v>-1</v>
      </c>
      <c r="K324" t="s">
        <v>375</v>
      </c>
      <c r="L324">
        <v>-1</v>
      </c>
      <c r="M324" t="s">
        <v>375</v>
      </c>
      <c r="N324" t="s">
        <v>375</v>
      </c>
      <c r="O324">
        <v>-1</v>
      </c>
      <c r="P324" t="s">
        <v>375</v>
      </c>
      <c r="Q324" t="s">
        <v>375</v>
      </c>
      <c r="R324" t="s">
        <v>375</v>
      </c>
    </row>
    <row r="325" spans="1:18" x14ac:dyDescent="0.2">
      <c r="A325">
        <v>324</v>
      </c>
      <c r="B325" t="s">
        <v>338</v>
      </c>
      <c r="C325" t="str">
        <f>LEFT(B325,SEARCH(" ",B325)-1)</f>
        <v>贵州大学</v>
      </c>
      <c r="D325" t="str">
        <f>RIGHT(B325,LEN(B325)-LEN(C325)-1)</f>
        <v>黄焖鸡米饭</v>
      </c>
      <c r="E325" t="b">
        <f>LEFT(D325,1)="*"</f>
        <v>0</v>
      </c>
      <c r="F325">
        <v>1</v>
      </c>
      <c r="G325">
        <v>344</v>
      </c>
      <c r="H325">
        <v>-1</v>
      </c>
      <c r="I325" t="s">
        <v>375</v>
      </c>
      <c r="J325" t="s">
        <v>953</v>
      </c>
      <c r="K325" t="s">
        <v>375</v>
      </c>
      <c r="L325" t="s">
        <v>375</v>
      </c>
      <c r="M325" t="s">
        <v>375</v>
      </c>
      <c r="N325" t="s">
        <v>375</v>
      </c>
      <c r="O325">
        <v>-1</v>
      </c>
      <c r="P325" t="s">
        <v>375</v>
      </c>
      <c r="Q325" t="s">
        <v>375</v>
      </c>
      <c r="R325" t="s">
        <v>375</v>
      </c>
    </row>
    <row r="326" spans="1:18" x14ac:dyDescent="0.2">
      <c r="A326">
        <v>325</v>
      </c>
      <c r="B326" t="s">
        <v>341</v>
      </c>
      <c r="C326" t="str">
        <f>LEFT(B326,SEARCH(" ",B326)-1)</f>
        <v>贵州工程应用技术学院</v>
      </c>
      <c r="D326" t="str">
        <f>RIGHT(B326,LEN(B326)-LEN(C326)-1)</f>
        <v>梦想的探险家</v>
      </c>
      <c r="E326" t="b">
        <f>LEFT(D326,1)="*"</f>
        <v>0</v>
      </c>
      <c r="F326">
        <v>0</v>
      </c>
      <c r="G326">
        <v>0</v>
      </c>
      <c r="H326">
        <v>-4</v>
      </c>
      <c r="I326" t="s">
        <v>375</v>
      </c>
      <c r="J326">
        <v>-5</v>
      </c>
      <c r="K326" t="s">
        <v>375</v>
      </c>
      <c r="L326" t="s">
        <v>375</v>
      </c>
      <c r="M326" t="s">
        <v>375</v>
      </c>
      <c r="N326" t="s">
        <v>375</v>
      </c>
      <c r="O326" t="s">
        <v>375</v>
      </c>
      <c r="P326" t="s">
        <v>375</v>
      </c>
      <c r="Q326" t="s">
        <v>375</v>
      </c>
      <c r="R326" t="s">
        <v>375</v>
      </c>
    </row>
    <row r="327" spans="1:18" x14ac:dyDescent="0.2">
      <c r="A327">
        <v>325</v>
      </c>
      <c r="B327" t="s">
        <v>345</v>
      </c>
      <c r="C327" t="str">
        <f>LEFT(B327,SEARCH(" ",B327)-1)</f>
        <v>哈尔滨工程大学</v>
      </c>
      <c r="D327" t="str">
        <f>RIGHT(B327,LEN(B327)-LEN(C327)-1)</f>
        <v>01背包装不住我的忧伤</v>
      </c>
      <c r="E327" t="b">
        <f>LEFT(D327,1)="*"</f>
        <v>0</v>
      </c>
      <c r="F327">
        <v>0</v>
      </c>
      <c r="G327">
        <v>0</v>
      </c>
      <c r="H327">
        <v>-12</v>
      </c>
      <c r="I327" t="s">
        <v>375</v>
      </c>
      <c r="J327" t="s">
        <v>375</v>
      </c>
      <c r="K327" t="s">
        <v>375</v>
      </c>
      <c r="L327" t="s">
        <v>375</v>
      </c>
      <c r="M327" t="s">
        <v>375</v>
      </c>
      <c r="N327" t="s">
        <v>375</v>
      </c>
      <c r="O327">
        <v>-1</v>
      </c>
      <c r="P327" t="s">
        <v>375</v>
      </c>
      <c r="Q327" t="s">
        <v>375</v>
      </c>
      <c r="R327" t="s">
        <v>375</v>
      </c>
    </row>
    <row r="328" spans="1:18" x14ac:dyDescent="0.2">
      <c r="A328">
        <v>325</v>
      </c>
      <c r="B328" t="s">
        <v>339</v>
      </c>
      <c r="C328" t="str">
        <f>LEFT(B328,SEARCH(" ",B328)-1)</f>
        <v>杭州电子科技大学信息工程学院</v>
      </c>
      <c r="D328" t="str">
        <f>RIGHT(B328,LEN(B328)-LEN(C328)-1)</f>
        <v>信工二队</v>
      </c>
      <c r="E328" t="b">
        <f>LEFT(D328,1)="*"</f>
        <v>0</v>
      </c>
      <c r="F328">
        <v>0</v>
      </c>
      <c r="G328">
        <v>0</v>
      </c>
      <c r="H328">
        <v>-7</v>
      </c>
      <c r="I328" t="s">
        <v>375</v>
      </c>
      <c r="J328">
        <v>-2</v>
      </c>
      <c r="K328" t="s">
        <v>375</v>
      </c>
      <c r="L328" t="s">
        <v>375</v>
      </c>
      <c r="M328" t="s">
        <v>375</v>
      </c>
      <c r="N328" t="s">
        <v>375</v>
      </c>
      <c r="O328" t="s">
        <v>375</v>
      </c>
      <c r="P328" t="s">
        <v>375</v>
      </c>
      <c r="Q328" t="s">
        <v>375</v>
      </c>
      <c r="R328" t="s">
        <v>375</v>
      </c>
    </row>
    <row r="329" spans="1:18" x14ac:dyDescent="0.2">
      <c r="A329">
        <v>325</v>
      </c>
      <c r="B329" t="s">
        <v>344</v>
      </c>
      <c r="C329" t="str">
        <f>LEFT(B329,SEARCH(" ",B329)-1)</f>
        <v>兰州大学</v>
      </c>
      <c r="D329" t="str">
        <f>RIGHT(B329,LEN(B329)-LEN(C329)-1)</f>
        <v>实在想不出</v>
      </c>
      <c r="E329" t="b">
        <f>LEFT(D329,1)="*"</f>
        <v>0</v>
      </c>
      <c r="F329">
        <v>0</v>
      </c>
      <c r="G329">
        <v>0</v>
      </c>
      <c r="H329">
        <v>-6</v>
      </c>
      <c r="I329" t="s">
        <v>375</v>
      </c>
      <c r="J329">
        <v>-2</v>
      </c>
      <c r="K329" t="s">
        <v>375</v>
      </c>
      <c r="L329" t="s">
        <v>375</v>
      </c>
      <c r="M329" t="s">
        <v>375</v>
      </c>
      <c r="N329" t="s">
        <v>375</v>
      </c>
      <c r="O329">
        <v>-1</v>
      </c>
      <c r="P329" t="s">
        <v>375</v>
      </c>
      <c r="Q329" t="s">
        <v>375</v>
      </c>
      <c r="R329">
        <v>-4</v>
      </c>
    </row>
    <row r="330" spans="1:18" x14ac:dyDescent="0.2">
      <c r="A330">
        <v>325</v>
      </c>
      <c r="B330" t="s">
        <v>343</v>
      </c>
      <c r="C330" t="str">
        <f>LEFT(B330,SEARCH(" ",B330)-1)</f>
        <v>山东农业大学</v>
      </c>
      <c r="D330" t="str">
        <f>RIGHT(B330,LEN(B330)-LEN(C330)-1)</f>
        <v>ACCCCC</v>
      </c>
      <c r="E330" t="b">
        <f>LEFT(D330,1)="*"</f>
        <v>0</v>
      </c>
      <c r="F330">
        <v>0</v>
      </c>
      <c r="G330">
        <v>0</v>
      </c>
      <c r="H330" t="s">
        <v>375</v>
      </c>
      <c r="I330" t="s">
        <v>375</v>
      </c>
      <c r="J330">
        <v>-6</v>
      </c>
      <c r="K330" t="s">
        <v>375</v>
      </c>
      <c r="L330" t="s">
        <v>375</v>
      </c>
      <c r="M330" t="s">
        <v>375</v>
      </c>
      <c r="N330" t="s">
        <v>375</v>
      </c>
      <c r="O330" t="s">
        <v>375</v>
      </c>
      <c r="P330" t="s">
        <v>375</v>
      </c>
      <c r="Q330" t="s">
        <v>375</v>
      </c>
      <c r="R330">
        <v>-10</v>
      </c>
    </row>
    <row r="331" spans="1:18" x14ac:dyDescent="0.2">
      <c r="A331">
        <v>325</v>
      </c>
      <c r="B331" t="s">
        <v>340</v>
      </c>
      <c r="C331" t="str">
        <f>LEFT(B331,SEARCH(" ",B331)-1)</f>
        <v>陕西师范大学</v>
      </c>
      <c r="D331" t="str">
        <f>RIGHT(B331,LEN(B331)-LEN(C331)-1)</f>
        <v>陕师大1队</v>
      </c>
      <c r="E331" t="b">
        <f>LEFT(D331,1)="*"</f>
        <v>0</v>
      </c>
      <c r="F331">
        <v>0</v>
      </c>
      <c r="G331">
        <v>0</v>
      </c>
      <c r="H331">
        <v>-1</v>
      </c>
      <c r="I331" t="s">
        <v>375</v>
      </c>
      <c r="J331">
        <v>-3</v>
      </c>
      <c r="K331" t="s">
        <v>375</v>
      </c>
      <c r="L331" t="s">
        <v>375</v>
      </c>
      <c r="M331" t="s">
        <v>375</v>
      </c>
      <c r="N331" t="s">
        <v>375</v>
      </c>
      <c r="O331" t="s">
        <v>375</v>
      </c>
      <c r="P331" t="s">
        <v>375</v>
      </c>
      <c r="Q331" t="s">
        <v>375</v>
      </c>
      <c r="R331">
        <v>-1</v>
      </c>
    </row>
    <row r="332" spans="1:18" x14ac:dyDescent="0.2">
      <c r="A332">
        <v>325</v>
      </c>
      <c r="B332" t="s">
        <v>346</v>
      </c>
      <c r="C332" t="str">
        <f>LEFT(B332,SEARCH(" ",B332)-1)</f>
        <v>天津大学</v>
      </c>
      <c r="D332" t="str">
        <f>RIGHT(B332,LEN(B332)-LEN(C332)-1)</f>
        <v>我虽然题过的少但我罚时高啊</v>
      </c>
      <c r="E332" t="b">
        <f>LEFT(D332,1)="*"</f>
        <v>0</v>
      </c>
      <c r="F332">
        <v>0</v>
      </c>
      <c r="G332">
        <v>0</v>
      </c>
      <c r="H332">
        <v>-2</v>
      </c>
      <c r="I332" t="s">
        <v>375</v>
      </c>
      <c r="J332">
        <v>-2</v>
      </c>
      <c r="K332" t="s">
        <v>375</v>
      </c>
      <c r="L332" t="s">
        <v>375</v>
      </c>
      <c r="M332" t="s">
        <v>375</v>
      </c>
      <c r="N332" t="s">
        <v>375</v>
      </c>
      <c r="O332">
        <v>-13</v>
      </c>
      <c r="P332" t="s">
        <v>375</v>
      </c>
      <c r="Q332" t="s">
        <v>375</v>
      </c>
      <c r="R332">
        <v>-3</v>
      </c>
    </row>
    <row r="333" spans="1:18" x14ac:dyDescent="0.2">
      <c r="A333">
        <v>325</v>
      </c>
      <c r="B333" t="s">
        <v>347</v>
      </c>
      <c r="C333" t="str">
        <f>LEFT(B333,SEARCH(" ",B333)-1)</f>
        <v>西安理工大学</v>
      </c>
      <c r="D333" t="str">
        <f>RIGHT(B333,LEN(B333)-LEN(C333)-1)</f>
        <v>要退役了还打铁</v>
      </c>
      <c r="E333" t="b">
        <f>LEFT(D333,1)="*"</f>
        <v>0</v>
      </c>
      <c r="F333">
        <v>0</v>
      </c>
      <c r="G333">
        <v>0</v>
      </c>
      <c r="H333">
        <v>-2</v>
      </c>
      <c r="I333" t="s">
        <v>375</v>
      </c>
      <c r="J333" t="s">
        <v>375</v>
      </c>
      <c r="K333" t="s">
        <v>375</v>
      </c>
      <c r="L333" t="s">
        <v>375</v>
      </c>
      <c r="M333" t="s">
        <v>375</v>
      </c>
      <c r="N333" t="s">
        <v>375</v>
      </c>
      <c r="O333" t="s">
        <v>375</v>
      </c>
      <c r="P333" t="s">
        <v>375</v>
      </c>
      <c r="Q333" t="s">
        <v>375</v>
      </c>
      <c r="R333">
        <v>-1</v>
      </c>
    </row>
    <row r="334" spans="1:18" x14ac:dyDescent="0.2">
      <c r="A334">
        <v>325</v>
      </c>
      <c r="B334" t="s">
        <v>342</v>
      </c>
      <c r="C334" t="str">
        <f>LEFT(B334,SEARCH(" ",B334)-1)</f>
        <v>信息工程大学</v>
      </c>
      <c r="D334" t="str">
        <f>RIGHT(B334,LEN(B334)-LEN(C334)-1)</f>
        <v>今天你AC了吗</v>
      </c>
      <c r="E334" t="b">
        <f>LEFT(D334,1)="*"</f>
        <v>0</v>
      </c>
      <c r="F334">
        <v>0</v>
      </c>
      <c r="G334">
        <v>0</v>
      </c>
      <c r="H334">
        <v>-4</v>
      </c>
      <c r="I334" t="s">
        <v>375</v>
      </c>
      <c r="J334">
        <v>-1</v>
      </c>
      <c r="K334" t="s">
        <v>375</v>
      </c>
      <c r="L334" t="s">
        <v>375</v>
      </c>
      <c r="M334" t="s">
        <v>375</v>
      </c>
      <c r="N334" t="s">
        <v>375</v>
      </c>
      <c r="O334">
        <v>-2</v>
      </c>
      <c r="P334" t="s">
        <v>375</v>
      </c>
      <c r="Q334" t="s">
        <v>375</v>
      </c>
      <c r="R334" t="s">
        <v>375</v>
      </c>
    </row>
    <row r="335" spans="1:18" x14ac:dyDescent="0.2">
      <c r="A335">
        <v>325</v>
      </c>
      <c r="B335" t="s">
        <v>348</v>
      </c>
      <c r="C335" t="str">
        <f>LEFT(B335,SEARCH(" ",B335)-1)</f>
        <v>浙江工业大学</v>
      </c>
      <c r="D335" t="str">
        <f>RIGHT(B335,LEN(B335)-LEN(C335)-1)</f>
        <v>ZJUT8</v>
      </c>
      <c r="E335" t="b">
        <f>LEFT(D335,1)="*"</f>
        <v>0</v>
      </c>
      <c r="F335">
        <v>0</v>
      </c>
      <c r="G335">
        <v>0</v>
      </c>
      <c r="H335">
        <v>-1</v>
      </c>
      <c r="I335" t="s">
        <v>375</v>
      </c>
      <c r="J335">
        <v>-7</v>
      </c>
      <c r="K335" t="s">
        <v>375</v>
      </c>
      <c r="L335" t="s">
        <v>375</v>
      </c>
      <c r="M335" t="s">
        <v>375</v>
      </c>
      <c r="N335" t="s">
        <v>375</v>
      </c>
      <c r="O335" t="s">
        <v>375</v>
      </c>
      <c r="P335" t="s">
        <v>375</v>
      </c>
      <c r="Q335" t="s">
        <v>375</v>
      </c>
      <c r="R335" t="s">
        <v>375</v>
      </c>
    </row>
  </sheetData>
  <autoFilter ref="A1:R335" xr:uid="{00000000-0001-0000-0000-000000000000}">
    <filterColumn colId="4">
      <filters>
        <filter val="FALSE"/>
      </filters>
    </filterColumn>
    <sortState xmlns:xlrd2="http://schemas.microsoft.com/office/spreadsheetml/2017/richdata2" ref="A2:R335">
      <sortCondition descending="1" ref="F2:F335"/>
      <sortCondition ref="G2:G335"/>
      <sortCondition ref="C2:C335"/>
      <sortCondition ref="D2:D33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陈俊杰</dc:creator>
  <cp:lastModifiedBy>俊杰 陈</cp:lastModifiedBy>
  <dcterms:created xsi:type="dcterms:W3CDTF">2015-06-05T18:19:34Z</dcterms:created>
  <dcterms:modified xsi:type="dcterms:W3CDTF">2025-06-21T05:52:51Z</dcterms:modified>
</cp:coreProperties>
</file>