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llisons/Google Drive/Projects/NSF Ecosystems 2014/Project/Data/Decomposition/"/>
    </mc:Choice>
  </mc:AlternateContent>
  <bookViews>
    <workbookView xWindow="15020" yWindow="460" windowWidth="34060" windowHeight="2138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89" i="1" l="1"/>
  <c r="K366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N62" i="1"/>
  <c r="N58" i="1"/>
  <c r="K334" i="1"/>
  <c r="N302" i="1"/>
  <c r="N379" i="1"/>
  <c r="K379" i="1"/>
  <c r="N378" i="1"/>
  <c r="K378" i="1"/>
  <c r="N377" i="1"/>
  <c r="K377" i="1"/>
  <c r="N376" i="1"/>
  <c r="K376" i="1"/>
  <c r="N375" i="1"/>
  <c r="K375" i="1"/>
  <c r="N374" i="1"/>
  <c r="K374" i="1"/>
  <c r="N373" i="1"/>
  <c r="K373" i="1"/>
  <c r="N372" i="1"/>
  <c r="K372" i="1"/>
  <c r="N371" i="1"/>
  <c r="K371" i="1"/>
  <c r="N370" i="1"/>
  <c r="K370" i="1"/>
  <c r="N369" i="1"/>
  <c r="K369" i="1"/>
  <c r="N368" i="1"/>
  <c r="K368" i="1"/>
  <c r="N367" i="1"/>
  <c r="K367" i="1"/>
  <c r="N365" i="1"/>
  <c r="K365" i="1"/>
  <c r="N364" i="1"/>
  <c r="K364" i="1"/>
  <c r="N363" i="1"/>
  <c r="K363" i="1"/>
  <c r="N362" i="1"/>
  <c r="K362" i="1"/>
  <c r="N361" i="1"/>
  <c r="K361" i="1"/>
  <c r="T50" i="1"/>
  <c r="S42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9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8" i="1"/>
  <c r="S79" i="1"/>
  <c r="S80" i="1"/>
  <c r="S81" i="1"/>
  <c r="S82" i="1"/>
  <c r="S84" i="1"/>
  <c r="S85" i="1"/>
  <c r="S87" i="1"/>
  <c r="S88" i="1"/>
  <c r="S89" i="1"/>
  <c r="S90" i="1"/>
  <c r="S91" i="1"/>
  <c r="S94" i="1"/>
  <c r="S95" i="1"/>
  <c r="S102" i="1"/>
  <c r="S104" i="1"/>
  <c r="S105" i="1"/>
  <c r="S106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8" i="1"/>
  <c r="N161" i="1"/>
  <c r="T161" i="1"/>
  <c r="N84" i="1"/>
  <c r="T84" i="1"/>
  <c r="N101" i="1"/>
  <c r="T101" i="1"/>
  <c r="N68" i="1"/>
  <c r="T68" i="1"/>
  <c r="N83" i="1"/>
  <c r="T83" i="1"/>
  <c r="N94" i="1"/>
  <c r="T94" i="1"/>
  <c r="N104" i="1"/>
  <c r="T104" i="1"/>
  <c r="N111" i="1"/>
  <c r="T111" i="1"/>
  <c r="N112" i="1"/>
  <c r="T112" i="1"/>
  <c r="N113" i="1"/>
  <c r="T113" i="1"/>
  <c r="N115" i="1"/>
  <c r="T115" i="1"/>
  <c r="N130" i="1"/>
  <c r="T130" i="1"/>
  <c r="N132" i="1"/>
  <c r="T132" i="1"/>
  <c r="N142" i="1"/>
  <c r="T142" i="1"/>
  <c r="N143" i="1"/>
  <c r="T143" i="1"/>
  <c r="N146" i="1"/>
  <c r="T146" i="1"/>
  <c r="N147" i="1"/>
  <c r="T147" i="1"/>
  <c r="N148" i="1"/>
  <c r="T148" i="1"/>
  <c r="N160" i="1"/>
  <c r="T160" i="1"/>
  <c r="N197" i="1"/>
  <c r="T197" i="1"/>
  <c r="N71" i="1"/>
  <c r="T71" i="1"/>
  <c r="N193" i="1"/>
  <c r="T193" i="1"/>
  <c r="N198" i="1"/>
  <c r="T198" i="1"/>
  <c r="N48" i="1"/>
  <c r="T48" i="1"/>
  <c r="N72" i="1"/>
  <c r="T72" i="1"/>
  <c r="N63" i="1"/>
  <c r="T63" i="1"/>
  <c r="N199" i="1"/>
  <c r="T199" i="1"/>
  <c r="N50" i="1"/>
  <c r="N194" i="1"/>
  <c r="T194" i="1"/>
  <c r="N97" i="1"/>
  <c r="T97" i="1"/>
  <c r="N102" i="1"/>
  <c r="T102" i="1"/>
  <c r="N200" i="1"/>
  <c r="T200" i="1"/>
  <c r="N195" i="1"/>
  <c r="T195" i="1"/>
  <c r="N65" i="1"/>
  <c r="T65" i="1"/>
  <c r="N201" i="1"/>
  <c r="T201" i="1"/>
  <c r="N78" i="1"/>
  <c r="T78" i="1"/>
  <c r="N49" i="1"/>
  <c r="T49" i="1"/>
  <c r="N179" i="1"/>
  <c r="T179" i="1"/>
  <c r="N192" i="1"/>
  <c r="T192" i="1"/>
  <c r="N196" i="1"/>
  <c r="T196" i="1"/>
  <c r="N70" i="1"/>
  <c r="T70" i="1"/>
  <c r="N98" i="1"/>
  <c r="T98" i="1"/>
  <c r="N99" i="1"/>
  <c r="T99" i="1"/>
  <c r="N100" i="1"/>
  <c r="T100" i="1"/>
  <c r="N181" i="1"/>
  <c r="T181" i="1"/>
  <c r="N191" i="1"/>
  <c r="T191" i="1"/>
  <c r="T62" i="1"/>
  <c r="N180" i="1"/>
  <c r="T180" i="1"/>
  <c r="N190" i="1"/>
  <c r="T190" i="1"/>
  <c r="N82" i="1"/>
  <c r="T82" i="1"/>
  <c r="N47" i="1"/>
  <c r="T47" i="1"/>
  <c r="N53" i="1"/>
  <c r="T53" i="1"/>
  <c r="N66" i="1"/>
  <c r="T66" i="1"/>
  <c r="N95" i="1"/>
  <c r="T95" i="1"/>
  <c r="N105" i="1"/>
  <c r="T105" i="1"/>
  <c r="N110" i="1"/>
  <c r="T110" i="1"/>
  <c r="N114" i="1"/>
  <c r="T114" i="1"/>
  <c r="N116" i="1"/>
  <c r="T116" i="1"/>
  <c r="N126" i="1"/>
  <c r="T126" i="1"/>
  <c r="N127" i="1"/>
  <c r="T127" i="1"/>
  <c r="N128" i="1"/>
  <c r="T128" i="1"/>
  <c r="N133" i="1"/>
  <c r="T133" i="1"/>
  <c r="N134" i="1"/>
  <c r="T134" i="1"/>
  <c r="N135" i="1"/>
  <c r="T135" i="1"/>
  <c r="N136" i="1"/>
  <c r="T136" i="1"/>
  <c r="N144" i="1"/>
  <c r="T144" i="1"/>
  <c r="N145" i="1"/>
  <c r="T145" i="1"/>
  <c r="N149" i="1"/>
  <c r="T149" i="1"/>
  <c r="N159" i="1"/>
  <c r="T159" i="1"/>
  <c r="N163" i="1"/>
  <c r="T163" i="1"/>
  <c r="N166" i="1"/>
  <c r="T166" i="1"/>
  <c r="N174" i="1"/>
  <c r="T174" i="1"/>
  <c r="N175" i="1"/>
  <c r="T175" i="1"/>
  <c r="N176" i="1"/>
  <c r="T176" i="1"/>
  <c r="N177" i="1"/>
  <c r="T177" i="1"/>
  <c r="N178" i="1"/>
  <c r="T178" i="1"/>
  <c r="N69" i="1"/>
  <c r="T69" i="1"/>
  <c r="N79" i="1"/>
  <c r="T79" i="1"/>
  <c r="N96" i="1"/>
  <c r="T96" i="1"/>
  <c r="N81" i="1"/>
  <c r="T81" i="1"/>
  <c r="N67" i="1"/>
  <c r="T67" i="1"/>
  <c r="N51" i="1"/>
  <c r="T51" i="1"/>
  <c r="N64" i="1"/>
  <c r="T64" i="1"/>
  <c r="N85" i="1"/>
  <c r="T85" i="1"/>
  <c r="N52" i="1"/>
  <c r="T52" i="1"/>
  <c r="N117" i="1"/>
  <c r="T117" i="1"/>
  <c r="N129" i="1"/>
  <c r="T129" i="1"/>
  <c r="N131" i="1"/>
  <c r="T131" i="1"/>
  <c r="N137" i="1"/>
  <c r="T137" i="1"/>
  <c r="N164" i="1"/>
  <c r="T164" i="1"/>
  <c r="N167" i="1"/>
  <c r="T167" i="1"/>
  <c r="N169" i="1"/>
  <c r="T169" i="1"/>
  <c r="N80" i="1"/>
  <c r="T80" i="1"/>
  <c r="N168" i="1"/>
  <c r="T168" i="1"/>
  <c r="N73" i="1"/>
  <c r="T73" i="1"/>
  <c r="T103" i="1"/>
  <c r="N158" i="1"/>
  <c r="T158" i="1"/>
  <c r="N162" i="1"/>
  <c r="T162" i="1"/>
  <c r="N165" i="1"/>
  <c r="T165" i="1"/>
  <c r="K161" i="1"/>
  <c r="K101" i="1"/>
  <c r="K68" i="1"/>
  <c r="K83" i="1"/>
  <c r="K94" i="1"/>
  <c r="K104" i="1"/>
  <c r="K111" i="1"/>
  <c r="K112" i="1"/>
  <c r="K113" i="1"/>
  <c r="K115" i="1"/>
  <c r="K130" i="1"/>
  <c r="K132" i="1"/>
  <c r="K142" i="1"/>
  <c r="K143" i="1"/>
  <c r="K146" i="1"/>
  <c r="K147" i="1"/>
  <c r="K148" i="1"/>
  <c r="K160" i="1"/>
  <c r="K197" i="1"/>
  <c r="K71" i="1"/>
  <c r="K193" i="1"/>
  <c r="K198" i="1"/>
  <c r="K48" i="1"/>
  <c r="K72" i="1"/>
  <c r="K63" i="1"/>
  <c r="K199" i="1"/>
  <c r="K50" i="1"/>
  <c r="K194" i="1"/>
  <c r="K97" i="1"/>
  <c r="K102" i="1"/>
  <c r="K200" i="1"/>
  <c r="K195" i="1"/>
  <c r="K65" i="1"/>
  <c r="K201" i="1"/>
  <c r="K78" i="1"/>
  <c r="K49" i="1"/>
  <c r="K179" i="1"/>
  <c r="K192" i="1"/>
  <c r="K196" i="1"/>
  <c r="K70" i="1"/>
  <c r="K98" i="1"/>
  <c r="K99" i="1"/>
  <c r="K100" i="1"/>
  <c r="K181" i="1"/>
  <c r="K191" i="1"/>
  <c r="K62" i="1"/>
  <c r="K180" i="1"/>
  <c r="K190" i="1"/>
  <c r="K82" i="1"/>
  <c r="K47" i="1"/>
  <c r="K53" i="1"/>
  <c r="K66" i="1"/>
  <c r="K95" i="1"/>
  <c r="K105" i="1"/>
  <c r="K110" i="1"/>
  <c r="K114" i="1"/>
  <c r="K116" i="1"/>
  <c r="K126" i="1"/>
  <c r="K127" i="1"/>
  <c r="K128" i="1"/>
  <c r="K133" i="1"/>
  <c r="K134" i="1"/>
  <c r="K135" i="1"/>
  <c r="K136" i="1"/>
  <c r="K144" i="1"/>
  <c r="K145" i="1"/>
  <c r="K149" i="1"/>
  <c r="K159" i="1"/>
  <c r="K163" i="1"/>
  <c r="K166" i="1"/>
  <c r="K174" i="1"/>
  <c r="K175" i="1"/>
  <c r="K176" i="1"/>
  <c r="K177" i="1"/>
  <c r="K178" i="1"/>
  <c r="K69" i="1"/>
  <c r="K79" i="1"/>
  <c r="K96" i="1"/>
  <c r="K81" i="1"/>
  <c r="K67" i="1"/>
  <c r="K51" i="1"/>
  <c r="K64" i="1"/>
  <c r="K52" i="1"/>
  <c r="K117" i="1"/>
  <c r="K129" i="1"/>
  <c r="K131" i="1"/>
  <c r="K137" i="1"/>
  <c r="K164" i="1"/>
  <c r="K167" i="1"/>
  <c r="K169" i="1"/>
  <c r="K80" i="1"/>
  <c r="K168" i="1"/>
  <c r="K73" i="1"/>
  <c r="K158" i="1"/>
  <c r="K162" i="1"/>
  <c r="K165" i="1"/>
  <c r="N206" i="1"/>
  <c r="T206" i="1"/>
  <c r="N207" i="1"/>
  <c r="T207" i="1"/>
  <c r="N208" i="1"/>
  <c r="T208" i="1"/>
  <c r="N209" i="1"/>
  <c r="T209" i="1"/>
  <c r="N210" i="1"/>
  <c r="T210" i="1"/>
  <c r="N211" i="1"/>
  <c r="T211" i="1"/>
  <c r="N212" i="1"/>
  <c r="T212" i="1"/>
  <c r="N222" i="1"/>
  <c r="T222" i="1"/>
  <c r="N223" i="1"/>
  <c r="T223" i="1"/>
  <c r="N224" i="1"/>
  <c r="T224" i="1"/>
  <c r="N225" i="1"/>
  <c r="T225" i="1"/>
  <c r="N226" i="1"/>
  <c r="N227" i="1"/>
  <c r="T227" i="1"/>
  <c r="N228" i="1"/>
  <c r="T228" i="1"/>
  <c r="N229" i="1"/>
  <c r="T229" i="1"/>
  <c r="N230" i="1"/>
  <c r="T230" i="1"/>
  <c r="N231" i="1"/>
  <c r="T231" i="1"/>
  <c r="N232" i="1"/>
  <c r="T232" i="1"/>
  <c r="N233" i="1"/>
  <c r="T233" i="1"/>
  <c r="N238" i="1"/>
  <c r="T238" i="1"/>
  <c r="N239" i="1"/>
  <c r="T239" i="1"/>
  <c r="N240" i="1"/>
  <c r="T240" i="1"/>
  <c r="N241" i="1"/>
  <c r="T241" i="1"/>
  <c r="N242" i="1"/>
  <c r="T242" i="1"/>
  <c r="N243" i="1"/>
  <c r="T243" i="1"/>
  <c r="N244" i="1"/>
  <c r="T244" i="1"/>
  <c r="N245" i="1"/>
  <c r="T245" i="1"/>
  <c r="N254" i="1"/>
  <c r="T254" i="1"/>
  <c r="N255" i="1"/>
  <c r="T255" i="1"/>
  <c r="N256" i="1"/>
  <c r="N257" i="1"/>
  <c r="T257" i="1"/>
  <c r="N258" i="1"/>
  <c r="T258" i="1"/>
  <c r="N259" i="1"/>
  <c r="T259" i="1"/>
  <c r="N260" i="1"/>
  <c r="T260" i="1"/>
  <c r="N261" i="1"/>
  <c r="T261" i="1"/>
  <c r="N262" i="1"/>
  <c r="T262" i="1"/>
  <c r="N263" i="1"/>
  <c r="T263" i="1"/>
  <c r="N264" i="1"/>
  <c r="T264" i="1"/>
  <c r="N265" i="1"/>
  <c r="T265" i="1"/>
  <c r="N269" i="1"/>
  <c r="T269" i="1"/>
  <c r="N270" i="1"/>
  <c r="T270" i="1"/>
  <c r="N271" i="1"/>
  <c r="T271" i="1"/>
  <c r="N272" i="1"/>
  <c r="T272" i="1"/>
  <c r="N273" i="1"/>
  <c r="T273" i="1"/>
  <c r="N274" i="1"/>
  <c r="T274" i="1"/>
  <c r="N275" i="1"/>
  <c r="T275" i="1"/>
  <c r="N276" i="1"/>
  <c r="T276" i="1"/>
  <c r="N285" i="1"/>
  <c r="T285" i="1"/>
  <c r="N286" i="1"/>
  <c r="T286" i="1"/>
  <c r="N287" i="1"/>
  <c r="T287" i="1"/>
  <c r="N288" i="1"/>
  <c r="T288" i="1"/>
  <c r="N289" i="1"/>
  <c r="N290" i="1"/>
  <c r="T290" i="1"/>
  <c r="N291" i="1"/>
  <c r="T291" i="1"/>
  <c r="N292" i="1"/>
  <c r="T292" i="1"/>
  <c r="N293" i="1"/>
  <c r="T293" i="1"/>
  <c r="N294" i="1"/>
  <c r="T294" i="1"/>
  <c r="N295" i="1"/>
  <c r="T295" i="1"/>
  <c r="N296" i="1"/>
  <c r="T296" i="1"/>
  <c r="N301" i="1"/>
  <c r="T301" i="1"/>
  <c r="T302" i="1"/>
  <c r="N303" i="1"/>
  <c r="T303" i="1"/>
  <c r="N304" i="1"/>
  <c r="T304" i="1"/>
  <c r="N305" i="1"/>
  <c r="T305" i="1"/>
  <c r="N306" i="1"/>
  <c r="T306" i="1"/>
  <c r="N307" i="1"/>
  <c r="T307" i="1"/>
  <c r="N308" i="1"/>
  <c r="T308" i="1"/>
  <c r="N317" i="1"/>
  <c r="T317" i="1"/>
  <c r="N318" i="1"/>
  <c r="T318" i="1"/>
  <c r="N319" i="1"/>
  <c r="T319" i="1"/>
  <c r="N320" i="1"/>
  <c r="T320" i="1"/>
  <c r="N321" i="1"/>
  <c r="T321" i="1"/>
  <c r="N322" i="1"/>
  <c r="T322" i="1"/>
  <c r="N323" i="1"/>
  <c r="T323" i="1"/>
  <c r="N324" i="1"/>
  <c r="T324" i="1"/>
  <c r="N325" i="1"/>
  <c r="T325" i="1"/>
  <c r="N326" i="1"/>
  <c r="T326" i="1"/>
  <c r="N327" i="1"/>
  <c r="T327" i="1"/>
  <c r="N328" i="1"/>
  <c r="T328" i="1"/>
  <c r="N333" i="1"/>
  <c r="T333" i="1"/>
  <c r="N334" i="1"/>
  <c r="T334" i="1"/>
  <c r="N335" i="1"/>
  <c r="T335" i="1"/>
  <c r="N336" i="1"/>
  <c r="T336" i="1"/>
  <c r="N337" i="1"/>
  <c r="T337" i="1"/>
  <c r="N338" i="1"/>
  <c r="N339" i="1"/>
  <c r="T339" i="1"/>
  <c r="N340" i="1"/>
  <c r="T340" i="1"/>
  <c r="N349" i="1"/>
  <c r="T349" i="1"/>
  <c r="N350" i="1"/>
  <c r="T350" i="1"/>
  <c r="N351" i="1"/>
  <c r="T351" i="1"/>
  <c r="N352" i="1"/>
  <c r="T352" i="1"/>
  <c r="N353" i="1"/>
  <c r="T353" i="1"/>
  <c r="N354" i="1"/>
  <c r="T354" i="1"/>
  <c r="N355" i="1"/>
  <c r="N356" i="1"/>
  <c r="T356" i="1"/>
  <c r="N357" i="1"/>
  <c r="T357" i="1"/>
  <c r="N358" i="1"/>
  <c r="T358" i="1"/>
  <c r="N359" i="1"/>
  <c r="T359" i="1"/>
  <c r="N360" i="1"/>
  <c r="T360" i="1"/>
  <c r="N202" i="1"/>
  <c r="T202" i="1"/>
  <c r="N203" i="1"/>
  <c r="T203" i="1"/>
  <c r="N204" i="1"/>
  <c r="T204" i="1"/>
  <c r="N214" i="1"/>
  <c r="T214" i="1"/>
  <c r="N215" i="1"/>
  <c r="T215" i="1"/>
  <c r="N216" i="1"/>
  <c r="T216" i="1"/>
  <c r="N217" i="1"/>
  <c r="T217" i="1"/>
  <c r="N218" i="1"/>
  <c r="T218" i="1"/>
  <c r="N219" i="1"/>
  <c r="T219" i="1"/>
  <c r="N220" i="1"/>
  <c r="T220" i="1"/>
  <c r="N221" i="1"/>
  <c r="T221" i="1"/>
  <c r="N234" i="1"/>
  <c r="T234" i="1"/>
  <c r="N235" i="1"/>
  <c r="T235" i="1"/>
  <c r="N236" i="1"/>
  <c r="T236" i="1"/>
  <c r="N237" i="1"/>
  <c r="T237" i="1"/>
  <c r="N246" i="1"/>
  <c r="T246" i="1"/>
  <c r="N247" i="1"/>
  <c r="T247" i="1"/>
  <c r="N248" i="1"/>
  <c r="T248" i="1"/>
  <c r="N249" i="1"/>
  <c r="T249" i="1"/>
  <c r="N250" i="1"/>
  <c r="T250" i="1"/>
  <c r="N251" i="1"/>
  <c r="T251" i="1"/>
  <c r="N252" i="1"/>
  <c r="T252" i="1"/>
  <c r="N253" i="1"/>
  <c r="T253" i="1"/>
  <c r="N266" i="1"/>
  <c r="T266" i="1"/>
  <c r="N267" i="1"/>
  <c r="T267" i="1"/>
  <c r="N268" i="1"/>
  <c r="T268" i="1"/>
  <c r="N277" i="1"/>
  <c r="T277" i="1"/>
  <c r="N278" i="1"/>
  <c r="T278" i="1"/>
  <c r="N279" i="1"/>
  <c r="T279" i="1"/>
  <c r="N280" i="1"/>
  <c r="T280" i="1"/>
  <c r="N281" i="1"/>
  <c r="T281" i="1"/>
  <c r="N282" i="1"/>
  <c r="T282" i="1"/>
  <c r="N283" i="1"/>
  <c r="T283" i="1"/>
  <c r="N284" i="1"/>
  <c r="T284" i="1"/>
  <c r="N297" i="1"/>
  <c r="T297" i="1"/>
  <c r="N298" i="1"/>
  <c r="T298" i="1"/>
  <c r="N299" i="1"/>
  <c r="T299" i="1"/>
  <c r="N300" i="1"/>
  <c r="T300" i="1"/>
  <c r="N309" i="1"/>
  <c r="T309" i="1"/>
  <c r="N310" i="1"/>
  <c r="T310" i="1"/>
  <c r="N311" i="1"/>
  <c r="T311" i="1"/>
  <c r="N312" i="1"/>
  <c r="T312" i="1"/>
  <c r="N313" i="1"/>
  <c r="T313" i="1"/>
  <c r="N314" i="1"/>
  <c r="T314" i="1"/>
  <c r="N315" i="1"/>
  <c r="T315" i="1"/>
  <c r="N316" i="1"/>
  <c r="T316" i="1"/>
  <c r="N329" i="1"/>
  <c r="T329" i="1"/>
  <c r="N330" i="1"/>
  <c r="T330" i="1"/>
  <c r="N331" i="1"/>
  <c r="T331" i="1"/>
  <c r="N332" i="1"/>
  <c r="T332" i="1"/>
  <c r="N341" i="1"/>
  <c r="T341" i="1"/>
  <c r="N342" i="1"/>
  <c r="T342" i="1"/>
  <c r="N343" i="1"/>
  <c r="T343" i="1"/>
  <c r="N344" i="1"/>
  <c r="T344" i="1"/>
  <c r="N345" i="1"/>
  <c r="T345" i="1"/>
  <c r="N346" i="1"/>
  <c r="T346" i="1"/>
  <c r="N347" i="1"/>
  <c r="T347" i="1"/>
  <c r="N348" i="1"/>
  <c r="T348" i="1"/>
  <c r="N205" i="1"/>
  <c r="T205" i="1"/>
  <c r="K206" i="1"/>
  <c r="K207" i="1"/>
  <c r="K208" i="1"/>
  <c r="K209" i="1"/>
  <c r="K213" i="1"/>
  <c r="T213" i="1"/>
  <c r="K210" i="1"/>
  <c r="K211" i="1"/>
  <c r="K212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8" i="1"/>
  <c r="K239" i="1"/>
  <c r="K240" i="1"/>
  <c r="K241" i="1"/>
  <c r="K242" i="1"/>
  <c r="K243" i="1"/>
  <c r="K244" i="1"/>
  <c r="K245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9" i="1"/>
  <c r="K270" i="1"/>
  <c r="K271" i="1"/>
  <c r="K272" i="1"/>
  <c r="K273" i="1"/>
  <c r="K274" i="1"/>
  <c r="K275" i="1"/>
  <c r="K276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301" i="1"/>
  <c r="K302" i="1"/>
  <c r="K303" i="1"/>
  <c r="K304" i="1"/>
  <c r="K305" i="1"/>
  <c r="K306" i="1"/>
  <c r="K307" i="1"/>
  <c r="K308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33" i="1"/>
  <c r="K335" i="1"/>
  <c r="K336" i="1"/>
  <c r="K337" i="1"/>
  <c r="K338" i="1"/>
  <c r="K339" i="1"/>
  <c r="K340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202" i="1"/>
  <c r="K203" i="1"/>
  <c r="K204" i="1"/>
  <c r="K214" i="1"/>
  <c r="K215" i="1"/>
  <c r="K216" i="1"/>
  <c r="K217" i="1"/>
  <c r="K218" i="1"/>
  <c r="K219" i="1"/>
  <c r="K220" i="1"/>
  <c r="K221" i="1"/>
  <c r="K234" i="1"/>
  <c r="K235" i="1"/>
  <c r="K236" i="1"/>
  <c r="K237" i="1"/>
  <c r="K246" i="1"/>
  <c r="K247" i="1"/>
  <c r="K248" i="1"/>
  <c r="K249" i="1"/>
  <c r="K250" i="1"/>
  <c r="K251" i="1"/>
  <c r="K252" i="1"/>
  <c r="K253" i="1"/>
  <c r="K266" i="1"/>
  <c r="K267" i="1"/>
  <c r="K268" i="1"/>
  <c r="K277" i="1"/>
  <c r="K278" i="1"/>
  <c r="K279" i="1"/>
  <c r="K280" i="1"/>
  <c r="K281" i="1"/>
  <c r="K282" i="1"/>
  <c r="K283" i="1"/>
  <c r="K284" i="1"/>
  <c r="K297" i="1"/>
  <c r="K298" i="1"/>
  <c r="K299" i="1"/>
  <c r="K300" i="1"/>
  <c r="K309" i="1"/>
  <c r="K310" i="1"/>
  <c r="K311" i="1"/>
  <c r="K312" i="1"/>
  <c r="K313" i="1"/>
  <c r="K314" i="1"/>
  <c r="K315" i="1"/>
  <c r="K316" i="1"/>
  <c r="K329" i="1"/>
  <c r="K330" i="1"/>
  <c r="K331" i="1"/>
  <c r="K332" i="1"/>
  <c r="K341" i="1"/>
  <c r="K342" i="1"/>
  <c r="K343" i="1"/>
  <c r="K344" i="1"/>
  <c r="K345" i="1"/>
  <c r="K346" i="1"/>
  <c r="K347" i="1"/>
  <c r="K348" i="1"/>
  <c r="K205" i="1"/>
  <c r="U93" i="1"/>
  <c r="U92" i="1"/>
  <c r="U86" i="1"/>
  <c r="K43" i="1"/>
  <c r="K74" i="1"/>
  <c r="K75" i="1"/>
  <c r="K76" i="1"/>
  <c r="K77" i="1"/>
  <c r="T42" i="1"/>
  <c r="T46" i="1"/>
  <c r="T43" i="1"/>
  <c r="T44" i="1"/>
  <c r="T45" i="1"/>
  <c r="T58" i="1"/>
  <c r="T59" i="1"/>
  <c r="T60" i="1"/>
  <c r="T61" i="1"/>
  <c r="T54" i="1"/>
  <c r="T55" i="1"/>
  <c r="T56" i="1"/>
  <c r="T57" i="1"/>
  <c r="T74" i="1"/>
  <c r="T75" i="1"/>
  <c r="T76" i="1"/>
  <c r="T77" i="1"/>
  <c r="T90" i="1"/>
  <c r="T91" i="1"/>
  <c r="T92" i="1"/>
  <c r="T93" i="1"/>
  <c r="T86" i="1"/>
  <c r="T87" i="1"/>
  <c r="T88" i="1"/>
  <c r="T89" i="1"/>
  <c r="T106" i="1"/>
  <c r="T107" i="1"/>
  <c r="T108" i="1"/>
  <c r="T109" i="1"/>
  <c r="T122" i="1"/>
  <c r="T123" i="1"/>
  <c r="T124" i="1"/>
  <c r="T125" i="1"/>
  <c r="T118" i="1"/>
  <c r="T119" i="1"/>
  <c r="T120" i="1"/>
  <c r="T121" i="1"/>
  <c r="T138" i="1"/>
  <c r="T139" i="1"/>
  <c r="T140" i="1"/>
  <c r="T141" i="1"/>
  <c r="T154" i="1"/>
  <c r="T155" i="1"/>
  <c r="T156" i="1"/>
  <c r="T157" i="1"/>
  <c r="T150" i="1"/>
  <c r="T151" i="1"/>
  <c r="T152" i="1"/>
  <c r="T153" i="1"/>
  <c r="T170" i="1"/>
  <c r="T171" i="1"/>
  <c r="T172" i="1"/>
  <c r="T173" i="1"/>
  <c r="T186" i="1"/>
  <c r="T187" i="1"/>
  <c r="T188" i="1"/>
  <c r="T189" i="1"/>
  <c r="T182" i="1"/>
  <c r="T183" i="1"/>
  <c r="T184" i="1"/>
  <c r="T185" i="1"/>
  <c r="U190" i="1"/>
  <c r="U200" i="1"/>
  <c r="U199" i="1"/>
  <c r="U97" i="1"/>
  <c r="U98" i="1"/>
  <c r="U99" i="1"/>
  <c r="U100" i="1"/>
  <c r="U101" i="1"/>
  <c r="U74" i="1"/>
  <c r="U75" i="1"/>
  <c r="U76" i="1"/>
  <c r="U77" i="1"/>
  <c r="U96" i="1"/>
  <c r="U103" i="1"/>
  <c r="U83" i="1"/>
  <c r="U143" i="1"/>
  <c r="U144" i="1"/>
  <c r="U145" i="1"/>
  <c r="U146" i="1"/>
  <c r="U147" i="1"/>
  <c r="U148" i="1"/>
  <c r="U149" i="1"/>
  <c r="U166" i="1"/>
  <c r="U167" i="1"/>
  <c r="U142" i="1"/>
  <c r="U192" i="1"/>
  <c r="U193" i="1"/>
  <c r="U194" i="1"/>
  <c r="U195" i="1"/>
  <c r="U196" i="1"/>
  <c r="U197" i="1"/>
  <c r="U191" i="1"/>
  <c r="N185" i="1"/>
  <c r="N184" i="1"/>
  <c r="N183" i="1"/>
  <c r="N182" i="1"/>
  <c r="N189" i="1"/>
  <c r="N188" i="1"/>
  <c r="N187" i="1"/>
  <c r="N186" i="1"/>
  <c r="N173" i="1"/>
  <c r="N172" i="1"/>
  <c r="N171" i="1"/>
  <c r="N170" i="1"/>
  <c r="N153" i="1"/>
  <c r="N152" i="1"/>
  <c r="N151" i="1"/>
  <c r="N150" i="1"/>
  <c r="N157" i="1"/>
  <c r="N156" i="1"/>
  <c r="N155" i="1"/>
  <c r="N154" i="1"/>
  <c r="N141" i="1"/>
  <c r="N140" i="1"/>
  <c r="N139" i="1"/>
  <c r="N138" i="1"/>
  <c r="N43" i="1"/>
  <c r="N44" i="1"/>
  <c r="N45" i="1"/>
  <c r="N59" i="1"/>
  <c r="N60" i="1"/>
  <c r="N61" i="1"/>
  <c r="N54" i="1"/>
  <c r="N55" i="1"/>
  <c r="N56" i="1"/>
  <c r="N57" i="1"/>
  <c r="N74" i="1"/>
  <c r="N75" i="1"/>
  <c r="N76" i="1"/>
  <c r="N77" i="1"/>
  <c r="N90" i="1"/>
  <c r="N91" i="1"/>
  <c r="N92" i="1"/>
  <c r="N93" i="1"/>
  <c r="N86" i="1"/>
  <c r="N87" i="1"/>
  <c r="N88" i="1"/>
  <c r="N89" i="1"/>
  <c r="N106" i="1"/>
  <c r="N107" i="1"/>
  <c r="N108" i="1"/>
  <c r="N109" i="1"/>
  <c r="N122" i="1"/>
  <c r="N123" i="1"/>
  <c r="N124" i="1"/>
  <c r="N125" i="1"/>
  <c r="N118" i="1"/>
  <c r="N119" i="1"/>
  <c r="N120" i="1"/>
  <c r="N121" i="1"/>
  <c r="N46" i="1"/>
  <c r="N42" i="1"/>
  <c r="K185" i="1"/>
  <c r="K184" i="1"/>
  <c r="K183" i="1"/>
  <c r="K182" i="1"/>
  <c r="K189" i="1"/>
  <c r="K188" i="1"/>
  <c r="K187" i="1"/>
  <c r="K186" i="1"/>
  <c r="K173" i="1"/>
  <c r="K172" i="1"/>
  <c r="K171" i="1"/>
  <c r="K170" i="1"/>
  <c r="K153" i="1"/>
  <c r="K152" i="1"/>
  <c r="K151" i="1"/>
  <c r="K150" i="1"/>
  <c r="K157" i="1"/>
  <c r="K156" i="1"/>
  <c r="K155" i="1"/>
  <c r="K154" i="1"/>
  <c r="K141" i="1"/>
  <c r="K140" i="1"/>
  <c r="K139" i="1"/>
  <c r="K138" i="1"/>
  <c r="K121" i="1"/>
  <c r="K120" i="1"/>
  <c r="K119" i="1"/>
  <c r="K118" i="1"/>
  <c r="K125" i="1"/>
  <c r="K124" i="1"/>
  <c r="K123" i="1"/>
  <c r="K122" i="1"/>
  <c r="K109" i="1"/>
  <c r="K108" i="1"/>
  <c r="K107" i="1"/>
  <c r="K106" i="1"/>
  <c r="K89" i="1"/>
  <c r="K88" i="1"/>
  <c r="K87" i="1"/>
  <c r="K86" i="1"/>
  <c r="K93" i="1"/>
  <c r="K92" i="1"/>
  <c r="K91" i="1"/>
  <c r="K90" i="1"/>
  <c r="K57" i="1"/>
  <c r="K56" i="1"/>
  <c r="K55" i="1"/>
  <c r="K54" i="1"/>
  <c r="K61" i="1"/>
  <c r="K60" i="1"/>
  <c r="K59" i="1"/>
  <c r="K45" i="1"/>
  <c r="K44" i="1"/>
  <c r="K46" i="1"/>
  <c r="K58" i="1"/>
  <c r="K42" i="1"/>
  <c r="U58" i="1"/>
  <c r="U60" i="1"/>
  <c r="U43" i="1"/>
</calcChain>
</file>

<file path=xl/comments1.xml><?xml version="1.0" encoding="utf-8"?>
<comments xmlns="http://schemas.openxmlformats.org/spreadsheetml/2006/main">
  <authors>
    <author>Claudia</author>
    <author>Claudia Weihe</author>
    <author>Steven D. Allison</author>
  </authors>
  <commentList>
    <comment ref="P2" authorId="0">
      <text>
        <r>
          <rPr>
            <b/>
            <sz val="9"/>
            <color indexed="81"/>
            <rFont val="Tahoma"/>
            <family val="2"/>
          </rPr>
          <t>Claudia:</t>
        </r>
        <r>
          <rPr>
            <sz val="9"/>
            <color indexed="81"/>
            <rFont val="Tahoma"/>
            <family val="2"/>
          </rPr>
          <t xml:space="preserve">
weight out for both types of assays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Claudia:</t>
        </r>
        <r>
          <rPr>
            <sz val="9"/>
            <color indexed="81"/>
            <rFont val="Tahoma"/>
            <family val="2"/>
          </rPr>
          <t xml:space="preserve">
instead of 1G01 another 1C01 was collected</t>
        </r>
      </text>
    </comment>
    <comment ref="F46" authorId="1">
      <text>
        <r>
          <rPr>
            <b/>
            <sz val="9"/>
            <color indexed="81"/>
            <rFont val="Tahoma"/>
            <family val="2"/>
          </rPr>
          <t>Claudia Weihe:</t>
        </r>
        <r>
          <rPr>
            <sz val="9"/>
            <color indexed="81"/>
            <rFont val="Tahoma"/>
            <family val="2"/>
          </rPr>
          <t xml:space="preserve">
T2 sample collected accidentally at T1</t>
        </r>
      </text>
    </comment>
    <comment ref="M84" authorId="0">
      <text>
        <r>
          <rPr>
            <b/>
            <sz val="9"/>
            <color indexed="81"/>
            <rFont val="Tahoma"/>
            <family val="2"/>
          </rPr>
          <t>Claudia:</t>
        </r>
        <r>
          <rPr>
            <sz val="9"/>
            <color indexed="81"/>
            <rFont val="Tahoma"/>
            <family val="2"/>
          </rPr>
          <t xml:space="preserve">
red values
measured "full container" after all measurements were taken and added measured values back on to reflect the actual full container value</t>
        </r>
      </text>
    </comment>
    <comment ref="M103" authorId="2">
      <text>
        <r>
          <rPr>
            <b/>
            <sz val="10"/>
            <color indexed="81"/>
            <rFont val="Calibri"/>
          </rPr>
          <t>Steven D. Allison:</t>
        </r>
        <r>
          <rPr>
            <sz val="10"/>
            <color indexed="81"/>
            <rFont val="Calibri"/>
          </rPr>
          <t xml:space="preserve">
Was 49.33 which must be wrong</t>
        </r>
      </text>
    </comment>
    <comment ref="T226" authorId="1">
      <text>
        <r>
          <rPr>
            <b/>
            <sz val="9"/>
            <color indexed="81"/>
            <rFont val="Tahoma"/>
            <family val="2"/>
          </rPr>
          <t>Claudia Weihe:</t>
        </r>
        <r>
          <rPr>
            <sz val="9"/>
            <color indexed="81"/>
            <rFont val="Tahoma"/>
            <family val="2"/>
          </rPr>
          <t xml:space="preserve">
measured dried litter directly out of envelope</t>
        </r>
      </text>
    </comment>
    <comment ref="T256" authorId="1">
      <text>
        <r>
          <rPr>
            <b/>
            <sz val="9"/>
            <color indexed="81"/>
            <rFont val="Tahoma"/>
            <family val="2"/>
          </rPr>
          <t>Claudia Weihe:</t>
        </r>
        <r>
          <rPr>
            <sz val="9"/>
            <color indexed="81"/>
            <rFont val="Tahoma"/>
            <family val="2"/>
          </rPr>
          <t xml:space="preserve">
measured dried litter directly out of envelope</t>
        </r>
      </text>
    </comment>
    <comment ref="S289" authorId="2">
      <text>
        <r>
          <rPr>
            <b/>
            <sz val="10"/>
            <color indexed="81"/>
            <rFont val="Calibri"/>
          </rPr>
          <t>Steven D. Allison:</t>
        </r>
        <r>
          <rPr>
            <sz val="10"/>
            <color indexed="81"/>
            <rFont val="Calibri"/>
          </rPr>
          <t xml:space="preserve">
Was 0.21 but this is clearly wrong.</t>
        </r>
      </text>
    </comment>
    <comment ref="T338" authorId="1">
      <text>
        <r>
          <rPr>
            <b/>
            <sz val="9"/>
            <color indexed="81"/>
            <rFont val="Tahoma"/>
            <family val="2"/>
          </rPr>
          <t>Claudia Weihe:</t>
        </r>
        <r>
          <rPr>
            <sz val="9"/>
            <color indexed="81"/>
            <rFont val="Tahoma"/>
            <family val="2"/>
          </rPr>
          <t xml:space="preserve">
measured litter directly out of envelope after drying</t>
        </r>
      </text>
    </comment>
    <comment ref="T355" authorId="1">
      <text>
        <r>
          <rPr>
            <b/>
            <sz val="9"/>
            <color indexed="81"/>
            <rFont val="Tahoma"/>
            <family val="2"/>
          </rPr>
          <t>Claudia Weihe:
measured dry litter directily from the envelope</t>
        </r>
      </text>
    </comment>
    <comment ref="N366" authorId="2">
      <text>
        <r>
          <rPr>
            <b/>
            <sz val="10"/>
            <color indexed="81"/>
            <rFont val="Calibri"/>
          </rPr>
          <t>Steven D. Allison:</t>
        </r>
        <r>
          <rPr>
            <sz val="10"/>
            <color indexed="81"/>
            <rFont val="Calibri"/>
          </rPr>
          <t xml:space="preserve">
Removed because neither this or BagDiff looks right</t>
        </r>
      </text>
    </comment>
    <comment ref="S445" authorId="1">
      <text>
        <r>
          <rPr>
            <b/>
            <sz val="9"/>
            <color indexed="81"/>
            <rFont val="Tahoma"/>
            <family val="2"/>
          </rPr>
          <t>Claudia Weihe:</t>
        </r>
        <r>
          <rPr>
            <sz val="9"/>
            <color indexed="81"/>
            <rFont val="Tahoma"/>
            <family val="2"/>
          </rPr>
          <t xml:space="preserve">
measured env + wet litter because of low value.
2.89g
So 2.89-1.88=1.01</t>
        </r>
      </text>
    </comment>
  </commentList>
</comments>
</file>

<file path=xl/sharedStrings.xml><?xml version="1.0" encoding="utf-8"?>
<sst xmlns="http://schemas.openxmlformats.org/spreadsheetml/2006/main" count="1844" uniqueCount="233">
  <si>
    <t>SampleID</t>
  </si>
  <si>
    <t>LitterOrigin</t>
  </si>
  <si>
    <t>MicrobialOrigin</t>
  </si>
  <si>
    <t>Date</t>
  </si>
  <si>
    <t>Collection</t>
  </si>
  <si>
    <t>1D01</t>
  </si>
  <si>
    <t>1D02</t>
  </si>
  <si>
    <t>1D03</t>
  </si>
  <si>
    <t>1D04</t>
  </si>
  <si>
    <t>1G01</t>
  </si>
  <si>
    <t>1G02</t>
  </si>
  <si>
    <t>1G03</t>
  </si>
  <si>
    <t>1G04</t>
  </si>
  <si>
    <t>1W01</t>
  </si>
  <si>
    <t>1W02</t>
  </si>
  <si>
    <t>1W03</t>
  </si>
  <si>
    <t>1W04</t>
  </si>
  <si>
    <t>1P01</t>
  </si>
  <si>
    <t>1P02</t>
  </si>
  <si>
    <t>1P03</t>
  </si>
  <si>
    <t>1P04</t>
  </si>
  <si>
    <t>1S01</t>
  </si>
  <si>
    <t>1S02</t>
  </si>
  <si>
    <t>1S03</t>
  </si>
  <si>
    <t>1S04</t>
  </si>
  <si>
    <t>1C01</t>
  </si>
  <si>
    <t>1C02</t>
  </si>
  <si>
    <t>1C04</t>
  </si>
  <si>
    <t>1N01</t>
  </si>
  <si>
    <t>1N02</t>
  </si>
  <si>
    <t>1N03</t>
  </si>
  <si>
    <t>1N04</t>
  </si>
  <si>
    <t>1L01</t>
  </si>
  <si>
    <t>1L02</t>
  </si>
  <si>
    <t>1L03</t>
  </si>
  <si>
    <t>1L04</t>
  </si>
  <si>
    <t>2D01</t>
  </si>
  <si>
    <t>2D02</t>
  </si>
  <si>
    <t>2D03</t>
  </si>
  <si>
    <t>2D04</t>
  </si>
  <si>
    <t>2G01</t>
  </si>
  <si>
    <t>2G02</t>
  </si>
  <si>
    <t>2G03</t>
  </si>
  <si>
    <t>2G04</t>
  </si>
  <si>
    <t>2W01</t>
  </si>
  <si>
    <t>2W02</t>
  </si>
  <si>
    <t>2W03</t>
  </si>
  <si>
    <t>2W04</t>
  </si>
  <si>
    <t>2P01</t>
  </si>
  <si>
    <t>2P02</t>
  </si>
  <si>
    <t>2P03</t>
  </si>
  <si>
    <t>2P04</t>
  </si>
  <si>
    <t>2S01</t>
  </si>
  <si>
    <t>2S02</t>
  </si>
  <si>
    <t>2S03</t>
  </si>
  <si>
    <t>2S04</t>
  </si>
  <si>
    <t>2C01</t>
  </si>
  <si>
    <t>2C02</t>
  </si>
  <si>
    <t>2C03</t>
  </si>
  <si>
    <t>2C04</t>
  </si>
  <si>
    <t>2N01</t>
  </si>
  <si>
    <t>2N02</t>
  </si>
  <si>
    <t>2N03</t>
  </si>
  <si>
    <t>2N04</t>
  </si>
  <si>
    <t>2L01</t>
  </si>
  <si>
    <t>2L02</t>
  </si>
  <si>
    <t>2L03</t>
  </si>
  <si>
    <t>2L04</t>
  </si>
  <si>
    <t>3D01</t>
  </si>
  <si>
    <t>3D02</t>
  </si>
  <si>
    <t>3D03</t>
  </si>
  <si>
    <t>3D04</t>
  </si>
  <si>
    <t>3G01</t>
  </si>
  <si>
    <t>3G02</t>
  </si>
  <si>
    <t>3G03</t>
  </si>
  <si>
    <t>3G04</t>
  </si>
  <si>
    <t>3W01</t>
  </si>
  <si>
    <t>3W02</t>
  </si>
  <si>
    <t>3W03</t>
  </si>
  <si>
    <t>3W04</t>
  </si>
  <si>
    <t>3P01</t>
  </si>
  <si>
    <t>3P02</t>
  </si>
  <si>
    <t>3P03</t>
  </si>
  <si>
    <t>3P04</t>
  </si>
  <si>
    <t>3S01</t>
  </si>
  <si>
    <t>3S02</t>
  </si>
  <si>
    <t>3S03</t>
  </si>
  <si>
    <t>3S04</t>
  </si>
  <si>
    <t>3C01</t>
  </si>
  <si>
    <t>3C02</t>
  </si>
  <si>
    <t>3C03</t>
  </si>
  <si>
    <t>3C04</t>
  </si>
  <si>
    <t>3N01</t>
  </si>
  <si>
    <t>3N02</t>
  </si>
  <si>
    <t>3N03</t>
  </si>
  <si>
    <t>3N04</t>
  </si>
  <si>
    <t>3L01</t>
  </si>
  <si>
    <t>3L02</t>
  </si>
  <si>
    <t>3L03</t>
  </si>
  <si>
    <t>3L04</t>
  </si>
  <si>
    <t>4D01</t>
  </si>
  <si>
    <t>4D02</t>
  </si>
  <si>
    <t>4D03</t>
  </si>
  <si>
    <t>4D04</t>
  </si>
  <si>
    <t>4G01</t>
  </si>
  <si>
    <t>4G02</t>
  </si>
  <si>
    <t>4G03</t>
  </si>
  <si>
    <t>4G04</t>
  </si>
  <si>
    <t>4W01</t>
  </si>
  <si>
    <t>4W02</t>
  </si>
  <si>
    <t>4W03</t>
  </si>
  <si>
    <t>4W04</t>
  </si>
  <si>
    <t>4P01</t>
  </si>
  <si>
    <t>4P02</t>
  </si>
  <si>
    <t>4P03</t>
  </si>
  <si>
    <t>4P04</t>
  </si>
  <si>
    <t>4S01</t>
  </si>
  <si>
    <t>4S02</t>
  </si>
  <si>
    <t>4S03</t>
  </si>
  <si>
    <t>4S04</t>
  </si>
  <si>
    <t>4C01</t>
  </si>
  <si>
    <t>4C02</t>
  </si>
  <si>
    <t>4C03</t>
  </si>
  <si>
    <t>4C04</t>
  </si>
  <si>
    <t>4N01</t>
  </si>
  <si>
    <t>4N02</t>
  </si>
  <si>
    <t>4N03</t>
  </si>
  <si>
    <t>4N04</t>
  </si>
  <si>
    <t>4L01</t>
  </si>
  <si>
    <t>4L02</t>
  </si>
  <si>
    <t>4L03</t>
  </si>
  <si>
    <t>4L04</t>
  </si>
  <si>
    <t>5D01</t>
  </si>
  <si>
    <t>5D02</t>
  </si>
  <si>
    <t>5D03</t>
  </si>
  <si>
    <t>5D04</t>
  </si>
  <si>
    <t>5G01</t>
  </si>
  <si>
    <t>5G02</t>
  </si>
  <si>
    <t>5G03</t>
  </si>
  <si>
    <t>5G04</t>
  </si>
  <si>
    <t>5W01</t>
  </si>
  <si>
    <t>5W02</t>
  </si>
  <si>
    <t>5W03</t>
  </si>
  <si>
    <t>5W04</t>
  </si>
  <si>
    <t>5P01</t>
  </si>
  <si>
    <t>5P02</t>
  </si>
  <si>
    <t>5P03</t>
  </si>
  <si>
    <t>5P04</t>
  </si>
  <si>
    <t>5S01</t>
  </si>
  <si>
    <t>5S02</t>
  </si>
  <si>
    <t>5S03</t>
  </si>
  <si>
    <t>5S04</t>
  </si>
  <si>
    <t>5C01</t>
  </si>
  <si>
    <t>5C02</t>
  </si>
  <si>
    <t>5C03</t>
  </si>
  <si>
    <t>5C04</t>
  </si>
  <si>
    <t>5N01</t>
  </si>
  <si>
    <t>5N02</t>
  </si>
  <si>
    <t>5N03</t>
  </si>
  <si>
    <t>5N04</t>
  </si>
  <si>
    <t>5L01</t>
  </si>
  <si>
    <t>5L02</t>
  </si>
  <si>
    <t>5L03</t>
  </si>
  <si>
    <t>5L04</t>
  </si>
  <si>
    <t>Desert</t>
  </si>
  <si>
    <t>Grassland</t>
  </si>
  <si>
    <t>Oak-Pine</t>
  </si>
  <si>
    <t>Woodland</t>
  </si>
  <si>
    <t>Subalpine</t>
  </si>
  <si>
    <t>Oak Pine</t>
  </si>
  <si>
    <t>1C03</t>
  </si>
  <si>
    <t>X01</t>
  </si>
  <si>
    <t>X01A</t>
  </si>
  <si>
    <t>X01B</t>
  </si>
  <si>
    <t>X02</t>
  </si>
  <si>
    <t>X02A</t>
  </si>
  <si>
    <t>X02B</t>
  </si>
  <si>
    <t>X03</t>
  </si>
  <si>
    <t>X03A</t>
  </si>
  <si>
    <t>X03B</t>
  </si>
  <si>
    <t>X04</t>
  </si>
  <si>
    <t>X04A</t>
  </si>
  <si>
    <t>X04B</t>
  </si>
  <si>
    <t>X05</t>
  </si>
  <si>
    <t>X06</t>
  </si>
  <si>
    <t>X07</t>
  </si>
  <si>
    <t>X08</t>
  </si>
  <si>
    <t>X09</t>
  </si>
  <si>
    <t>X10</t>
  </si>
  <si>
    <t>X11</t>
  </si>
  <si>
    <t>X12</t>
  </si>
  <si>
    <t>ZD01</t>
  </si>
  <si>
    <t>ZD02</t>
  </si>
  <si>
    <t>ZD03</t>
  </si>
  <si>
    <t>ZD04</t>
  </si>
  <si>
    <t>ZG01</t>
  </si>
  <si>
    <t>ZG02</t>
  </si>
  <si>
    <t>ZG03</t>
  </si>
  <si>
    <t>ZG04</t>
  </si>
  <si>
    <t>ZW01</t>
  </si>
  <si>
    <t>ZW02</t>
  </si>
  <si>
    <t>ZW03</t>
  </si>
  <si>
    <t>ZW04</t>
  </si>
  <si>
    <t>ZP01</t>
  </si>
  <si>
    <t>ZP02</t>
  </si>
  <si>
    <t>ZP03</t>
  </si>
  <si>
    <t>ZP04</t>
  </si>
  <si>
    <t>ZS01</t>
  </si>
  <si>
    <t>ZS02</t>
  </si>
  <si>
    <t>ZS03</t>
  </si>
  <si>
    <t>ZS04</t>
  </si>
  <si>
    <t>1G05</t>
  </si>
  <si>
    <t>1C05</t>
  </si>
  <si>
    <t>Site</t>
  </si>
  <si>
    <t>Replicate</t>
  </si>
  <si>
    <t>Timepoint</t>
  </si>
  <si>
    <t>FullBag</t>
  </si>
  <si>
    <t>EmptyBag</t>
  </si>
  <si>
    <t>EmptyContainer</t>
  </si>
  <si>
    <t>FullContainer</t>
  </si>
  <si>
    <t>BagDiff</t>
  </si>
  <si>
    <t>ContainerDiff</t>
  </si>
  <si>
    <t>DNAWetWeight</t>
  </si>
  <si>
    <t>HydrolyticWetWeight</t>
  </si>
  <si>
    <t>OxidativeWetWeight</t>
  </si>
  <si>
    <t>BactWetWeight</t>
  </si>
  <si>
    <t>LitterWetWeight</t>
  </si>
  <si>
    <t>LitterDryWeight</t>
  </si>
  <si>
    <t>WetLitterPlusEnvWeight</t>
  </si>
  <si>
    <t>EnvWeight</t>
  </si>
  <si>
    <t>DryLitterPlusEnvWeight</t>
  </si>
  <si>
    <t>HyphaeWetWeight</t>
  </si>
  <si>
    <t>3C05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</si>
</sst>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8"/>
      <color theme="3" tint="-0.249977111117893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14" fontId="2" fillId="0" borderId="0" xfId="0" applyNumberFormat="1" applyFont="1"/>
    <xf numFmtId="0" fontId="2" fillId="0" borderId="0" xfId="0" applyFont="1" applyFill="1" applyBorder="1"/>
    <xf numFmtId="0" fontId="2" fillId="0" borderId="0" xfId="0" applyFont="1" applyBorder="1"/>
    <xf numFmtId="0" fontId="2" fillId="0" borderId="0" xfId="0" applyFont="1" applyFill="1"/>
    <xf numFmtId="0" fontId="2" fillId="0" borderId="0" xfId="0" applyFont="1" applyAlignment="1">
      <alignment horizontal="center"/>
    </xf>
    <xf numFmtId="14" fontId="2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/>
    <xf numFmtId="14" fontId="7" fillId="0" borderId="0" xfId="0" applyNumberFormat="1" applyFont="1"/>
    <xf numFmtId="0" fontId="7" fillId="0" borderId="0" xfId="0" applyFont="1" applyBorder="1"/>
    <xf numFmtId="0" fontId="7" fillId="0" borderId="0" xfId="0" applyFont="1" applyAlignment="1">
      <alignment horizontal="center"/>
    </xf>
    <xf numFmtId="0" fontId="8" fillId="0" borderId="0" xfId="0" applyFont="1"/>
    <xf numFmtId="14" fontId="2" fillId="0" borderId="0" xfId="0" applyNumberFormat="1" applyFont="1" applyFill="1"/>
    <xf numFmtId="0" fontId="2" fillId="0" borderId="0" xfId="0" applyFont="1" applyFill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7" fillId="2" borderId="0" xfId="0" applyFont="1" applyFill="1"/>
    <xf numFmtId="0" fontId="2" fillId="2" borderId="0" xfId="0" applyFont="1" applyFill="1" applyBorder="1"/>
    <xf numFmtId="0" fontId="7" fillId="2" borderId="0" xfId="0" applyFont="1" applyFill="1" applyBorder="1"/>
    <xf numFmtId="0" fontId="9" fillId="2" borderId="0" xfId="0" applyFont="1" applyFill="1" applyBorder="1"/>
    <xf numFmtId="0" fontId="4" fillId="2" borderId="0" xfId="0" applyFont="1" applyFill="1" applyBorder="1"/>
    <xf numFmtId="0" fontId="3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21"/>
  <sheetViews>
    <sheetView tabSelected="1" zoomScale="150" zoomScaleNormal="150" zoomScalePageLayoutView="150" workbookViewId="0">
      <pane xSplit="1" ySplit="1" topLeftCell="B485" activePane="bottomRight" state="frozen"/>
      <selection pane="topRight" activeCell="B1" sqref="B1"/>
      <selection pane="bottomLeft" activeCell="A2" sqref="A2"/>
      <selection pane="bottomRight" activeCell="N504" sqref="N504"/>
    </sheetView>
  </sheetViews>
  <sheetFormatPr baseColWidth="10" defaultColWidth="6.5" defaultRowHeight="11" x14ac:dyDescent="0.15"/>
  <cols>
    <col min="1" max="1" width="6.5" style="6"/>
    <col min="2" max="6" width="6.5" style="3"/>
    <col min="7" max="7" width="8.6640625" style="3" customWidth="1"/>
    <col min="8" max="8" width="11.6640625" style="3" customWidth="1"/>
    <col min="9" max="10" width="6.5" style="3"/>
    <col min="11" max="11" width="6.5" style="19"/>
    <col min="12" max="12" width="6.5" style="6"/>
    <col min="13" max="13" width="6.5" style="3"/>
    <col min="14" max="14" width="6.5" style="19"/>
    <col min="15" max="21" width="6.5" style="3"/>
    <col min="22" max="23" width="6.5" style="6"/>
    <col min="24" max="16384" width="6.5" style="3"/>
  </cols>
  <sheetData>
    <row r="1" spans="1:24" x14ac:dyDescent="0.15">
      <c r="A1" s="2" t="s">
        <v>0</v>
      </c>
      <c r="B1" s="1" t="s">
        <v>213</v>
      </c>
      <c r="C1" s="1" t="s">
        <v>1</v>
      </c>
      <c r="D1" s="1" t="s">
        <v>2</v>
      </c>
      <c r="E1" s="1" t="s">
        <v>214</v>
      </c>
      <c r="F1" s="1" t="s">
        <v>215</v>
      </c>
      <c r="G1" s="1" t="s">
        <v>3</v>
      </c>
      <c r="H1" s="1" t="s">
        <v>4</v>
      </c>
      <c r="I1" s="1" t="s">
        <v>216</v>
      </c>
      <c r="J1" s="1" t="s">
        <v>217</v>
      </c>
      <c r="K1" s="18" t="s">
        <v>220</v>
      </c>
      <c r="L1" s="2" t="s">
        <v>218</v>
      </c>
      <c r="M1" s="1" t="s">
        <v>219</v>
      </c>
      <c r="N1" s="18" t="s">
        <v>221</v>
      </c>
      <c r="O1" s="1" t="s">
        <v>222</v>
      </c>
      <c r="P1" s="1" t="s">
        <v>223</v>
      </c>
      <c r="Q1" s="1" t="s">
        <v>224</v>
      </c>
      <c r="R1" s="1" t="s">
        <v>225</v>
      </c>
      <c r="S1" s="1" t="s">
        <v>226</v>
      </c>
      <c r="T1" s="1" t="s">
        <v>227</v>
      </c>
      <c r="U1" s="1" t="s">
        <v>228</v>
      </c>
      <c r="V1" s="2" t="s">
        <v>229</v>
      </c>
      <c r="W1" s="2" t="s">
        <v>230</v>
      </c>
      <c r="X1" s="1" t="s">
        <v>231</v>
      </c>
    </row>
    <row r="2" spans="1:24" x14ac:dyDescent="0.15">
      <c r="A2" s="25" t="s">
        <v>171</v>
      </c>
      <c r="C2" s="3" t="s">
        <v>165</v>
      </c>
      <c r="E2" s="3">
        <v>1</v>
      </c>
      <c r="F2" s="3">
        <v>0</v>
      </c>
      <c r="H2" s="4">
        <v>42296</v>
      </c>
      <c r="L2" s="3"/>
      <c r="P2" s="5">
        <v>1.0039</v>
      </c>
      <c r="R2" s="5">
        <v>0.105</v>
      </c>
      <c r="S2" s="5">
        <v>0.50270000000000004</v>
      </c>
      <c r="T2" s="5">
        <v>0.44619999999999999</v>
      </c>
      <c r="V2" s="3"/>
      <c r="W2" s="3"/>
      <c r="X2" s="5">
        <v>0.1027</v>
      </c>
    </row>
    <row r="3" spans="1:24" x14ac:dyDescent="0.15">
      <c r="A3" s="25" t="s">
        <v>172</v>
      </c>
      <c r="C3" s="3" t="s">
        <v>165</v>
      </c>
      <c r="E3" s="3">
        <v>2</v>
      </c>
      <c r="F3" s="3">
        <v>0</v>
      </c>
      <c r="H3" s="4">
        <v>42296</v>
      </c>
      <c r="L3" s="3"/>
      <c r="P3" s="5">
        <v>1.0026999999999999</v>
      </c>
      <c r="R3" s="5">
        <v>0.1036</v>
      </c>
      <c r="S3" s="5"/>
      <c r="T3" s="5"/>
      <c r="V3" s="3"/>
      <c r="W3" s="3"/>
      <c r="X3" s="5">
        <v>0.10299999999999999</v>
      </c>
    </row>
    <row r="4" spans="1:24" x14ac:dyDescent="0.15">
      <c r="A4" s="25" t="s">
        <v>173</v>
      </c>
      <c r="C4" s="3" t="s">
        <v>165</v>
      </c>
      <c r="E4" s="3">
        <v>3</v>
      </c>
      <c r="F4" s="3">
        <v>0</v>
      </c>
      <c r="H4" s="4">
        <v>42296</v>
      </c>
      <c r="L4" s="3"/>
      <c r="P4" s="5">
        <v>1.0134000000000001</v>
      </c>
      <c r="R4" s="5">
        <v>0.1036</v>
      </c>
      <c r="S4" s="5"/>
      <c r="T4" s="5"/>
      <c r="V4" s="3"/>
      <c r="W4" s="3"/>
      <c r="X4" s="5">
        <v>0.10539999999999999</v>
      </c>
    </row>
    <row r="5" spans="1:24" x14ac:dyDescent="0.15">
      <c r="A5" s="25" t="s">
        <v>174</v>
      </c>
      <c r="C5" s="3" t="s">
        <v>165</v>
      </c>
      <c r="E5" s="3">
        <v>1</v>
      </c>
      <c r="F5" s="3">
        <v>0</v>
      </c>
      <c r="H5" s="4">
        <v>42296</v>
      </c>
      <c r="L5" s="3"/>
      <c r="P5" s="5">
        <v>1.0029999999999999</v>
      </c>
      <c r="R5" s="5">
        <v>0.1023</v>
      </c>
      <c r="S5" s="5">
        <v>0.50539999999999996</v>
      </c>
      <c r="T5" s="5">
        <v>0.4551</v>
      </c>
      <c r="V5" s="3"/>
      <c r="W5" s="3"/>
      <c r="X5" s="5">
        <v>0.1008</v>
      </c>
    </row>
    <row r="6" spans="1:24" s="7" customFormat="1" x14ac:dyDescent="0.15">
      <c r="A6" s="25" t="s">
        <v>175</v>
      </c>
      <c r="B6" s="3"/>
      <c r="C6" s="3" t="s">
        <v>165</v>
      </c>
      <c r="D6" s="3"/>
      <c r="E6" s="3">
        <v>2</v>
      </c>
      <c r="F6" s="3">
        <v>0</v>
      </c>
      <c r="G6" s="3"/>
      <c r="H6" s="4">
        <v>42296</v>
      </c>
      <c r="I6" s="3"/>
      <c r="J6" s="3"/>
      <c r="K6" s="19"/>
      <c r="L6" s="3"/>
      <c r="M6" s="3"/>
      <c r="N6" s="19"/>
      <c r="O6" s="3"/>
      <c r="P6" s="5">
        <v>1.0055000000000001</v>
      </c>
      <c r="Q6" s="3"/>
      <c r="R6" s="5">
        <v>0.10349999999999999</v>
      </c>
      <c r="S6" s="5"/>
      <c r="T6" s="5"/>
      <c r="U6" s="3"/>
      <c r="V6" s="3"/>
      <c r="W6" s="3"/>
      <c r="X6" s="5">
        <v>0.10199999999999999</v>
      </c>
    </row>
    <row r="7" spans="1:24" x14ac:dyDescent="0.15">
      <c r="A7" s="25" t="s">
        <v>176</v>
      </c>
      <c r="C7" s="3" t="s">
        <v>165</v>
      </c>
      <c r="E7" s="3">
        <v>3</v>
      </c>
      <c r="F7" s="3">
        <v>0</v>
      </c>
      <c r="H7" s="4">
        <v>42296</v>
      </c>
      <c r="L7" s="3"/>
      <c r="P7" s="5">
        <v>1.0056</v>
      </c>
      <c r="R7" s="5">
        <v>0.1</v>
      </c>
      <c r="S7" s="5"/>
      <c r="T7" s="5"/>
      <c r="V7" s="3"/>
      <c r="W7" s="3"/>
      <c r="X7" s="5">
        <v>0.10249999999999999</v>
      </c>
    </row>
    <row r="8" spans="1:24" x14ac:dyDescent="0.15">
      <c r="A8" s="25" t="s">
        <v>177</v>
      </c>
      <c r="C8" s="3" t="s">
        <v>165</v>
      </c>
      <c r="E8" s="3">
        <v>1</v>
      </c>
      <c r="F8" s="3">
        <v>0</v>
      </c>
      <c r="H8" s="4">
        <v>42296</v>
      </c>
      <c r="L8" s="3"/>
      <c r="P8" s="5">
        <v>1.0173000000000001</v>
      </c>
      <c r="R8" s="5">
        <v>0.105</v>
      </c>
      <c r="S8" s="5">
        <v>0.51719999999999999</v>
      </c>
      <c r="T8" s="5">
        <v>0.46360000000000001</v>
      </c>
      <c r="V8" s="3"/>
      <c r="W8" s="3"/>
      <c r="X8" s="5">
        <v>9.8699999999999996E-2</v>
      </c>
    </row>
    <row r="9" spans="1:24" x14ac:dyDescent="0.15">
      <c r="A9" s="25" t="s">
        <v>178</v>
      </c>
      <c r="C9" s="3" t="s">
        <v>165</v>
      </c>
      <c r="E9" s="3">
        <v>2</v>
      </c>
      <c r="F9" s="3">
        <v>0</v>
      </c>
      <c r="H9" s="4">
        <v>42296</v>
      </c>
      <c r="L9" s="3"/>
      <c r="P9" s="5">
        <v>0.99929999999999997</v>
      </c>
      <c r="R9" s="5">
        <v>0.1119</v>
      </c>
      <c r="S9" s="5"/>
      <c r="T9" s="5"/>
      <c r="V9" s="3"/>
      <c r="W9" s="3"/>
      <c r="X9" s="5">
        <v>0.1014</v>
      </c>
    </row>
    <row r="10" spans="1:24" x14ac:dyDescent="0.15">
      <c r="A10" s="25" t="s">
        <v>179</v>
      </c>
      <c r="C10" s="3" t="s">
        <v>165</v>
      </c>
      <c r="E10" s="3">
        <v>3</v>
      </c>
      <c r="F10" s="3">
        <v>0</v>
      </c>
      <c r="H10" s="4">
        <v>42296</v>
      </c>
      <c r="L10" s="3"/>
      <c r="P10" s="5">
        <v>1.0157</v>
      </c>
      <c r="R10" s="5">
        <v>9.4899999999999998E-2</v>
      </c>
      <c r="S10" s="5"/>
      <c r="T10" s="5"/>
      <c r="V10" s="3"/>
      <c r="W10" s="3"/>
      <c r="X10" s="5">
        <v>0.1056</v>
      </c>
    </row>
    <row r="11" spans="1:24" x14ac:dyDescent="0.15">
      <c r="A11" s="25" t="s">
        <v>180</v>
      </c>
      <c r="C11" s="3" t="s">
        <v>165</v>
      </c>
      <c r="E11" s="3">
        <v>1</v>
      </c>
      <c r="F11" s="3">
        <v>0</v>
      </c>
      <c r="H11" s="4">
        <v>42296</v>
      </c>
      <c r="L11" s="3"/>
      <c r="P11" s="5">
        <v>1.0371999999999999</v>
      </c>
      <c r="R11" s="5">
        <v>0.1038</v>
      </c>
      <c r="S11" s="5">
        <v>0.4995</v>
      </c>
      <c r="T11" s="5">
        <v>0.44479999999999997</v>
      </c>
      <c r="V11" s="3"/>
      <c r="W11" s="3"/>
      <c r="X11" s="5">
        <v>0.1052</v>
      </c>
    </row>
    <row r="12" spans="1:24" x14ac:dyDescent="0.15">
      <c r="A12" s="25" t="s">
        <v>181</v>
      </c>
      <c r="C12" s="3" t="s">
        <v>165</v>
      </c>
      <c r="E12" s="3">
        <v>2</v>
      </c>
      <c r="F12" s="3">
        <v>0</v>
      </c>
      <c r="H12" s="4">
        <v>42296</v>
      </c>
      <c r="L12" s="3"/>
      <c r="P12" s="5">
        <v>1.0412999999999999</v>
      </c>
      <c r="R12" s="5">
        <v>0.1026</v>
      </c>
      <c r="S12" s="5"/>
      <c r="T12" s="5"/>
      <c r="V12" s="3"/>
      <c r="W12" s="3"/>
      <c r="X12" s="5">
        <v>0.10100000000000001</v>
      </c>
    </row>
    <row r="13" spans="1:24" x14ac:dyDescent="0.15">
      <c r="A13" s="25" t="s">
        <v>182</v>
      </c>
      <c r="C13" s="3" t="s">
        <v>165</v>
      </c>
      <c r="E13" s="3">
        <v>3</v>
      </c>
      <c r="F13" s="3">
        <v>0</v>
      </c>
      <c r="H13" s="4">
        <v>42296</v>
      </c>
      <c r="L13" s="3"/>
      <c r="P13" s="5">
        <v>1.028</v>
      </c>
      <c r="R13" s="5">
        <v>0.1067</v>
      </c>
      <c r="S13" s="5"/>
      <c r="T13" s="5"/>
      <c r="V13" s="3"/>
      <c r="W13" s="3"/>
      <c r="X13" s="5">
        <v>0.1062</v>
      </c>
    </row>
    <row r="14" spans="1:24" x14ac:dyDescent="0.15">
      <c r="A14" s="25" t="s">
        <v>183</v>
      </c>
      <c r="C14" s="3" t="s">
        <v>165</v>
      </c>
      <c r="E14" s="3">
        <v>1</v>
      </c>
      <c r="F14" s="3">
        <v>0</v>
      </c>
      <c r="H14" s="4">
        <v>42296</v>
      </c>
      <c r="L14" s="3"/>
      <c r="P14" s="5">
        <v>1.0076000000000001</v>
      </c>
      <c r="R14" s="5">
        <v>0.10299999999999999</v>
      </c>
      <c r="S14" s="5">
        <v>0.50409999999999999</v>
      </c>
      <c r="T14" s="5">
        <v>0.4496</v>
      </c>
      <c r="V14" s="3"/>
      <c r="W14" s="3"/>
      <c r="X14" s="5">
        <v>0.107</v>
      </c>
    </row>
    <row r="15" spans="1:24" x14ac:dyDescent="0.15">
      <c r="A15" s="25" t="s">
        <v>184</v>
      </c>
      <c r="C15" s="3" t="s">
        <v>165</v>
      </c>
      <c r="E15" s="3">
        <v>1</v>
      </c>
      <c r="F15" s="3">
        <v>0</v>
      </c>
      <c r="H15" s="4">
        <v>42296</v>
      </c>
      <c r="L15" s="3"/>
      <c r="P15" s="5">
        <v>1.0282</v>
      </c>
      <c r="R15" s="5">
        <v>0.1028</v>
      </c>
      <c r="S15" s="5">
        <v>0.50470000000000004</v>
      </c>
      <c r="T15" s="5">
        <v>0.4501</v>
      </c>
      <c r="V15" s="3"/>
      <c r="W15" s="3"/>
      <c r="X15" s="5">
        <v>0.1041</v>
      </c>
    </row>
    <row r="16" spans="1:24" x14ac:dyDescent="0.15">
      <c r="A16" s="25" t="s">
        <v>185</v>
      </c>
      <c r="C16" s="3" t="s">
        <v>165</v>
      </c>
      <c r="E16" s="3">
        <v>1</v>
      </c>
      <c r="F16" s="3">
        <v>0</v>
      </c>
      <c r="H16" s="4">
        <v>42296</v>
      </c>
      <c r="L16" s="3"/>
      <c r="P16" s="5">
        <v>1.0216000000000001</v>
      </c>
      <c r="R16" s="5">
        <v>0.1061</v>
      </c>
      <c r="S16" s="5">
        <v>0.503</v>
      </c>
      <c r="T16" s="5">
        <v>0.44390000000000002</v>
      </c>
      <c r="V16" s="3"/>
      <c r="W16" s="3"/>
      <c r="X16" s="5">
        <v>0.10879999999999999</v>
      </c>
    </row>
    <row r="17" spans="1:24" x14ac:dyDescent="0.15">
      <c r="A17" s="25" t="s">
        <v>186</v>
      </c>
      <c r="C17" s="3" t="s">
        <v>165</v>
      </c>
      <c r="E17" s="3">
        <v>1</v>
      </c>
      <c r="F17" s="3">
        <v>0</v>
      </c>
      <c r="H17" s="4">
        <v>42296</v>
      </c>
      <c r="L17" s="3"/>
      <c r="P17" s="5">
        <v>1.0145999999999999</v>
      </c>
      <c r="R17" s="5">
        <v>0.10920000000000001</v>
      </c>
      <c r="S17" s="5">
        <v>0.50249999999999995</v>
      </c>
      <c r="T17" s="5">
        <v>0.44840000000000002</v>
      </c>
      <c r="V17" s="3"/>
      <c r="W17" s="3"/>
      <c r="X17" s="5">
        <v>9.9699999999999997E-2</v>
      </c>
    </row>
    <row r="18" spans="1:24" x14ac:dyDescent="0.15">
      <c r="A18" s="25" t="s">
        <v>187</v>
      </c>
      <c r="C18" s="3" t="s">
        <v>165</v>
      </c>
      <c r="E18" s="3">
        <v>1</v>
      </c>
      <c r="F18" s="3">
        <v>0</v>
      </c>
      <c r="H18" s="4">
        <v>42296</v>
      </c>
      <c r="L18" s="3"/>
      <c r="P18" s="5">
        <v>1.0234000000000001</v>
      </c>
      <c r="R18" s="5">
        <v>0.1017</v>
      </c>
      <c r="S18" s="5">
        <v>0.50629999999999997</v>
      </c>
      <c r="T18" s="5">
        <v>0.45069999999999999</v>
      </c>
      <c r="V18" s="3"/>
      <c r="W18" s="3"/>
      <c r="X18" s="5">
        <v>0.1045</v>
      </c>
    </row>
    <row r="19" spans="1:24" x14ac:dyDescent="0.15">
      <c r="A19" s="25" t="s">
        <v>188</v>
      </c>
      <c r="C19" s="3" t="s">
        <v>165</v>
      </c>
      <c r="E19" s="3">
        <v>1</v>
      </c>
      <c r="F19" s="3">
        <v>0</v>
      </c>
      <c r="H19" s="4">
        <v>42296</v>
      </c>
      <c r="L19" s="3"/>
      <c r="P19" s="5">
        <v>1.0517000000000001</v>
      </c>
      <c r="R19" s="5">
        <v>0.10630000000000001</v>
      </c>
      <c r="S19" s="5">
        <v>0.50819999999999999</v>
      </c>
      <c r="T19" s="5">
        <v>0.4481</v>
      </c>
      <c r="V19" s="3"/>
      <c r="W19" s="3"/>
      <c r="X19" s="5">
        <v>0.1051</v>
      </c>
    </row>
    <row r="20" spans="1:24" x14ac:dyDescent="0.15">
      <c r="A20" s="25" t="s">
        <v>189</v>
      </c>
      <c r="C20" s="3" t="s">
        <v>165</v>
      </c>
      <c r="E20" s="3">
        <v>1</v>
      </c>
      <c r="F20" s="3">
        <v>0</v>
      </c>
      <c r="H20" s="4">
        <v>42296</v>
      </c>
      <c r="L20" s="3"/>
      <c r="P20" s="5">
        <v>1.0873999999999999</v>
      </c>
      <c r="R20" s="5">
        <v>0.1114</v>
      </c>
      <c r="S20" s="5">
        <v>0.50549999999999995</v>
      </c>
      <c r="T20" s="5">
        <v>0.45600000000000002</v>
      </c>
      <c r="V20" s="3"/>
      <c r="W20" s="3"/>
      <c r="X20" s="5">
        <v>0.1086</v>
      </c>
    </row>
    <row r="21" spans="1:24" x14ac:dyDescent="0.15">
      <c r="A21" s="25" t="s">
        <v>190</v>
      </c>
      <c r="C21" s="3" t="s">
        <v>165</v>
      </c>
      <c r="E21" s="3">
        <v>1</v>
      </c>
      <c r="F21" s="3">
        <v>0</v>
      </c>
      <c r="H21" s="4">
        <v>42296</v>
      </c>
      <c r="L21" s="3"/>
      <c r="P21" s="5">
        <v>1.0845</v>
      </c>
      <c r="R21" s="5">
        <v>0.1003</v>
      </c>
      <c r="S21" s="5">
        <v>0.50449999999999995</v>
      </c>
      <c r="T21" s="5">
        <v>0.44650000000000001</v>
      </c>
      <c r="V21" s="3"/>
      <c r="W21" s="3"/>
      <c r="X21" s="5">
        <v>0.1045</v>
      </c>
    </row>
    <row r="22" spans="1:24" x14ac:dyDescent="0.15">
      <c r="A22" s="25" t="s">
        <v>191</v>
      </c>
      <c r="D22" s="5" t="s">
        <v>164</v>
      </c>
      <c r="E22" s="5">
        <v>1</v>
      </c>
      <c r="F22" s="5">
        <v>0</v>
      </c>
      <c r="G22" s="5"/>
      <c r="H22" s="9">
        <v>42296</v>
      </c>
      <c r="L22" s="3"/>
      <c r="O22" s="5">
        <v>5.0299999999999997E-2</v>
      </c>
      <c r="P22" s="5">
        <v>1.0107999999999999</v>
      </c>
      <c r="R22" s="5">
        <v>0.107</v>
      </c>
      <c r="S22" s="5">
        <v>0.50460000000000005</v>
      </c>
      <c r="T22" s="5">
        <v>0.4511</v>
      </c>
      <c r="V22" s="3"/>
      <c r="W22" s="3"/>
      <c r="X22" s="5">
        <v>0.1062</v>
      </c>
    </row>
    <row r="23" spans="1:24" x14ac:dyDescent="0.15">
      <c r="A23" s="25" t="s">
        <v>192</v>
      </c>
      <c r="D23" s="5" t="s">
        <v>164</v>
      </c>
      <c r="E23" s="5">
        <v>1</v>
      </c>
      <c r="F23" s="5">
        <v>0</v>
      </c>
      <c r="G23" s="5"/>
      <c r="H23" s="9">
        <v>42296</v>
      </c>
      <c r="L23" s="3"/>
      <c r="O23" s="5">
        <v>5.0200000000000002E-2</v>
      </c>
      <c r="P23" s="5">
        <v>1.0044999999999999</v>
      </c>
      <c r="R23" s="5">
        <v>0.10349999999999999</v>
      </c>
      <c r="S23" s="5">
        <v>0.50380000000000003</v>
      </c>
      <c r="T23" s="5">
        <v>0.44929999999999998</v>
      </c>
      <c r="V23" s="3"/>
      <c r="W23" s="3"/>
      <c r="X23" s="5">
        <v>0.1016</v>
      </c>
    </row>
    <row r="24" spans="1:24" x14ac:dyDescent="0.15">
      <c r="A24" s="25" t="s">
        <v>193</v>
      </c>
      <c r="D24" s="5" t="s">
        <v>164</v>
      </c>
      <c r="E24" s="5">
        <v>1</v>
      </c>
      <c r="F24" s="5">
        <v>0</v>
      </c>
      <c r="G24" s="5"/>
      <c r="H24" s="9">
        <v>42296</v>
      </c>
      <c r="L24" s="3"/>
      <c r="O24" s="5">
        <v>0.05</v>
      </c>
      <c r="P24" s="5">
        <v>1.0009999999999999</v>
      </c>
      <c r="R24" s="5">
        <v>0.10009999999999999</v>
      </c>
      <c r="S24" s="5">
        <v>0.50249999999999995</v>
      </c>
      <c r="T24" s="5">
        <v>0.4461</v>
      </c>
      <c r="V24" s="3"/>
      <c r="W24" s="3"/>
      <c r="X24" s="5">
        <v>0.1023</v>
      </c>
    </row>
    <row r="25" spans="1:24" ht="11.25" customHeight="1" x14ac:dyDescent="0.15">
      <c r="A25" s="25" t="s">
        <v>194</v>
      </c>
      <c r="D25" s="5" t="s">
        <v>164</v>
      </c>
      <c r="E25" s="5">
        <v>1</v>
      </c>
      <c r="F25" s="5">
        <v>0</v>
      </c>
      <c r="G25" s="5"/>
      <c r="H25" s="9">
        <v>42296</v>
      </c>
      <c r="L25" s="3"/>
      <c r="O25" s="5">
        <v>5.3100000000000001E-2</v>
      </c>
      <c r="P25" s="5">
        <v>1.0018</v>
      </c>
      <c r="R25" s="5">
        <v>0.1004</v>
      </c>
      <c r="S25" s="5">
        <v>0.50229999999999997</v>
      </c>
      <c r="T25" s="5">
        <v>0.44690000000000002</v>
      </c>
      <c r="V25" s="3"/>
      <c r="W25" s="3"/>
      <c r="X25" s="5">
        <v>0.1008</v>
      </c>
    </row>
    <row r="26" spans="1:24" x14ac:dyDescent="0.15">
      <c r="A26" s="25" t="s">
        <v>195</v>
      </c>
      <c r="D26" s="5" t="s">
        <v>165</v>
      </c>
      <c r="E26" s="5">
        <v>1</v>
      </c>
      <c r="F26" s="5">
        <v>0</v>
      </c>
      <c r="G26" s="5"/>
      <c r="H26" s="9">
        <v>42296</v>
      </c>
      <c r="L26" s="3"/>
      <c r="O26" s="5">
        <v>4.9099999999999998E-2</v>
      </c>
      <c r="P26" s="5">
        <v>1.0076000000000001</v>
      </c>
      <c r="R26" s="5">
        <v>0.1045</v>
      </c>
      <c r="S26" s="5">
        <v>0.50549999999999995</v>
      </c>
      <c r="T26" s="5">
        <v>0.44650000000000001</v>
      </c>
      <c r="V26" s="3"/>
      <c r="W26" s="3"/>
      <c r="X26" s="5">
        <v>0.1087</v>
      </c>
    </row>
    <row r="27" spans="1:24" s="11" customFormat="1" x14ac:dyDescent="0.15">
      <c r="A27" s="25" t="s">
        <v>196</v>
      </c>
      <c r="B27" s="3"/>
      <c r="C27" s="3"/>
      <c r="D27" s="5" t="s">
        <v>165</v>
      </c>
      <c r="E27" s="5">
        <v>1</v>
      </c>
      <c r="F27" s="5">
        <v>0</v>
      </c>
      <c r="G27" s="5"/>
      <c r="H27" s="9">
        <v>42296</v>
      </c>
      <c r="I27" s="3"/>
      <c r="J27" s="3"/>
      <c r="K27" s="19"/>
      <c r="L27" s="3"/>
      <c r="M27" s="3"/>
      <c r="N27" s="19"/>
      <c r="O27" s="5">
        <v>4.9799999999999997E-2</v>
      </c>
      <c r="P27" s="5">
        <v>1.0016</v>
      </c>
      <c r="Q27" s="3"/>
      <c r="R27" s="5">
        <v>0.1008</v>
      </c>
      <c r="S27" s="5">
        <v>0.50090000000000001</v>
      </c>
      <c r="T27" s="5">
        <v>0.43819999999999998</v>
      </c>
      <c r="U27" s="3"/>
      <c r="V27" s="3"/>
      <c r="W27" s="3"/>
      <c r="X27" s="5">
        <v>0.1017</v>
      </c>
    </row>
    <row r="28" spans="1:24" x14ac:dyDescent="0.15">
      <c r="A28" s="25" t="s">
        <v>197</v>
      </c>
      <c r="D28" s="5" t="s">
        <v>165</v>
      </c>
      <c r="E28" s="5">
        <v>1</v>
      </c>
      <c r="F28" s="5">
        <v>0</v>
      </c>
      <c r="G28" s="5"/>
      <c r="H28" s="9">
        <v>42296</v>
      </c>
      <c r="L28" s="3"/>
      <c r="O28" s="5">
        <v>4.9500000000000002E-2</v>
      </c>
      <c r="P28" s="5">
        <v>1.0044</v>
      </c>
      <c r="R28" s="5">
        <v>0.10489999999999999</v>
      </c>
      <c r="S28" s="5">
        <v>0.49690000000000001</v>
      </c>
      <c r="T28" s="5">
        <v>0.45269999999999999</v>
      </c>
      <c r="V28" s="3"/>
      <c r="W28" s="3"/>
      <c r="X28" s="5">
        <v>0.10150000000000001</v>
      </c>
    </row>
    <row r="29" spans="1:24" x14ac:dyDescent="0.15">
      <c r="A29" s="25" t="s">
        <v>198</v>
      </c>
      <c r="D29" s="5" t="s">
        <v>165</v>
      </c>
      <c r="E29" s="5">
        <v>1</v>
      </c>
      <c r="F29" s="5">
        <v>0</v>
      </c>
      <c r="G29" s="5"/>
      <c r="H29" s="9">
        <v>42296</v>
      </c>
      <c r="L29" s="3"/>
      <c r="O29" s="5">
        <v>5.28E-2</v>
      </c>
      <c r="P29" s="5">
        <v>1.0036</v>
      </c>
      <c r="R29" s="5">
        <v>0.1023</v>
      </c>
      <c r="S29" s="5">
        <v>0.50039999999999996</v>
      </c>
      <c r="T29" s="5">
        <v>0.45079999999999998</v>
      </c>
      <c r="V29" s="3"/>
      <c r="W29" s="3"/>
      <c r="X29" s="5">
        <v>0.1004</v>
      </c>
    </row>
    <row r="30" spans="1:24" x14ac:dyDescent="0.15">
      <c r="A30" s="25" t="s">
        <v>203</v>
      </c>
      <c r="D30" s="5" t="s">
        <v>169</v>
      </c>
      <c r="E30" s="5">
        <v>1</v>
      </c>
      <c r="F30" s="5">
        <v>0</v>
      </c>
      <c r="G30" s="5"/>
      <c r="H30" s="9">
        <v>42296</v>
      </c>
      <c r="L30" s="3"/>
      <c r="O30" s="5">
        <v>5.0099999999999999E-2</v>
      </c>
      <c r="P30" s="5">
        <v>1.0025999999999999</v>
      </c>
      <c r="R30" s="5">
        <v>0.1021</v>
      </c>
      <c r="S30" s="5">
        <v>0.50139999999999996</v>
      </c>
      <c r="T30" s="5">
        <v>0.43559999999999999</v>
      </c>
      <c r="V30" s="3"/>
      <c r="W30" s="3"/>
      <c r="X30" s="5">
        <v>0.1022</v>
      </c>
    </row>
    <row r="31" spans="1:24" x14ac:dyDescent="0.15">
      <c r="A31" s="25" t="s">
        <v>204</v>
      </c>
      <c r="D31" s="5" t="s">
        <v>169</v>
      </c>
      <c r="E31" s="5">
        <v>1</v>
      </c>
      <c r="F31" s="5">
        <v>0</v>
      </c>
      <c r="G31" s="5"/>
      <c r="H31" s="9">
        <v>42296</v>
      </c>
      <c r="L31" s="3"/>
      <c r="O31" s="5">
        <v>4.9700000000000001E-2</v>
      </c>
      <c r="P31" s="5">
        <v>1.0023</v>
      </c>
      <c r="R31" s="5">
        <v>0.1028</v>
      </c>
      <c r="S31" s="5">
        <v>0.50009999999999999</v>
      </c>
      <c r="T31" s="5">
        <v>0.43859999999999999</v>
      </c>
      <c r="V31" s="3"/>
      <c r="W31" s="3"/>
      <c r="X31" s="5">
        <v>0.1021</v>
      </c>
    </row>
    <row r="32" spans="1:24" x14ac:dyDescent="0.15">
      <c r="A32" s="25" t="s">
        <v>205</v>
      </c>
      <c r="D32" s="5" t="s">
        <v>169</v>
      </c>
      <c r="E32" s="5">
        <v>1</v>
      </c>
      <c r="F32" s="5">
        <v>0</v>
      </c>
      <c r="G32" s="5"/>
      <c r="H32" s="9">
        <v>42296</v>
      </c>
      <c r="L32" s="3"/>
      <c r="O32" s="5">
        <v>5.1999999999999998E-2</v>
      </c>
      <c r="P32" s="5">
        <v>1.0062</v>
      </c>
      <c r="R32" s="5">
        <v>0.1018</v>
      </c>
      <c r="S32" s="5">
        <v>0.50449999999999995</v>
      </c>
      <c r="T32" s="5">
        <v>0.44409999999999999</v>
      </c>
      <c r="V32" s="3"/>
      <c r="W32" s="3"/>
      <c r="X32" s="5">
        <v>0.1022</v>
      </c>
    </row>
    <row r="33" spans="1:24" x14ac:dyDescent="0.15">
      <c r="A33" s="25" t="s">
        <v>206</v>
      </c>
      <c r="D33" s="5" t="s">
        <v>169</v>
      </c>
      <c r="E33" s="5">
        <v>1</v>
      </c>
      <c r="F33" s="5">
        <v>0</v>
      </c>
      <c r="G33" s="5"/>
      <c r="H33" s="9">
        <v>42296</v>
      </c>
      <c r="L33" s="3"/>
      <c r="O33" s="5">
        <v>5.04E-2</v>
      </c>
      <c r="P33" s="5">
        <v>1.0011000000000001</v>
      </c>
      <c r="R33" s="5">
        <v>0.1009</v>
      </c>
      <c r="S33" s="5">
        <v>0.5</v>
      </c>
      <c r="T33" s="5">
        <v>0.44219999999999998</v>
      </c>
      <c r="V33" s="3"/>
      <c r="W33" s="3"/>
      <c r="X33" s="5">
        <v>0.1009</v>
      </c>
    </row>
    <row r="34" spans="1:24" x14ac:dyDescent="0.15">
      <c r="A34" s="25" t="s">
        <v>207</v>
      </c>
      <c r="D34" s="5" t="s">
        <v>168</v>
      </c>
      <c r="E34" s="5">
        <v>1</v>
      </c>
      <c r="F34" s="5">
        <v>0</v>
      </c>
      <c r="G34" s="5"/>
      <c r="H34" s="9">
        <v>42296</v>
      </c>
      <c r="L34" s="3"/>
      <c r="O34" s="5">
        <v>5.2900000000000003E-2</v>
      </c>
      <c r="P34" s="5">
        <v>1.0038</v>
      </c>
      <c r="R34" s="5">
        <v>0.10150000000000001</v>
      </c>
      <c r="S34" s="5">
        <v>0.50090000000000001</v>
      </c>
      <c r="T34" s="5">
        <v>0.44040000000000001</v>
      </c>
      <c r="V34" s="3"/>
      <c r="W34" s="3"/>
      <c r="X34" s="5">
        <v>0.1</v>
      </c>
    </row>
    <row r="35" spans="1:24" x14ac:dyDescent="0.15">
      <c r="A35" s="25" t="s">
        <v>208</v>
      </c>
      <c r="D35" s="5" t="s">
        <v>168</v>
      </c>
      <c r="E35" s="5">
        <v>1</v>
      </c>
      <c r="F35" s="5">
        <v>0</v>
      </c>
      <c r="G35" s="5"/>
      <c r="H35" s="9">
        <v>42296</v>
      </c>
      <c r="L35" s="3"/>
      <c r="O35" s="5">
        <v>5.1799999999999999E-2</v>
      </c>
      <c r="P35" s="5">
        <v>1.0024</v>
      </c>
      <c r="R35" s="5">
        <v>0.1017</v>
      </c>
      <c r="S35" s="5">
        <v>0.50049999999999994</v>
      </c>
      <c r="T35" s="5">
        <v>0.44929999999999998</v>
      </c>
      <c r="V35" s="3"/>
      <c r="W35" s="3"/>
      <c r="X35" s="5">
        <v>0.1016</v>
      </c>
    </row>
    <row r="36" spans="1:24" x14ac:dyDescent="0.15">
      <c r="A36" s="25" t="s">
        <v>209</v>
      </c>
      <c r="D36" s="5" t="s">
        <v>168</v>
      </c>
      <c r="E36" s="5">
        <v>1</v>
      </c>
      <c r="F36" s="5">
        <v>0</v>
      </c>
      <c r="G36" s="5"/>
      <c r="H36" s="9">
        <v>42296</v>
      </c>
      <c r="L36" s="3"/>
      <c r="O36" s="5">
        <v>5.1700000000000003E-2</v>
      </c>
      <c r="P36" s="5">
        <v>1.006</v>
      </c>
      <c r="R36" s="5">
        <v>0.1014</v>
      </c>
      <c r="S36" s="5">
        <v>0.50249999999999995</v>
      </c>
      <c r="T36" s="5">
        <v>0.44750000000000001</v>
      </c>
      <c r="V36" s="3"/>
      <c r="W36" s="3"/>
      <c r="X36" s="5">
        <v>0.10059999999999999</v>
      </c>
    </row>
    <row r="37" spans="1:24" x14ac:dyDescent="0.15">
      <c r="A37" s="25" t="s">
        <v>210</v>
      </c>
      <c r="D37" s="5" t="s">
        <v>168</v>
      </c>
      <c r="E37" s="5">
        <v>1</v>
      </c>
      <c r="F37" s="5">
        <v>0</v>
      </c>
      <c r="G37" s="5"/>
      <c r="H37" s="9">
        <v>42296</v>
      </c>
      <c r="L37" s="3"/>
      <c r="O37" s="5">
        <v>4.99E-2</v>
      </c>
      <c r="P37" s="5">
        <v>1.0015000000000001</v>
      </c>
      <c r="R37" s="5">
        <v>0.10050000000000001</v>
      </c>
      <c r="S37" s="5">
        <v>0.50019999999999998</v>
      </c>
      <c r="T37" s="5">
        <v>0.44650000000000001</v>
      </c>
      <c r="V37" s="3"/>
      <c r="W37" s="3"/>
      <c r="X37" s="5">
        <v>0.1012</v>
      </c>
    </row>
    <row r="38" spans="1:24" x14ac:dyDescent="0.15">
      <c r="A38" s="25" t="s">
        <v>199</v>
      </c>
      <c r="D38" s="5" t="s">
        <v>167</v>
      </c>
      <c r="E38" s="5">
        <v>1</v>
      </c>
      <c r="F38" s="5">
        <v>0</v>
      </c>
      <c r="G38" s="5"/>
      <c r="H38" s="9">
        <v>42296</v>
      </c>
      <c r="L38" s="3"/>
      <c r="O38" s="5">
        <v>5.1400000000000001E-2</v>
      </c>
      <c r="P38" s="5">
        <v>1.0049999999999999</v>
      </c>
      <c r="R38" s="5">
        <v>0.104</v>
      </c>
      <c r="S38" s="5">
        <v>0.50060000000000004</v>
      </c>
      <c r="T38" s="5">
        <v>0.44219999999999998</v>
      </c>
      <c r="V38" s="3"/>
      <c r="W38" s="3"/>
      <c r="X38" s="5">
        <v>0.10199999999999999</v>
      </c>
    </row>
    <row r="39" spans="1:24" x14ac:dyDescent="0.15">
      <c r="A39" s="25" t="s">
        <v>200</v>
      </c>
      <c r="D39" s="5" t="s">
        <v>167</v>
      </c>
      <c r="E39" s="5">
        <v>1</v>
      </c>
      <c r="F39" s="5">
        <v>0</v>
      </c>
      <c r="G39" s="5"/>
      <c r="H39" s="9">
        <v>42296</v>
      </c>
      <c r="L39" s="3"/>
      <c r="O39" s="5">
        <v>5.1200000000000002E-2</v>
      </c>
      <c r="P39" s="5">
        <v>1.0014000000000001</v>
      </c>
      <c r="R39" s="5">
        <v>0.10150000000000001</v>
      </c>
      <c r="S39" s="5">
        <v>0.50229999999999997</v>
      </c>
      <c r="T39" s="5">
        <v>0.45140000000000002</v>
      </c>
      <c r="V39" s="3"/>
      <c r="W39" s="3"/>
      <c r="X39" s="5">
        <v>0.1016</v>
      </c>
    </row>
    <row r="40" spans="1:24" x14ac:dyDescent="0.15">
      <c r="A40" s="25" t="s">
        <v>201</v>
      </c>
      <c r="D40" s="5" t="s">
        <v>167</v>
      </c>
      <c r="E40" s="5">
        <v>1</v>
      </c>
      <c r="F40" s="5">
        <v>0</v>
      </c>
      <c r="G40" s="5"/>
      <c r="H40" s="9">
        <v>42296</v>
      </c>
      <c r="L40" s="3"/>
      <c r="O40" s="5">
        <v>5.28E-2</v>
      </c>
      <c r="P40" s="5">
        <v>1.0012000000000001</v>
      </c>
      <c r="R40" s="5">
        <v>0.1012</v>
      </c>
      <c r="S40" s="5">
        <v>0.50190000000000001</v>
      </c>
      <c r="T40" s="5">
        <v>0.4536</v>
      </c>
      <c r="V40" s="3"/>
      <c r="W40" s="3"/>
      <c r="X40" s="5">
        <v>0.1019</v>
      </c>
    </row>
    <row r="41" spans="1:24" x14ac:dyDescent="0.15">
      <c r="A41" s="25" t="s">
        <v>202</v>
      </c>
      <c r="D41" s="5" t="s">
        <v>167</v>
      </c>
      <c r="E41" s="5">
        <v>1</v>
      </c>
      <c r="F41" s="5">
        <v>0</v>
      </c>
      <c r="G41" s="5"/>
      <c r="H41" s="9">
        <v>42296</v>
      </c>
      <c r="L41" s="3"/>
      <c r="O41" s="5">
        <v>5.2400000000000002E-2</v>
      </c>
      <c r="P41" s="5">
        <v>1.0001</v>
      </c>
      <c r="R41" s="5">
        <v>0.1008</v>
      </c>
      <c r="S41" s="5">
        <v>0.50029999999999997</v>
      </c>
      <c r="T41" s="5">
        <v>0.44700000000000001</v>
      </c>
      <c r="V41" s="3"/>
      <c r="W41" s="3"/>
      <c r="X41" s="5">
        <v>0.1</v>
      </c>
    </row>
    <row r="42" spans="1:24" x14ac:dyDescent="0.15">
      <c r="A42" s="25" t="s">
        <v>25</v>
      </c>
      <c r="B42" s="3" t="s">
        <v>164</v>
      </c>
      <c r="C42" s="3" t="s">
        <v>165</v>
      </c>
      <c r="E42" s="3">
        <v>1</v>
      </c>
      <c r="F42" s="3">
        <v>1</v>
      </c>
      <c r="G42" s="4">
        <v>42466</v>
      </c>
      <c r="H42" s="4">
        <v>42465</v>
      </c>
      <c r="I42" s="3">
        <v>10.199999999999999</v>
      </c>
      <c r="J42" s="3">
        <v>5.92</v>
      </c>
      <c r="K42" s="19">
        <f t="shared" ref="K42:K83" si="0">I42-J42</f>
        <v>4.2799999999999994</v>
      </c>
      <c r="L42" s="6">
        <v>50.44</v>
      </c>
      <c r="M42" s="5">
        <v>54.67</v>
      </c>
      <c r="N42" s="21">
        <f t="shared" ref="N42:N62" si="1">M42-L42</f>
        <v>4.230000000000004</v>
      </c>
      <c r="O42" s="8"/>
      <c r="P42" s="8"/>
      <c r="Q42" s="8"/>
      <c r="R42" s="3">
        <v>0.12</v>
      </c>
      <c r="S42" s="3">
        <f>U42-V42</f>
        <v>1.0299999999999998</v>
      </c>
      <c r="T42" s="3">
        <f t="shared" ref="T42:T73" si="2">W42-V42</f>
        <v>0.89999999999999991</v>
      </c>
      <c r="U42" s="3">
        <v>2.57</v>
      </c>
      <c r="V42" s="6">
        <v>1.54</v>
      </c>
      <c r="W42" s="6">
        <v>2.44</v>
      </c>
      <c r="X42" s="3">
        <v>0.1</v>
      </c>
    </row>
    <row r="43" spans="1:24" x14ac:dyDescent="0.15">
      <c r="A43" s="25" t="s">
        <v>26</v>
      </c>
      <c r="B43" s="3" t="s">
        <v>164</v>
      </c>
      <c r="C43" s="3" t="s">
        <v>165</v>
      </c>
      <c r="E43" s="3">
        <v>2</v>
      </c>
      <c r="F43" s="3">
        <v>1</v>
      </c>
      <c r="G43" s="4">
        <v>42466</v>
      </c>
      <c r="H43" s="4">
        <v>42465</v>
      </c>
      <c r="I43" s="3">
        <v>9.52</v>
      </c>
      <c r="J43" s="3">
        <v>5.99</v>
      </c>
      <c r="K43" s="19">
        <f t="shared" si="0"/>
        <v>3.5299999999999994</v>
      </c>
      <c r="L43" s="6">
        <v>50.45</v>
      </c>
      <c r="M43" s="5">
        <v>54.76</v>
      </c>
      <c r="N43" s="21">
        <f t="shared" si="1"/>
        <v>4.3099999999999952</v>
      </c>
      <c r="O43" s="8"/>
      <c r="P43" s="8"/>
      <c r="Q43" s="8"/>
      <c r="R43" s="3">
        <v>0.1</v>
      </c>
      <c r="S43" s="3">
        <v>1.03</v>
      </c>
      <c r="T43" s="3">
        <f t="shared" si="2"/>
        <v>0.90000000000000013</v>
      </c>
      <c r="U43" s="3">
        <f>S43+V43</f>
        <v>2.58</v>
      </c>
      <c r="V43" s="6">
        <v>1.55</v>
      </c>
      <c r="W43" s="6">
        <v>2.4500000000000002</v>
      </c>
      <c r="X43" s="3">
        <v>0.1</v>
      </c>
    </row>
    <row r="44" spans="1:24" x14ac:dyDescent="0.15">
      <c r="A44" s="25" t="s">
        <v>170</v>
      </c>
      <c r="B44" s="3" t="s">
        <v>164</v>
      </c>
      <c r="C44" s="3" t="s">
        <v>165</v>
      </c>
      <c r="E44" s="3">
        <v>3</v>
      </c>
      <c r="F44" s="3">
        <v>1</v>
      </c>
      <c r="G44" s="4">
        <v>42466</v>
      </c>
      <c r="H44" s="4">
        <v>42465</v>
      </c>
      <c r="I44" s="3">
        <v>10.19</v>
      </c>
      <c r="J44" s="3">
        <v>5.8</v>
      </c>
      <c r="K44" s="19">
        <f t="shared" si="0"/>
        <v>4.3899999999999997</v>
      </c>
      <c r="L44" s="6">
        <v>50.3</v>
      </c>
      <c r="M44" s="5">
        <v>54.69</v>
      </c>
      <c r="N44" s="22">
        <f t="shared" si="1"/>
        <v>4.3900000000000006</v>
      </c>
      <c r="O44" s="8"/>
      <c r="P44" s="8"/>
      <c r="Q44" s="8"/>
      <c r="R44" s="3">
        <v>0.1</v>
      </c>
      <c r="S44" s="3">
        <f t="shared" ref="S44:S57" si="3">U44-V44</f>
        <v>1.0999999999999999</v>
      </c>
      <c r="T44" s="3">
        <f t="shared" si="2"/>
        <v>0.95999999999999974</v>
      </c>
      <c r="U44" s="3">
        <v>2.65</v>
      </c>
      <c r="V44" s="6">
        <v>1.55</v>
      </c>
      <c r="W44" s="6">
        <v>2.5099999999999998</v>
      </c>
      <c r="X44" s="3">
        <v>0.12</v>
      </c>
    </row>
    <row r="45" spans="1:24" x14ac:dyDescent="0.15">
      <c r="A45" s="25" t="s">
        <v>27</v>
      </c>
      <c r="B45" s="3" t="s">
        <v>164</v>
      </c>
      <c r="C45" s="3" t="s">
        <v>165</v>
      </c>
      <c r="E45" s="3">
        <v>4</v>
      </c>
      <c r="F45" s="3">
        <v>1</v>
      </c>
      <c r="G45" s="4">
        <v>42466</v>
      </c>
      <c r="H45" s="4">
        <v>42465</v>
      </c>
      <c r="I45" s="3">
        <v>10.07</v>
      </c>
      <c r="J45" s="3">
        <v>5.87</v>
      </c>
      <c r="K45" s="19">
        <f t="shared" si="0"/>
        <v>4.2</v>
      </c>
      <c r="L45" s="6">
        <v>50.66</v>
      </c>
      <c r="M45" s="5">
        <v>54.78</v>
      </c>
      <c r="N45" s="21">
        <f t="shared" si="1"/>
        <v>4.1200000000000045</v>
      </c>
      <c r="O45" s="8"/>
      <c r="P45" s="8"/>
      <c r="Q45" s="8"/>
      <c r="R45" s="3">
        <v>0.12</v>
      </c>
      <c r="S45" s="3">
        <f t="shared" si="3"/>
        <v>1.05</v>
      </c>
      <c r="T45" s="3">
        <f t="shared" si="2"/>
        <v>0.92999999999999994</v>
      </c>
      <c r="U45" s="3">
        <v>2.6</v>
      </c>
      <c r="V45" s="6">
        <v>1.55</v>
      </c>
      <c r="W45" s="6">
        <v>2.48</v>
      </c>
      <c r="X45" s="3">
        <v>0.11</v>
      </c>
    </row>
    <row r="46" spans="1:24" x14ac:dyDescent="0.15">
      <c r="A46" s="25" t="s">
        <v>212</v>
      </c>
      <c r="B46" s="7" t="s">
        <v>164</v>
      </c>
      <c r="C46" s="7" t="s">
        <v>165</v>
      </c>
      <c r="D46" s="7"/>
      <c r="E46" s="7">
        <v>5</v>
      </c>
      <c r="F46" s="7">
        <v>1</v>
      </c>
      <c r="G46" s="16">
        <v>42466</v>
      </c>
      <c r="H46" s="16">
        <v>42465</v>
      </c>
      <c r="I46" s="7">
        <v>10.2593</v>
      </c>
      <c r="J46" s="7">
        <v>5.9099000000000004</v>
      </c>
      <c r="K46" s="19">
        <f t="shared" si="0"/>
        <v>4.3493999999999993</v>
      </c>
      <c r="L46" s="5">
        <v>47.88</v>
      </c>
      <c r="M46" s="5">
        <v>52.2699</v>
      </c>
      <c r="N46" s="21">
        <f t="shared" si="1"/>
        <v>4.3898999999999972</v>
      </c>
      <c r="O46" s="17"/>
      <c r="P46" s="17"/>
      <c r="Q46" s="17"/>
      <c r="R46" s="7">
        <v>0.1019</v>
      </c>
      <c r="S46" s="7">
        <f t="shared" si="3"/>
        <v>0.99619999999999975</v>
      </c>
      <c r="T46" s="7">
        <f t="shared" si="2"/>
        <v>0.84999999999999987</v>
      </c>
      <c r="U46" s="7">
        <v>2.5661999999999998</v>
      </c>
      <c r="V46" s="5">
        <v>1.57</v>
      </c>
      <c r="W46" s="5">
        <v>2.42</v>
      </c>
      <c r="X46" s="7">
        <v>0.1028</v>
      </c>
    </row>
    <row r="47" spans="1:24" x14ac:dyDescent="0.15">
      <c r="A47" s="25" t="s">
        <v>5</v>
      </c>
      <c r="B47" s="3" t="s">
        <v>164</v>
      </c>
      <c r="C47" s="3" t="s">
        <v>165</v>
      </c>
      <c r="D47" s="3" t="s">
        <v>164</v>
      </c>
      <c r="E47" s="3">
        <v>1</v>
      </c>
      <c r="F47" s="3">
        <v>1</v>
      </c>
      <c r="G47" s="4">
        <v>42466</v>
      </c>
      <c r="H47" s="4">
        <v>42465</v>
      </c>
      <c r="I47" s="3">
        <v>10.013999999999999</v>
      </c>
      <c r="J47" s="3">
        <v>5.6</v>
      </c>
      <c r="K47" s="19">
        <f t="shared" si="0"/>
        <v>4.4139999999999997</v>
      </c>
      <c r="L47" s="5">
        <v>47.88</v>
      </c>
      <c r="M47" s="5">
        <v>52.01</v>
      </c>
      <c r="N47" s="21">
        <f t="shared" si="1"/>
        <v>4.1299999999999955</v>
      </c>
      <c r="O47" s="3">
        <v>5.0200000000000002E-2</v>
      </c>
      <c r="P47" s="3">
        <v>0.40939999999999999</v>
      </c>
      <c r="Q47" s="3">
        <v>0.20180000000000001</v>
      </c>
      <c r="R47" s="3">
        <v>0.1019</v>
      </c>
      <c r="S47" s="3">
        <f t="shared" si="3"/>
        <v>1.0408000000000002</v>
      </c>
      <c r="T47" s="3">
        <f t="shared" si="2"/>
        <v>0.88000000000000012</v>
      </c>
      <c r="U47" s="3">
        <v>2.5508000000000002</v>
      </c>
      <c r="V47" s="5">
        <v>1.51</v>
      </c>
      <c r="W47" s="6">
        <v>2.39</v>
      </c>
      <c r="X47" s="3">
        <v>0.1021</v>
      </c>
    </row>
    <row r="48" spans="1:24" x14ac:dyDescent="0.15">
      <c r="A48" s="25" t="s">
        <v>6</v>
      </c>
      <c r="B48" s="3" t="s">
        <v>164</v>
      </c>
      <c r="C48" s="3" t="s">
        <v>165</v>
      </c>
      <c r="D48" s="3" t="s">
        <v>164</v>
      </c>
      <c r="E48" s="3">
        <v>2</v>
      </c>
      <c r="F48" s="3">
        <v>1</v>
      </c>
      <c r="G48" s="4">
        <v>42466</v>
      </c>
      <c r="H48" s="4">
        <v>42465</v>
      </c>
      <c r="I48" s="3">
        <v>9.6316000000000006</v>
      </c>
      <c r="J48" s="3">
        <v>6.1516999999999999</v>
      </c>
      <c r="K48" s="19">
        <f t="shared" si="0"/>
        <v>3.4799000000000007</v>
      </c>
      <c r="L48" s="5">
        <v>47.58</v>
      </c>
      <c r="M48" s="3">
        <v>51.7622</v>
      </c>
      <c r="N48" s="21">
        <f t="shared" si="1"/>
        <v>4.1822000000000017</v>
      </c>
      <c r="O48" s="3">
        <v>5.0200000000000002E-2</v>
      </c>
      <c r="P48" s="3">
        <v>0.4017</v>
      </c>
      <c r="Q48" s="3">
        <v>0.20730000000000001</v>
      </c>
      <c r="R48" s="3">
        <v>0.1046</v>
      </c>
      <c r="S48" s="3">
        <f t="shared" si="3"/>
        <v>1.0231000000000001</v>
      </c>
      <c r="T48" s="3">
        <f t="shared" si="2"/>
        <v>0.88000000000000012</v>
      </c>
      <c r="U48" s="3">
        <v>2.5331000000000001</v>
      </c>
      <c r="V48" s="5">
        <v>1.51</v>
      </c>
      <c r="W48" s="6">
        <v>2.39</v>
      </c>
      <c r="X48" s="3">
        <v>0.1047</v>
      </c>
    </row>
    <row r="49" spans="1:24" x14ac:dyDescent="0.15">
      <c r="A49" s="25" t="s">
        <v>7</v>
      </c>
      <c r="B49" s="3" t="s">
        <v>164</v>
      </c>
      <c r="C49" s="3" t="s">
        <v>165</v>
      </c>
      <c r="D49" s="3" t="s">
        <v>164</v>
      </c>
      <c r="E49" s="3">
        <v>3</v>
      </c>
      <c r="F49" s="3">
        <v>1</v>
      </c>
      <c r="G49" s="4">
        <v>42466</v>
      </c>
      <c r="H49" s="4">
        <v>42465</v>
      </c>
      <c r="I49" s="3">
        <v>10.234999999999999</v>
      </c>
      <c r="J49" s="3">
        <v>5.9273999999999996</v>
      </c>
      <c r="K49" s="18">
        <f t="shared" si="0"/>
        <v>4.3075999999999999</v>
      </c>
      <c r="L49" s="5">
        <v>47.92</v>
      </c>
      <c r="M49" s="5">
        <v>53.121200000000002</v>
      </c>
      <c r="N49" s="23">
        <f t="shared" si="1"/>
        <v>5.2012</v>
      </c>
      <c r="O49" s="3">
        <v>5.0599999999999999E-2</v>
      </c>
      <c r="P49" s="3">
        <v>0.40439999999999998</v>
      </c>
      <c r="Q49" s="3">
        <v>0.2041</v>
      </c>
      <c r="R49" s="3">
        <v>0.1053</v>
      </c>
      <c r="S49" s="3">
        <f t="shared" si="3"/>
        <v>1.0751000000000002</v>
      </c>
      <c r="T49" s="3">
        <f t="shared" si="2"/>
        <v>0.90999999999999992</v>
      </c>
      <c r="U49" s="3">
        <v>2.6251000000000002</v>
      </c>
      <c r="V49" s="5">
        <v>1.55</v>
      </c>
      <c r="W49" s="6">
        <v>2.46</v>
      </c>
      <c r="X49" s="3">
        <v>0.10630000000000001</v>
      </c>
    </row>
    <row r="50" spans="1:24" x14ac:dyDescent="0.15">
      <c r="A50" s="25" t="s">
        <v>8</v>
      </c>
      <c r="B50" s="3" t="s">
        <v>164</v>
      </c>
      <c r="C50" s="3" t="s">
        <v>165</v>
      </c>
      <c r="D50" s="3" t="s">
        <v>164</v>
      </c>
      <c r="E50" s="3">
        <v>4</v>
      </c>
      <c r="F50" s="3">
        <v>1</v>
      </c>
      <c r="G50" s="4">
        <v>42466</v>
      </c>
      <c r="H50" s="4">
        <v>42465</v>
      </c>
      <c r="I50" s="3">
        <v>10.3172</v>
      </c>
      <c r="J50" s="3">
        <v>5.8792999999999997</v>
      </c>
      <c r="K50" s="19">
        <f t="shared" si="0"/>
        <v>4.4379</v>
      </c>
      <c r="L50" s="5">
        <v>47.51</v>
      </c>
      <c r="M50" s="5">
        <v>51.996499999999997</v>
      </c>
      <c r="N50" s="21">
        <f t="shared" si="1"/>
        <v>4.4864999999999995</v>
      </c>
      <c r="O50" s="3">
        <v>5.0099999999999999E-2</v>
      </c>
      <c r="P50" s="3">
        <v>0.40229999999999999</v>
      </c>
      <c r="Q50" s="3">
        <v>0.20399999999999999</v>
      </c>
      <c r="R50" s="3">
        <v>0.107</v>
      </c>
      <c r="S50" s="3">
        <f t="shared" si="3"/>
        <v>1.0149999999999999</v>
      </c>
      <c r="T50" s="3">
        <f>W50-V50</f>
        <v>0.8899999999999999</v>
      </c>
      <c r="U50" s="3">
        <v>2.5449999999999999</v>
      </c>
      <c r="V50" s="5">
        <v>1.53</v>
      </c>
      <c r="W50" s="6">
        <v>2.42</v>
      </c>
      <c r="X50" s="3">
        <v>0.10580000000000001</v>
      </c>
    </row>
    <row r="51" spans="1:24" x14ac:dyDescent="0.15">
      <c r="A51" s="25" t="s">
        <v>10</v>
      </c>
      <c r="B51" s="3" t="s">
        <v>164</v>
      </c>
      <c r="C51" s="3" t="s">
        <v>165</v>
      </c>
      <c r="D51" s="3" t="s">
        <v>165</v>
      </c>
      <c r="E51" s="3">
        <v>2</v>
      </c>
      <c r="F51" s="3">
        <v>1</v>
      </c>
      <c r="G51" s="4">
        <v>42466</v>
      </c>
      <c r="H51" s="4">
        <v>42465</v>
      </c>
      <c r="I51" s="3">
        <v>10.052300000000001</v>
      </c>
      <c r="J51" s="3">
        <v>5.7991999999999999</v>
      </c>
      <c r="K51" s="19">
        <f t="shared" si="0"/>
        <v>4.2531000000000008</v>
      </c>
      <c r="L51" s="6">
        <v>48.11</v>
      </c>
      <c r="M51" s="5">
        <v>52.396799999999999</v>
      </c>
      <c r="N51" s="21">
        <f t="shared" si="1"/>
        <v>4.2867999999999995</v>
      </c>
      <c r="O51" s="7">
        <v>5.04E-2</v>
      </c>
      <c r="P51" s="3">
        <v>0.41720000000000002</v>
      </c>
      <c r="Q51" s="3">
        <v>0.20860000000000001</v>
      </c>
      <c r="R51" s="3">
        <v>0.1167</v>
      </c>
      <c r="S51" s="3">
        <f t="shared" si="3"/>
        <v>1.0414000000000001</v>
      </c>
      <c r="T51" s="3">
        <f t="shared" si="2"/>
        <v>0.90999999999999992</v>
      </c>
      <c r="U51" s="3">
        <v>2.5914000000000001</v>
      </c>
      <c r="V51" s="6">
        <v>1.55</v>
      </c>
      <c r="W51" s="6">
        <v>2.46</v>
      </c>
      <c r="X51" s="3">
        <v>0.1172</v>
      </c>
    </row>
    <row r="52" spans="1:24" x14ac:dyDescent="0.15">
      <c r="A52" s="25" t="s">
        <v>11</v>
      </c>
      <c r="B52" s="3" t="s">
        <v>164</v>
      </c>
      <c r="C52" s="3" t="s">
        <v>165</v>
      </c>
      <c r="D52" s="3" t="s">
        <v>165</v>
      </c>
      <c r="E52" s="3">
        <v>3</v>
      </c>
      <c r="F52" s="3">
        <v>1</v>
      </c>
      <c r="G52" s="4">
        <v>42466</v>
      </c>
      <c r="H52" s="4">
        <v>42465</v>
      </c>
      <c r="I52" s="3">
        <v>10.153600000000001</v>
      </c>
      <c r="J52" s="3">
        <v>5.8183999999999996</v>
      </c>
      <c r="K52" s="19">
        <f t="shared" si="0"/>
        <v>4.3352000000000013</v>
      </c>
      <c r="L52" s="6">
        <v>48.19</v>
      </c>
      <c r="M52" s="5">
        <v>52.4482</v>
      </c>
      <c r="N52" s="21">
        <f t="shared" si="1"/>
        <v>4.2582000000000022</v>
      </c>
      <c r="O52" s="3">
        <v>5.0299999999999997E-2</v>
      </c>
      <c r="P52" s="3">
        <v>0.41970000000000002</v>
      </c>
      <c r="Q52" s="3">
        <v>0.21240000000000001</v>
      </c>
      <c r="R52" s="3">
        <v>0.11219999999999999</v>
      </c>
      <c r="S52" s="3">
        <f t="shared" si="3"/>
        <v>1.1417999999999999</v>
      </c>
      <c r="T52" s="3">
        <f t="shared" si="2"/>
        <v>1.02</v>
      </c>
      <c r="U52" s="3">
        <v>2.6818</v>
      </c>
      <c r="V52" s="6">
        <v>1.54</v>
      </c>
      <c r="W52" s="6">
        <v>2.56</v>
      </c>
      <c r="X52" s="3">
        <v>0.10979999999999999</v>
      </c>
    </row>
    <row r="53" spans="1:24" x14ac:dyDescent="0.15">
      <c r="A53" s="25" t="s">
        <v>12</v>
      </c>
      <c r="B53" s="3" t="s">
        <v>164</v>
      </c>
      <c r="C53" s="3" t="s">
        <v>165</v>
      </c>
      <c r="D53" s="3" t="s">
        <v>165</v>
      </c>
      <c r="E53" s="3">
        <v>4</v>
      </c>
      <c r="F53" s="3">
        <v>1</v>
      </c>
      <c r="G53" s="4">
        <v>42466</v>
      </c>
      <c r="H53" s="4">
        <v>42465</v>
      </c>
      <c r="I53" s="3">
        <v>10.075699999999999</v>
      </c>
      <c r="J53" s="3">
        <v>5.72</v>
      </c>
      <c r="K53" s="19">
        <f t="shared" si="0"/>
        <v>4.3556999999999997</v>
      </c>
      <c r="L53" s="6">
        <v>47.57</v>
      </c>
      <c r="M53" s="5">
        <v>51.945700000000002</v>
      </c>
      <c r="N53" s="21">
        <f t="shared" si="1"/>
        <v>4.3757000000000019</v>
      </c>
      <c r="O53" s="3">
        <v>5.0299999999999997E-2</v>
      </c>
      <c r="P53" s="3">
        <v>0.40949999999999998</v>
      </c>
      <c r="Q53" s="3">
        <v>0.20319999999999999</v>
      </c>
      <c r="R53" s="3">
        <v>0.1172</v>
      </c>
      <c r="S53" s="3">
        <f t="shared" si="3"/>
        <v>1.1705000000000001</v>
      </c>
      <c r="T53" s="3">
        <f t="shared" si="2"/>
        <v>1.04</v>
      </c>
      <c r="U53" s="3">
        <v>2.7105000000000001</v>
      </c>
      <c r="V53" s="6">
        <v>1.54</v>
      </c>
      <c r="W53" s="6">
        <v>2.58</v>
      </c>
      <c r="X53" s="3">
        <v>0.10199999999999999</v>
      </c>
    </row>
    <row r="54" spans="1:24" x14ac:dyDescent="0.15">
      <c r="A54" s="25" t="s">
        <v>32</v>
      </c>
      <c r="B54" s="3" t="s">
        <v>164</v>
      </c>
      <c r="C54" s="3" t="s">
        <v>164</v>
      </c>
      <c r="E54" s="3">
        <v>1</v>
      </c>
      <c r="F54" s="3">
        <v>1</v>
      </c>
      <c r="G54" s="4">
        <v>42466</v>
      </c>
      <c r="H54" s="4">
        <v>42465</v>
      </c>
      <c r="I54" s="3">
        <v>5.74</v>
      </c>
      <c r="J54" s="3">
        <v>3.88</v>
      </c>
      <c r="K54" s="19">
        <f t="shared" si="0"/>
        <v>1.8600000000000003</v>
      </c>
      <c r="L54" s="6">
        <v>50.77</v>
      </c>
      <c r="M54" s="3">
        <v>52.6</v>
      </c>
      <c r="N54" s="21">
        <f t="shared" si="1"/>
        <v>1.8299999999999983</v>
      </c>
      <c r="O54" s="8"/>
      <c r="P54" s="8"/>
      <c r="Q54" s="8"/>
      <c r="R54" s="3">
        <v>0.12</v>
      </c>
      <c r="S54" s="3">
        <f t="shared" si="3"/>
        <v>1.05</v>
      </c>
      <c r="T54" s="3">
        <f t="shared" si="2"/>
        <v>0.92000000000000015</v>
      </c>
      <c r="U54" s="3">
        <v>2.52</v>
      </c>
      <c r="V54" s="6">
        <v>1.47</v>
      </c>
      <c r="W54" s="6">
        <v>2.39</v>
      </c>
      <c r="X54" s="3">
        <v>0.11</v>
      </c>
    </row>
    <row r="55" spans="1:24" x14ac:dyDescent="0.15">
      <c r="A55" s="25" t="s">
        <v>33</v>
      </c>
      <c r="B55" s="3" t="s">
        <v>164</v>
      </c>
      <c r="C55" s="3" t="s">
        <v>164</v>
      </c>
      <c r="E55" s="3">
        <v>2</v>
      </c>
      <c r="F55" s="3">
        <v>1</v>
      </c>
      <c r="G55" s="4">
        <v>42466</v>
      </c>
      <c r="H55" s="4">
        <v>42465</v>
      </c>
      <c r="I55" s="3">
        <v>5.72</v>
      </c>
      <c r="J55" s="3">
        <v>3.88</v>
      </c>
      <c r="K55" s="19">
        <f t="shared" si="0"/>
        <v>1.8399999999999999</v>
      </c>
      <c r="L55" s="6">
        <v>50.55</v>
      </c>
      <c r="M55" s="5">
        <v>52.37</v>
      </c>
      <c r="N55" s="21">
        <f t="shared" si="1"/>
        <v>1.8200000000000003</v>
      </c>
      <c r="O55" s="8"/>
      <c r="P55" s="8"/>
      <c r="Q55" s="8"/>
      <c r="R55" s="3">
        <v>0.12</v>
      </c>
      <c r="S55" s="3">
        <f t="shared" si="3"/>
        <v>1.0299999999999998</v>
      </c>
      <c r="T55" s="3">
        <f t="shared" si="2"/>
        <v>0.93000000000000016</v>
      </c>
      <c r="U55" s="3">
        <v>2.5099999999999998</v>
      </c>
      <c r="V55" s="6">
        <v>1.48</v>
      </c>
      <c r="W55" s="6">
        <v>2.41</v>
      </c>
      <c r="X55" s="3">
        <v>0.11</v>
      </c>
    </row>
    <row r="56" spans="1:24" x14ac:dyDescent="0.15">
      <c r="A56" s="25" t="s">
        <v>34</v>
      </c>
      <c r="B56" s="3" t="s">
        <v>164</v>
      </c>
      <c r="C56" s="3" t="s">
        <v>164</v>
      </c>
      <c r="E56" s="3">
        <v>3</v>
      </c>
      <c r="F56" s="3">
        <v>1</v>
      </c>
      <c r="G56" s="4">
        <v>42466</v>
      </c>
      <c r="H56" s="4">
        <v>42465</v>
      </c>
      <c r="I56" s="3">
        <v>5.66</v>
      </c>
      <c r="J56" s="3">
        <v>3.83</v>
      </c>
      <c r="K56" s="19">
        <f t="shared" si="0"/>
        <v>1.83</v>
      </c>
      <c r="L56" s="6">
        <v>50.58</v>
      </c>
      <c r="M56" s="5">
        <v>52.37</v>
      </c>
      <c r="N56" s="21">
        <f t="shared" si="1"/>
        <v>1.7899999999999991</v>
      </c>
      <c r="O56" s="8"/>
      <c r="P56" s="8"/>
      <c r="Q56" s="8"/>
      <c r="R56" s="3">
        <v>0.12</v>
      </c>
      <c r="S56" s="3">
        <f t="shared" si="3"/>
        <v>1.1600000000000001</v>
      </c>
      <c r="T56" s="3">
        <f t="shared" si="2"/>
        <v>1.0299999999999998</v>
      </c>
      <c r="U56" s="3">
        <v>2.64</v>
      </c>
      <c r="V56" s="6">
        <v>1.48</v>
      </c>
      <c r="W56" s="6">
        <v>2.5099999999999998</v>
      </c>
      <c r="X56" s="3">
        <v>0.11</v>
      </c>
    </row>
    <row r="57" spans="1:24" x14ac:dyDescent="0.15">
      <c r="A57" s="25" t="s">
        <v>35</v>
      </c>
      <c r="B57" s="3" t="s">
        <v>164</v>
      </c>
      <c r="C57" s="3" t="s">
        <v>164</v>
      </c>
      <c r="E57" s="3">
        <v>4</v>
      </c>
      <c r="F57" s="3">
        <v>1</v>
      </c>
      <c r="G57" s="4">
        <v>42466</v>
      </c>
      <c r="H57" s="4">
        <v>42465</v>
      </c>
      <c r="I57" s="3">
        <v>5.68</v>
      </c>
      <c r="J57" s="3">
        <v>3.86</v>
      </c>
      <c r="K57" s="19">
        <f t="shared" si="0"/>
        <v>1.8199999999999998</v>
      </c>
      <c r="L57" s="6">
        <v>50.79</v>
      </c>
      <c r="M57" s="5">
        <v>52.43</v>
      </c>
      <c r="N57" s="21">
        <f t="shared" si="1"/>
        <v>1.6400000000000006</v>
      </c>
      <c r="O57" s="8"/>
      <c r="P57" s="8"/>
      <c r="Q57" s="8"/>
      <c r="R57" s="3">
        <v>0.11</v>
      </c>
      <c r="S57" s="3">
        <f t="shared" si="3"/>
        <v>1.17</v>
      </c>
      <c r="T57" s="3">
        <f t="shared" si="2"/>
        <v>1.0499999999999998</v>
      </c>
      <c r="U57" s="3">
        <v>2.65</v>
      </c>
      <c r="V57" s="6">
        <v>1.48</v>
      </c>
      <c r="W57" s="6">
        <v>2.5299999999999998</v>
      </c>
      <c r="X57" s="3">
        <v>0.1</v>
      </c>
    </row>
    <row r="58" spans="1:24" x14ac:dyDescent="0.15">
      <c r="A58" s="26" t="s">
        <v>28</v>
      </c>
      <c r="B58" s="11" t="s">
        <v>164</v>
      </c>
      <c r="C58" s="11" t="s">
        <v>164</v>
      </c>
      <c r="D58" s="11"/>
      <c r="E58" s="11">
        <v>1</v>
      </c>
      <c r="F58" s="11">
        <v>1</v>
      </c>
      <c r="G58" s="12">
        <v>42466</v>
      </c>
      <c r="H58" s="12">
        <v>42465</v>
      </c>
      <c r="I58" s="11">
        <v>6.0133000000000001</v>
      </c>
      <c r="J58" s="11">
        <v>4.165</v>
      </c>
      <c r="K58" s="20">
        <f t="shared" si="0"/>
        <v>1.8483000000000001</v>
      </c>
      <c r="L58" s="13">
        <v>50.61</v>
      </c>
      <c r="M58" s="10">
        <v>51</v>
      </c>
      <c r="N58" s="22">
        <f t="shared" si="1"/>
        <v>0.39000000000000057</v>
      </c>
      <c r="O58" s="14"/>
      <c r="P58" s="8"/>
      <c r="Q58" s="8"/>
      <c r="R58" s="11">
        <v>0.1225</v>
      </c>
      <c r="S58" s="3">
        <v>0.98709999999999998</v>
      </c>
      <c r="T58" s="3">
        <f t="shared" si="2"/>
        <v>0.88000000000000012</v>
      </c>
      <c r="U58" s="11">
        <f>S58+V58</f>
        <v>2.4771000000000001</v>
      </c>
      <c r="V58" s="13">
        <v>1.49</v>
      </c>
      <c r="W58" s="13">
        <v>2.37</v>
      </c>
      <c r="X58" s="11">
        <v>0.12770000000000001</v>
      </c>
    </row>
    <row r="59" spans="1:24" x14ac:dyDescent="0.15">
      <c r="A59" s="25" t="s">
        <v>29</v>
      </c>
      <c r="B59" s="3" t="s">
        <v>164</v>
      </c>
      <c r="C59" s="3" t="s">
        <v>164</v>
      </c>
      <c r="E59" s="3">
        <v>2</v>
      </c>
      <c r="F59" s="3">
        <v>1</v>
      </c>
      <c r="G59" s="4">
        <v>42466</v>
      </c>
      <c r="H59" s="4">
        <v>42465</v>
      </c>
      <c r="I59" s="3">
        <v>7.49</v>
      </c>
      <c r="J59" s="3">
        <v>5.6</v>
      </c>
      <c r="K59" s="19">
        <f t="shared" si="0"/>
        <v>1.8900000000000006</v>
      </c>
      <c r="L59" s="6">
        <v>50.53</v>
      </c>
      <c r="M59" s="5">
        <v>52.37</v>
      </c>
      <c r="N59" s="21">
        <f t="shared" si="1"/>
        <v>1.8399999999999963</v>
      </c>
      <c r="O59" s="8"/>
      <c r="P59" s="8"/>
      <c r="Q59" s="8"/>
      <c r="R59" s="3">
        <v>0.11</v>
      </c>
      <c r="S59" s="3">
        <f>U59-V59</f>
        <v>1.0499999999999998</v>
      </c>
      <c r="T59" s="3">
        <f t="shared" si="2"/>
        <v>0.94</v>
      </c>
      <c r="U59" s="3">
        <v>2.5099999999999998</v>
      </c>
      <c r="V59" s="6">
        <v>1.46</v>
      </c>
      <c r="W59" s="6">
        <v>2.4</v>
      </c>
      <c r="X59" s="3">
        <v>0.12</v>
      </c>
    </row>
    <row r="60" spans="1:24" x14ac:dyDescent="0.15">
      <c r="A60" s="25" t="s">
        <v>30</v>
      </c>
      <c r="B60" s="3" t="s">
        <v>164</v>
      </c>
      <c r="C60" s="3" t="s">
        <v>164</v>
      </c>
      <c r="E60" s="3">
        <v>3</v>
      </c>
      <c r="F60" s="3">
        <v>1</v>
      </c>
      <c r="G60" s="4">
        <v>42466</v>
      </c>
      <c r="H60" s="4">
        <v>42465</v>
      </c>
      <c r="I60" s="3">
        <v>7.68</v>
      </c>
      <c r="J60" s="3">
        <v>5.8550000000000004</v>
      </c>
      <c r="K60" s="19">
        <f t="shared" si="0"/>
        <v>1.8249999999999993</v>
      </c>
      <c r="L60" s="6">
        <v>50.62</v>
      </c>
      <c r="M60" s="5">
        <v>52.55</v>
      </c>
      <c r="N60" s="21">
        <f t="shared" si="1"/>
        <v>1.9299999999999997</v>
      </c>
      <c r="O60" s="8"/>
      <c r="P60" s="8"/>
      <c r="Q60" s="8"/>
      <c r="R60" s="3">
        <v>0.1187</v>
      </c>
      <c r="S60" s="3">
        <v>0.99709999999999999</v>
      </c>
      <c r="T60" s="3">
        <f t="shared" si="2"/>
        <v>0.8899999999999999</v>
      </c>
      <c r="U60" s="3">
        <f>S60+V60</f>
        <v>2.4670999999999998</v>
      </c>
      <c r="V60" s="6">
        <v>1.47</v>
      </c>
      <c r="W60" s="6">
        <v>2.36</v>
      </c>
      <c r="X60" s="3">
        <v>0.1147</v>
      </c>
    </row>
    <row r="61" spans="1:24" x14ac:dyDescent="0.15">
      <c r="A61" s="25" t="s">
        <v>31</v>
      </c>
      <c r="B61" s="3" t="s">
        <v>164</v>
      </c>
      <c r="C61" s="3" t="s">
        <v>164</v>
      </c>
      <c r="E61" s="3">
        <v>4</v>
      </c>
      <c r="F61" s="3">
        <v>1</v>
      </c>
      <c r="G61" s="4">
        <v>42466</v>
      </c>
      <c r="H61" s="4">
        <v>42465</v>
      </c>
      <c r="I61" s="3">
        <v>7.73</v>
      </c>
      <c r="J61" s="3">
        <v>5.81</v>
      </c>
      <c r="K61" s="19">
        <f t="shared" si="0"/>
        <v>1.9200000000000008</v>
      </c>
      <c r="L61" s="6">
        <v>50.91</v>
      </c>
      <c r="M61" s="3">
        <v>52.89</v>
      </c>
      <c r="N61" s="21">
        <f t="shared" si="1"/>
        <v>1.980000000000004</v>
      </c>
      <c r="O61" s="8"/>
      <c r="P61" s="8"/>
      <c r="Q61" s="8"/>
      <c r="R61" s="3">
        <v>0.11</v>
      </c>
      <c r="S61" s="3">
        <f t="shared" ref="S61:S73" si="4">U61-V61</f>
        <v>1.1199999999999999</v>
      </c>
      <c r="T61" s="3">
        <f t="shared" si="2"/>
        <v>0.99</v>
      </c>
      <c r="U61" s="3">
        <v>2.59</v>
      </c>
      <c r="V61" s="6">
        <v>1.47</v>
      </c>
      <c r="W61" s="6">
        <v>2.46</v>
      </c>
      <c r="X61" s="3">
        <v>0.12859999999999999</v>
      </c>
    </row>
    <row r="62" spans="1:24" x14ac:dyDescent="0.15">
      <c r="A62" s="25" t="s">
        <v>17</v>
      </c>
      <c r="B62" s="3" t="s">
        <v>164</v>
      </c>
      <c r="C62" s="3" t="s">
        <v>165</v>
      </c>
      <c r="D62" s="3" t="s">
        <v>169</v>
      </c>
      <c r="E62" s="3">
        <v>1</v>
      </c>
      <c r="F62" s="3">
        <v>1</v>
      </c>
      <c r="G62" s="4">
        <v>42466</v>
      </c>
      <c r="H62" s="4">
        <v>42465</v>
      </c>
      <c r="I62" s="3">
        <v>10.2165</v>
      </c>
      <c r="J62" s="3">
        <v>5.7614999999999998</v>
      </c>
      <c r="K62" s="18">
        <f t="shared" si="0"/>
        <v>4.4550000000000001</v>
      </c>
      <c r="L62" s="6">
        <v>47.35</v>
      </c>
      <c r="M62" s="5">
        <v>53.204000000000001</v>
      </c>
      <c r="N62" s="23">
        <f t="shared" si="1"/>
        <v>5.8539999999999992</v>
      </c>
      <c r="O62" s="3">
        <v>5.0599999999999999E-2</v>
      </c>
      <c r="P62" s="3">
        <v>0.40739999999999998</v>
      </c>
      <c r="Q62" s="3">
        <v>0.20730000000000001</v>
      </c>
      <c r="R62" s="3">
        <v>0.10630000000000001</v>
      </c>
      <c r="S62" s="3">
        <f t="shared" si="4"/>
        <v>1.1302999999999999</v>
      </c>
      <c r="T62" s="3">
        <f t="shared" si="2"/>
        <v>1.01</v>
      </c>
      <c r="U62" s="3">
        <v>2.6602999999999999</v>
      </c>
      <c r="V62" s="6">
        <v>1.53</v>
      </c>
      <c r="W62" s="6">
        <v>2.54</v>
      </c>
      <c r="X62" s="3">
        <v>9.7600000000000006E-2</v>
      </c>
    </row>
    <row r="63" spans="1:24" x14ac:dyDescent="0.15">
      <c r="A63" s="25" t="s">
        <v>18</v>
      </c>
      <c r="B63" s="3" t="s">
        <v>164</v>
      </c>
      <c r="C63" s="3" t="s">
        <v>165</v>
      </c>
      <c r="D63" s="3" t="s">
        <v>169</v>
      </c>
      <c r="E63" s="3">
        <v>2</v>
      </c>
      <c r="F63" s="3">
        <v>1</v>
      </c>
      <c r="G63" s="4">
        <v>42466</v>
      </c>
      <c r="H63" s="4">
        <v>42465</v>
      </c>
      <c r="I63" s="3">
        <v>10.167</v>
      </c>
      <c r="J63" s="3">
        <v>5.7689000000000004</v>
      </c>
      <c r="K63" s="19">
        <f t="shared" si="0"/>
        <v>4.3980999999999995</v>
      </c>
      <c r="L63" s="6">
        <v>48.15</v>
      </c>
      <c r="M63" s="5">
        <v>52.494799999999998</v>
      </c>
      <c r="N63" s="21">
        <f t="shared" ref="N63:N103" si="5">M63-L63</f>
        <v>4.3447999999999993</v>
      </c>
      <c r="O63" s="3">
        <v>4.9700000000000001E-2</v>
      </c>
      <c r="P63" s="3">
        <v>0.40210000000000001</v>
      </c>
      <c r="Q63" s="3">
        <v>0.20949999999999999</v>
      </c>
      <c r="R63" s="3">
        <v>0.109</v>
      </c>
      <c r="S63" s="3">
        <f t="shared" si="4"/>
        <v>1.2819</v>
      </c>
      <c r="T63" s="3">
        <f t="shared" si="2"/>
        <v>1.1300000000000001</v>
      </c>
      <c r="U63" s="3">
        <v>2.7919</v>
      </c>
      <c r="V63" s="6">
        <v>1.51</v>
      </c>
      <c r="W63" s="6">
        <v>2.64</v>
      </c>
      <c r="X63" s="3">
        <v>0.1043</v>
      </c>
    </row>
    <row r="64" spans="1:24" x14ac:dyDescent="0.15">
      <c r="A64" s="25" t="s">
        <v>19</v>
      </c>
      <c r="B64" s="3" t="s">
        <v>164</v>
      </c>
      <c r="C64" s="3" t="s">
        <v>165</v>
      </c>
      <c r="D64" s="3" t="s">
        <v>169</v>
      </c>
      <c r="E64" s="3">
        <v>3</v>
      </c>
      <c r="F64" s="3">
        <v>1</v>
      </c>
      <c r="G64" s="4">
        <v>42466</v>
      </c>
      <c r="H64" s="4">
        <v>42465</v>
      </c>
      <c r="I64" s="3">
        <v>10.042</v>
      </c>
      <c r="J64" s="3">
        <v>5.5796000000000001</v>
      </c>
      <c r="K64" s="19">
        <f t="shared" si="0"/>
        <v>4.4623999999999997</v>
      </c>
      <c r="L64" s="6">
        <v>48.88</v>
      </c>
      <c r="M64" s="5">
        <v>53.344200000000001</v>
      </c>
      <c r="N64" s="21">
        <f t="shared" si="5"/>
        <v>4.4641999999999982</v>
      </c>
      <c r="O64" s="3">
        <v>5.0900000000000001E-2</v>
      </c>
      <c r="P64" s="3">
        <v>0.41810000000000003</v>
      </c>
      <c r="Q64" s="3">
        <v>0.21029999999999999</v>
      </c>
      <c r="R64" s="3">
        <v>0.1048</v>
      </c>
      <c r="S64" s="3">
        <f t="shared" si="4"/>
        <v>1.0126999999999999</v>
      </c>
      <c r="T64" s="3">
        <f t="shared" si="2"/>
        <v>0.8899999999999999</v>
      </c>
      <c r="U64" s="3">
        <v>2.5226999999999999</v>
      </c>
      <c r="V64" s="6">
        <v>1.51</v>
      </c>
      <c r="W64" s="6">
        <v>2.4</v>
      </c>
      <c r="X64" s="3">
        <v>0.1075</v>
      </c>
    </row>
    <row r="65" spans="1:24" x14ac:dyDescent="0.15">
      <c r="A65" s="25" t="s">
        <v>20</v>
      </c>
      <c r="B65" s="3" t="s">
        <v>164</v>
      </c>
      <c r="C65" s="3" t="s">
        <v>165</v>
      </c>
      <c r="D65" s="3" t="s">
        <v>169</v>
      </c>
      <c r="E65" s="3">
        <v>4</v>
      </c>
      <c r="F65" s="3">
        <v>1</v>
      </c>
      <c r="G65" s="4">
        <v>42466</v>
      </c>
      <c r="H65" s="4">
        <v>42465</v>
      </c>
      <c r="I65" s="3">
        <v>10.266299999999999</v>
      </c>
      <c r="J65" s="3">
        <v>5.7742000000000004</v>
      </c>
      <c r="K65" s="19">
        <f t="shared" si="0"/>
        <v>4.4920999999999989</v>
      </c>
      <c r="L65" s="6">
        <v>48.84</v>
      </c>
      <c r="M65" s="5">
        <v>53.330800000000004</v>
      </c>
      <c r="N65" s="21">
        <f t="shared" si="5"/>
        <v>4.4908000000000001</v>
      </c>
      <c r="O65" s="3">
        <v>5.0599999999999999E-2</v>
      </c>
      <c r="P65" s="3">
        <v>0.40329999999999999</v>
      </c>
      <c r="Q65" s="3">
        <v>0.21479999999999999</v>
      </c>
      <c r="R65" s="3">
        <v>0.1182</v>
      </c>
      <c r="S65" s="3">
        <f t="shared" si="4"/>
        <v>1.2190999999999999</v>
      </c>
      <c r="T65" s="3">
        <f t="shared" si="2"/>
        <v>1.05</v>
      </c>
      <c r="U65" s="3">
        <v>2.7490999999999999</v>
      </c>
      <c r="V65" s="6">
        <v>1.53</v>
      </c>
      <c r="W65" s="6">
        <v>2.58</v>
      </c>
      <c r="X65" s="3">
        <v>0.1168</v>
      </c>
    </row>
    <row r="66" spans="1:24" x14ac:dyDescent="0.15">
      <c r="A66" s="25" t="s">
        <v>21</v>
      </c>
      <c r="B66" s="3" t="s">
        <v>164</v>
      </c>
      <c r="C66" s="3" t="s">
        <v>165</v>
      </c>
      <c r="D66" s="3" t="s">
        <v>168</v>
      </c>
      <c r="E66" s="3">
        <v>1</v>
      </c>
      <c r="F66" s="3">
        <v>1</v>
      </c>
      <c r="G66" s="4">
        <v>42466</v>
      </c>
      <c r="H66" s="4">
        <v>42465</v>
      </c>
      <c r="I66" s="3">
        <v>10.269500000000001</v>
      </c>
      <c r="J66" s="3">
        <v>5.8216999999999999</v>
      </c>
      <c r="K66" s="19">
        <f t="shared" si="0"/>
        <v>4.4478000000000009</v>
      </c>
      <c r="L66" s="6">
        <v>48.98</v>
      </c>
      <c r="M66" s="5">
        <v>53.4133</v>
      </c>
      <c r="N66" s="21">
        <f t="shared" si="5"/>
        <v>4.4333000000000027</v>
      </c>
      <c r="O66" s="3">
        <v>5.0099999999999999E-2</v>
      </c>
      <c r="P66" s="3">
        <v>0.41</v>
      </c>
      <c r="Q66" s="3">
        <v>0.218</v>
      </c>
      <c r="R66" s="3">
        <v>0.1101</v>
      </c>
      <c r="S66" s="3">
        <f t="shared" si="4"/>
        <v>1.2127999999999999</v>
      </c>
      <c r="T66" s="3">
        <f t="shared" si="2"/>
        <v>1.05</v>
      </c>
      <c r="U66" s="3">
        <v>2.7827999999999999</v>
      </c>
      <c r="V66" s="6">
        <v>1.57</v>
      </c>
      <c r="W66" s="6">
        <v>2.62</v>
      </c>
      <c r="X66" s="3">
        <v>0.1143</v>
      </c>
    </row>
    <row r="67" spans="1:24" x14ac:dyDescent="0.15">
      <c r="A67" s="25" t="s">
        <v>22</v>
      </c>
      <c r="B67" s="3" t="s">
        <v>164</v>
      </c>
      <c r="C67" s="3" t="s">
        <v>165</v>
      </c>
      <c r="D67" s="3" t="s">
        <v>168</v>
      </c>
      <c r="E67" s="3">
        <v>2</v>
      </c>
      <c r="F67" s="3">
        <v>1</v>
      </c>
      <c r="G67" s="4">
        <v>42466</v>
      </c>
      <c r="H67" s="4">
        <v>42465</v>
      </c>
      <c r="I67" s="3">
        <v>10.3872</v>
      </c>
      <c r="J67" s="3">
        <v>5.9650999999999996</v>
      </c>
      <c r="K67" s="19">
        <f t="shared" si="0"/>
        <v>4.4221000000000004</v>
      </c>
      <c r="L67" s="6">
        <v>47.94</v>
      </c>
      <c r="M67" s="5">
        <v>52.367400000000004</v>
      </c>
      <c r="N67" s="21">
        <f t="shared" si="5"/>
        <v>4.4274000000000058</v>
      </c>
      <c r="O67" s="3">
        <v>5.0299999999999997E-2</v>
      </c>
      <c r="P67" s="3">
        <v>0.41710000000000003</v>
      </c>
      <c r="Q67" s="3">
        <v>0.20860000000000001</v>
      </c>
      <c r="R67" s="3">
        <v>0.1167</v>
      </c>
      <c r="S67" s="3">
        <f t="shared" si="4"/>
        <v>1.3560000000000001</v>
      </c>
      <c r="T67" s="3">
        <f t="shared" si="2"/>
        <v>1.2</v>
      </c>
      <c r="U67" s="3">
        <v>2.8660000000000001</v>
      </c>
      <c r="V67" s="6">
        <v>1.51</v>
      </c>
      <c r="W67" s="6">
        <v>2.71</v>
      </c>
      <c r="X67" s="3">
        <v>0.1036</v>
      </c>
    </row>
    <row r="68" spans="1:24" x14ac:dyDescent="0.15">
      <c r="A68" s="25" t="s">
        <v>23</v>
      </c>
      <c r="B68" s="3" t="s">
        <v>164</v>
      </c>
      <c r="C68" s="3" t="s">
        <v>165</v>
      </c>
      <c r="D68" s="3" t="s">
        <v>168</v>
      </c>
      <c r="E68" s="3">
        <v>3</v>
      </c>
      <c r="F68" s="3">
        <v>1</v>
      </c>
      <c r="G68" s="4">
        <v>42466</v>
      </c>
      <c r="H68" s="4">
        <v>42465</v>
      </c>
      <c r="I68" s="3">
        <v>10.2302</v>
      </c>
      <c r="J68" s="3">
        <v>5.6449999999999996</v>
      </c>
      <c r="K68" s="19">
        <f t="shared" si="0"/>
        <v>4.5852000000000004</v>
      </c>
      <c r="L68" s="6">
        <v>47.43</v>
      </c>
      <c r="M68" s="5">
        <v>51.613500000000002</v>
      </c>
      <c r="N68" s="21">
        <f t="shared" si="5"/>
        <v>4.1835000000000022</v>
      </c>
      <c r="O68" s="3">
        <v>5.0599999999999999E-2</v>
      </c>
      <c r="P68" s="3">
        <v>0.3997</v>
      </c>
      <c r="Q68" s="3">
        <v>0.18790000000000001</v>
      </c>
      <c r="R68" s="3">
        <v>0.11119999999999999</v>
      </c>
      <c r="S68" s="3">
        <f t="shared" si="4"/>
        <v>0.60520000000000018</v>
      </c>
      <c r="T68" s="3">
        <f t="shared" si="2"/>
        <v>0.49</v>
      </c>
      <c r="U68" s="3">
        <v>2.1152000000000002</v>
      </c>
      <c r="V68" s="6">
        <v>1.51</v>
      </c>
      <c r="W68" s="6">
        <v>2</v>
      </c>
      <c r="X68" s="3">
        <v>0.10630000000000001</v>
      </c>
    </row>
    <row r="69" spans="1:24" x14ac:dyDescent="0.15">
      <c r="A69" s="25" t="s">
        <v>24</v>
      </c>
      <c r="B69" s="3" t="s">
        <v>164</v>
      </c>
      <c r="C69" s="3" t="s">
        <v>165</v>
      </c>
      <c r="D69" s="3" t="s">
        <v>168</v>
      </c>
      <c r="E69" s="3">
        <v>4</v>
      </c>
      <c r="F69" s="3">
        <v>1</v>
      </c>
      <c r="G69" s="4">
        <v>42466</v>
      </c>
      <c r="H69" s="4">
        <v>42465</v>
      </c>
      <c r="I69" s="3">
        <v>10.266999999999999</v>
      </c>
      <c r="J69" s="3">
        <v>5.4212999999999996</v>
      </c>
      <c r="K69" s="19">
        <f t="shared" si="0"/>
        <v>4.8456999999999999</v>
      </c>
      <c r="L69" s="6">
        <v>47.98</v>
      </c>
      <c r="M69" s="5">
        <v>52.241</v>
      </c>
      <c r="N69" s="21">
        <f t="shared" si="5"/>
        <v>4.2610000000000028</v>
      </c>
      <c r="O69" s="3">
        <v>4.9399999999999999E-2</v>
      </c>
      <c r="P69" s="3">
        <v>0.41060000000000002</v>
      </c>
      <c r="Q69" s="3">
        <v>0.1925</v>
      </c>
      <c r="R69" s="3">
        <v>9.9900000000000003E-2</v>
      </c>
      <c r="S69" s="3">
        <f t="shared" si="4"/>
        <v>1.2188999999999999</v>
      </c>
      <c r="T69" s="3">
        <f t="shared" si="2"/>
        <v>1.0799999999999998</v>
      </c>
      <c r="U69" s="3">
        <v>2.7088999999999999</v>
      </c>
      <c r="V69" s="6">
        <v>1.49</v>
      </c>
      <c r="W69" s="6">
        <v>2.57</v>
      </c>
      <c r="X69" s="3">
        <v>9.5799999999999996E-2</v>
      </c>
    </row>
    <row r="70" spans="1:24" x14ac:dyDescent="0.15">
      <c r="A70" s="25" t="s">
        <v>13</v>
      </c>
      <c r="B70" s="3" t="s">
        <v>164</v>
      </c>
      <c r="C70" s="3" t="s">
        <v>165</v>
      </c>
      <c r="D70" s="3" t="s">
        <v>167</v>
      </c>
      <c r="E70" s="3">
        <v>1</v>
      </c>
      <c r="F70" s="3">
        <v>1</v>
      </c>
      <c r="G70" s="4">
        <v>42466</v>
      </c>
      <c r="H70" s="4">
        <v>42465</v>
      </c>
      <c r="I70" s="3">
        <v>10.2971</v>
      </c>
      <c r="J70" s="3">
        <v>6.0408999999999997</v>
      </c>
      <c r="K70" s="19">
        <f t="shared" si="0"/>
        <v>4.2562000000000006</v>
      </c>
      <c r="L70" s="6">
        <v>47.44</v>
      </c>
      <c r="M70" s="5">
        <v>51.770099999999999</v>
      </c>
      <c r="N70" s="21">
        <f t="shared" si="5"/>
        <v>4.3301000000000016</v>
      </c>
      <c r="O70" s="3">
        <v>5.0900000000000001E-2</v>
      </c>
      <c r="P70" s="3">
        <v>0.40570000000000001</v>
      </c>
      <c r="Q70" s="3">
        <v>0.21010000000000001</v>
      </c>
      <c r="R70" s="3">
        <v>0.1028</v>
      </c>
      <c r="S70" s="3">
        <f t="shared" si="4"/>
        <v>1.2358999999999998</v>
      </c>
      <c r="T70" s="3">
        <f t="shared" si="2"/>
        <v>1.0900000000000001</v>
      </c>
      <c r="U70" s="3">
        <v>2.7658999999999998</v>
      </c>
      <c r="V70" s="6">
        <v>1.53</v>
      </c>
      <c r="W70" s="6">
        <v>2.62</v>
      </c>
      <c r="X70" s="3">
        <v>0.1012</v>
      </c>
    </row>
    <row r="71" spans="1:24" x14ac:dyDescent="0.15">
      <c r="A71" s="25" t="s">
        <v>14</v>
      </c>
      <c r="B71" s="3" t="s">
        <v>164</v>
      </c>
      <c r="C71" s="3" t="s">
        <v>165</v>
      </c>
      <c r="D71" s="3" t="s">
        <v>167</v>
      </c>
      <c r="E71" s="3">
        <v>2</v>
      </c>
      <c r="F71" s="3">
        <v>1</v>
      </c>
      <c r="G71" s="4">
        <v>42466</v>
      </c>
      <c r="H71" s="4">
        <v>42465</v>
      </c>
      <c r="I71" s="3">
        <v>10.039899999999999</v>
      </c>
      <c r="J71" s="3">
        <v>5.7857000000000003</v>
      </c>
      <c r="K71" s="19">
        <f t="shared" si="0"/>
        <v>4.2541999999999991</v>
      </c>
      <c r="L71" s="6">
        <v>48.21</v>
      </c>
      <c r="M71" s="5">
        <v>52.417000000000002</v>
      </c>
      <c r="N71" s="21">
        <f t="shared" si="5"/>
        <v>4.2070000000000007</v>
      </c>
      <c r="O71" s="3">
        <v>4.9399999999999999E-2</v>
      </c>
      <c r="P71" s="3">
        <v>0.40050000000000002</v>
      </c>
      <c r="Q71" s="3">
        <v>0.19520000000000001</v>
      </c>
      <c r="R71" s="3">
        <v>0.1037</v>
      </c>
      <c r="S71" s="3">
        <f t="shared" si="4"/>
        <v>1.0453999999999999</v>
      </c>
      <c r="T71" s="3">
        <f t="shared" si="2"/>
        <v>0.93000000000000016</v>
      </c>
      <c r="U71" s="3">
        <v>2.5853999999999999</v>
      </c>
      <c r="V71" s="6">
        <v>1.54</v>
      </c>
      <c r="W71" s="6">
        <v>2.4700000000000002</v>
      </c>
      <c r="X71" s="3">
        <v>0.10100000000000001</v>
      </c>
    </row>
    <row r="72" spans="1:24" x14ac:dyDescent="0.15">
      <c r="A72" s="25" t="s">
        <v>15</v>
      </c>
      <c r="B72" s="3" t="s">
        <v>164</v>
      </c>
      <c r="C72" s="3" t="s">
        <v>165</v>
      </c>
      <c r="D72" s="3" t="s">
        <v>167</v>
      </c>
      <c r="E72" s="3">
        <v>3</v>
      </c>
      <c r="F72" s="3">
        <v>1</v>
      </c>
      <c r="G72" s="4">
        <v>42466</v>
      </c>
      <c r="H72" s="4">
        <v>42465</v>
      </c>
      <c r="I72" s="3">
        <v>10.185</v>
      </c>
      <c r="J72" s="3">
        <v>5.8446999999999996</v>
      </c>
      <c r="K72" s="19">
        <f t="shared" si="0"/>
        <v>4.3403000000000009</v>
      </c>
      <c r="L72" s="6">
        <v>48.82</v>
      </c>
      <c r="M72" s="5">
        <v>51.697699999999998</v>
      </c>
      <c r="N72" s="21">
        <f t="shared" si="5"/>
        <v>2.8776999999999973</v>
      </c>
      <c r="O72" s="3">
        <v>5.0099999999999999E-2</v>
      </c>
      <c r="P72" s="3">
        <v>0.40200000000000002</v>
      </c>
      <c r="Q72" s="3">
        <v>0.21110000000000001</v>
      </c>
      <c r="R72" s="3">
        <v>0.1099</v>
      </c>
      <c r="S72" s="3">
        <f t="shared" si="4"/>
        <v>1.1064999999999998</v>
      </c>
      <c r="T72" s="3">
        <f t="shared" si="2"/>
        <v>0.95999999999999974</v>
      </c>
      <c r="U72" s="3">
        <v>2.6564999999999999</v>
      </c>
      <c r="V72" s="6">
        <v>1.55</v>
      </c>
      <c r="W72" s="6">
        <v>2.5099999999999998</v>
      </c>
      <c r="X72" s="3">
        <v>0.1047</v>
      </c>
    </row>
    <row r="73" spans="1:24" x14ac:dyDescent="0.15">
      <c r="A73" s="25" t="s">
        <v>16</v>
      </c>
      <c r="B73" s="3" t="s">
        <v>164</v>
      </c>
      <c r="C73" s="3" t="s">
        <v>165</v>
      </c>
      <c r="D73" s="3" t="s">
        <v>167</v>
      </c>
      <c r="E73" s="3">
        <v>4</v>
      </c>
      <c r="F73" s="3">
        <v>1</v>
      </c>
      <c r="G73" s="4">
        <v>42466</v>
      </c>
      <c r="H73" s="4">
        <v>42465</v>
      </c>
      <c r="I73" s="3">
        <v>9.8605999999999998</v>
      </c>
      <c r="J73" s="3">
        <v>5.4904999999999999</v>
      </c>
      <c r="K73" s="19">
        <f t="shared" si="0"/>
        <v>4.3700999999999999</v>
      </c>
      <c r="L73" s="6">
        <v>48.05</v>
      </c>
      <c r="M73" s="5">
        <v>52.428899999999999</v>
      </c>
      <c r="N73" s="21">
        <f t="shared" si="5"/>
        <v>4.3789000000000016</v>
      </c>
      <c r="O73" s="3">
        <v>4.9299999999999997E-2</v>
      </c>
      <c r="P73" s="3">
        <v>0.43109999999999998</v>
      </c>
      <c r="Q73" s="3">
        <v>0.2374</v>
      </c>
      <c r="R73" s="3">
        <v>0.13289999999999999</v>
      </c>
      <c r="S73" s="3">
        <f t="shared" si="4"/>
        <v>1.0847</v>
      </c>
      <c r="T73" s="3">
        <f t="shared" si="2"/>
        <v>0.97</v>
      </c>
      <c r="U73" s="3">
        <v>2.6347</v>
      </c>
      <c r="V73" s="6">
        <v>1.55</v>
      </c>
      <c r="W73" s="6">
        <v>2.52</v>
      </c>
      <c r="X73" s="3">
        <v>0.11020000000000001</v>
      </c>
    </row>
    <row r="74" spans="1:24" x14ac:dyDescent="0.15">
      <c r="A74" s="25" t="s">
        <v>56</v>
      </c>
      <c r="B74" s="3" t="s">
        <v>165</v>
      </c>
      <c r="C74" s="3" t="s">
        <v>165</v>
      </c>
      <c r="E74" s="3">
        <v>1</v>
      </c>
      <c r="F74" s="3">
        <v>1</v>
      </c>
      <c r="G74" s="4">
        <v>42466</v>
      </c>
      <c r="H74" s="4">
        <v>42465</v>
      </c>
      <c r="I74" s="3">
        <v>8.8409999999999993</v>
      </c>
      <c r="J74" s="3">
        <v>5.9480000000000004</v>
      </c>
      <c r="K74" s="19">
        <f t="shared" si="0"/>
        <v>2.8929999999999989</v>
      </c>
      <c r="L74" s="6">
        <v>50.76</v>
      </c>
      <c r="M74" s="5">
        <v>53.826999999999998</v>
      </c>
      <c r="N74" s="21">
        <f t="shared" si="5"/>
        <v>3.0670000000000002</v>
      </c>
      <c r="O74" s="8"/>
      <c r="P74" s="8"/>
      <c r="Q74" s="8"/>
      <c r="R74" s="3">
        <v>0.109</v>
      </c>
      <c r="S74" s="3">
        <v>1.014</v>
      </c>
      <c r="T74" s="3">
        <f t="shared" ref="T74:T105" si="6">W74-V74</f>
        <v>0.85999999999999988</v>
      </c>
      <c r="U74" s="3">
        <f>S74+V74</f>
        <v>2.5540000000000003</v>
      </c>
      <c r="V74" s="6">
        <v>1.54</v>
      </c>
      <c r="W74" s="6">
        <v>2.4</v>
      </c>
      <c r="X74" s="3">
        <v>0.109</v>
      </c>
    </row>
    <row r="75" spans="1:24" x14ac:dyDescent="0.15">
      <c r="A75" s="25" t="s">
        <v>57</v>
      </c>
      <c r="B75" s="3" t="s">
        <v>165</v>
      </c>
      <c r="C75" s="3" t="s">
        <v>165</v>
      </c>
      <c r="E75" s="3">
        <v>2</v>
      </c>
      <c r="F75" s="3">
        <v>1</v>
      </c>
      <c r="G75" s="4">
        <v>42466</v>
      </c>
      <c r="H75" s="4">
        <v>42465</v>
      </c>
      <c r="I75" s="3">
        <v>8.9429999999999996</v>
      </c>
      <c r="J75" s="3">
        <v>5.6929999999999996</v>
      </c>
      <c r="K75" s="19">
        <f t="shared" si="0"/>
        <v>3.25</v>
      </c>
      <c r="L75" s="6">
        <v>50.66</v>
      </c>
      <c r="M75" s="5">
        <v>53.902000000000001</v>
      </c>
      <c r="N75" s="21">
        <f t="shared" si="5"/>
        <v>3.2420000000000044</v>
      </c>
      <c r="O75" s="8"/>
      <c r="P75" s="8"/>
      <c r="Q75" s="8"/>
      <c r="R75" s="3">
        <v>0.105</v>
      </c>
      <c r="S75" s="3">
        <v>1.0229999999999999</v>
      </c>
      <c r="T75" s="3">
        <f t="shared" si="6"/>
        <v>0.8899999999999999</v>
      </c>
      <c r="U75" s="3">
        <f>S75+V75</f>
        <v>2.5329999999999999</v>
      </c>
      <c r="V75" s="6">
        <v>1.51</v>
      </c>
      <c r="W75" s="6">
        <v>2.4</v>
      </c>
      <c r="X75" s="3">
        <v>0.104</v>
      </c>
    </row>
    <row r="76" spans="1:24" x14ac:dyDescent="0.15">
      <c r="A76" s="25" t="s">
        <v>58</v>
      </c>
      <c r="B76" s="3" t="s">
        <v>165</v>
      </c>
      <c r="C76" s="3" t="s">
        <v>165</v>
      </c>
      <c r="E76" s="3">
        <v>3</v>
      </c>
      <c r="F76" s="3">
        <v>1</v>
      </c>
      <c r="G76" s="4">
        <v>42466</v>
      </c>
      <c r="H76" s="4">
        <v>42465</v>
      </c>
      <c r="I76" s="3">
        <v>9.3260000000000005</v>
      </c>
      <c r="J76" s="3">
        <v>6.1139999999999999</v>
      </c>
      <c r="K76" s="19">
        <f t="shared" si="0"/>
        <v>3.2120000000000006</v>
      </c>
      <c r="L76" s="6">
        <v>50.49</v>
      </c>
      <c r="M76" s="5">
        <v>53.703000000000003</v>
      </c>
      <c r="N76" s="21">
        <f t="shared" si="5"/>
        <v>3.213000000000001</v>
      </c>
      <c r="O76" s="8"/>
      <c r="P76" s="8"/>
      <c r="Q76" s="8"/>
      <c r="R76" s="3">
        <v>0.10299999999999999</v>
      </c>
      <c r="S76" s="3">
        <v>1.012</v>
      </c>
      <c r="T76" s="3">
        <f t="shared" si="6"/>
        <v>0.87000000000000011</v>
      </c>
      <c r="U76" s="3">
        <f>S76+V76</f>
        <v>2.512</v>
      </c>
      <c r="V76" s="6">
        <v>1.5</v>
      </c>
      <c r="W76" s="6">
        <v>2.37</v>
      </c>
      <c r="X76" s="3">
        <v>0.10299999999999999</v>
      </c>
    </row>
    <row r="77" spans="1:24" x14ac:dyDescent="0.15">
      <c r="A77" s="25" t="s">
        <v>59</v>
      </c>
      <c r="B77" s="3" t="s">
        <v>165</v>
      </c>
      <c r="C77" s="3" t="s">
        <v>165</v>
      </c>
      <c r="E77" s="3">
        <v>4</v>
      </c>
      <c r="F77" s="3">
        <v>1</v>
      </c>
      <c r="G77" s="4">
        <v>42466</v>
      </c>
      <c r="H77" s="4">
        <v>42465</v>
      </c>
      <c r="I77" s="3">
        <v>9.2629999999999999</v>
      </c>
      <c r="J77" s="3">
        <v>6.04</v>
      </c>
      <c r="K77" s="19">
        <f t="shared" si="0"/>
        <v>3.2229999999999999</v>
      </c>
      <c r="L77" s="6">
        <v>50.84</v>
      </c>
      <c r="M77" s="5">
        <v>54.012999999999998</v>
      </c>
      <c r="N77" s="21">
        <f t="shared" si="5"/>
        <v>3.1729999999999947</v>
      </c>
      <c r="O77" s="8"/>
      <c r="P77" s="8"/>
      <c r="Q77" s="8"/>
      <c r="R77" s="3">
        <v>0.106</v>
      </c>
      <c r="S77" s="3">
        <v>1.0089999999999999</v>
      </c>
      <c r="T77" s="3">
        <f t="shared" si="6"/>
        <v>0.87000000000000011</v>
      </c>
      <c r="U77" s="3">
        <f>S77+V77</f>
        <v>2.4889999999999999</v>
      </c>
      <c r="V77" s="6">
        <v>1.48</v>
      </c>
      <c r="W77" s="6">
        <v>2.35</v>
      </c>
      <c r="X77" s="3">
        <v>0.108</v>
      </c>
    </row>
    <row r="78" spans="1:24" x14ac:dyDescent="0.15">
      <c r="A78" s="25" t="s">
        <v>36</v>
      </c>
      <c r="B78" s="3" t="s">
        <v>165</v>
      </c>
      <c r="C78" s="3" t="s">
        <v>165</v>
      </c>
      <c r="D78" s="3" t="s">
        <v>164</v>
      </c>
      <c r="E78" s="3">
        <v>1</v>
      </c>
      <c r="F78" s="3">
        <v>1</v>
      </c>
      <c r="G78" s="4">
        <v>42466</v>
      </c>
      <c r="H78" s="4">
        <v>42465</v>
      </c>
      <c r="I78" s="3">
        <v>9.4860000000000007</v>
      </c>
      <c r="J78" s="3">
        <v>5.85</v>
      </c>
      <c r="K78" s="19">
        <f t="shared" si="0"/>
        <v>3.636000000000001</v>
      </c>
      <c r="L78" s="6">
        <v>48.23</v>
      </c>
      <c r="M78" s="5">
        <v>51.871000000000002</v>
      </c>
      <c r="N78" s="21">
        <f t="shared" si="5"/>
        <v>3.6410000000000053</v>
      </c>
      <c r="O78" s="3">
        <v>5.0999999999999997E-2</v>
      </c>
      <c r="P78" s="3">
        <v>0.40400000000000003</v>
      </c>
      <c r="Q78" s="3">
        <v>0.216</v>
      </c>
      <c r="R78" s="3">
        <v>0.11799999999999999</v>
      </c>
      <c r="S78" s="3">
        <f>U78-V78</f>
        <v>1.0029999999999999</v>
      </c>
      <c r="T78" s="3">
        <f t="shared" si="6"/>
        <v>0.84999999999999987</v>
      </c>
      <c r="U78" s="3">
        <v>2.5129999999999999</v>
      </c>
      <c r="V78" s="6">
        <v>1.51</v>
      </c>
      <c r="W78" s="6">
        <v>2.36</v>
      </c>
      <c r="X78" s="3">
        <v>0.10100000000000001</v>
      </c>
    </row>
    <row r="79" spans="1:24" x14ac:dyDescent="0.15">
      <c r="A79" s="25" t="s">
        <v>37</v>
      </c>
      <c r="B79" s="3" t="s">
        <v>165</v>
      </c>
      <c r="C79" s="3" t="s">
        <v>165</v>
      </c>
      <c r="D79" s="3" t="s">
        <v>164</v>
      </c>
      <c r="E79" s="3">
        <v>2</v>
      </c>
      <c r="F79" s="3">
        <v>1</v>
      </c>
      <c r="G79" s="4">
        <v>42466</v>
      </c>
      <c r="H79" s="4">
        <v>42465</v>
      </c>
      <c r="I79" s="3">
        <v>9.4819999999999993</v>
      </c>
      <c r="J79" s="3">
        <v>5.9029999999999996</v>
      </c>
      <c r="K79" s="19">
        <f t="shared" si="0"/>
        <v>3.5789999999999997</v>
      </c>
      <c r="L79" s="6">
        <v>47.95</v>
      </c>
      <c r="M79" s="5">
        <v>51.46</v>
      </c>
      <c r="N79" s="21">
        <f t="shared" si="5"/>
        <v>3.509999999999998</v>
      </c>
      <c r="O79" s="3">
        <v>4.9700000000000001E-2</v>
      </c>
      <c r="P79" s="3">
        <v>0.41199999999999998</v>
      </c>
      <c r="Q79" s="3">
        <v>0.20499999999999999</v>
      </c>
      <c r="R79" s="3">
        <v>0.11899999999999999</v>
      </c>
      <c r="S79" s="3">
        <f>U79-V79</f>
        <v>1.0039999999999998</v>
      </c>
      <c r="T79" s="3">
        <f t="shared" si="6"/>
        <v>0.8600000000000001</v>
      </c>
      <c r="U79" s="3">
        <v>2.5339999999999998</v>
      </c>
      <c r="V79" s="6">
        <v>1.53</v>
      </c>
      <c r="W79" s="6">
        <v>2.39</v>
      </c>
      <c r="X79" s="3">
        <v>0.108</v>
      </c>
    </row>
    <row r="80" spans="1:24" x14ac:dyDescent="0.15">
      <c r="A80" s="25" t="s">
        <v>38</v>
      </c>
      <c r="B80" s="3" t="s">
        <v>165</v>
      </c>
      <c r="C80" s="3" t="s">
        <v>165</v>
      </c>
      <c r="D80" s="3" t="s">
        <v>164</v>
      </c>
      <c r="E80" s="3">
        <v>3</v>
      </c>
      <c r="F80" s="3">
        <v>1</v>
      </c>
      <c r="G80" s="4">
        <v>42466</v>
      </c>
      <c r="H80" s="4">
        <v>42465</v>
      </c>
      <c r="I80" s="3">
        <v>9.2289999999999992</v>
      </c>
      <c r="J80" s="3">
        <v>5.7140000000000004</v>
      </c>
      <c r="K80" s="19">
        <f t="shared" si="0"/>
        <v>3.5149999999999988</v>
      </c>
      <c r="L80" s="6">
        <v>47.86</v>
      </c>
      <c r="M80" s="5">
        <v>51.34</v>
      </c>
      <c r="N80" s="21">
        <f t="shared" si="5"/>
        <v>3.480000000000004</v>
      </c>
      <c r="O80" s="3">
        <v>4.9399999999999999E-2</v>
      </c>
      <c r="P80" s="3">
        <v>0.43</v>
      </c>
      <c r="Q80" s="3">
        <v>0.22</v>
      </c>
      <c r="R80" s="3">
        <v>0.1</v>
      </c>
      <c r="S80" s="3">
        <f>U80-V80</f>
        <v>1.04</v>
      </c>
      <c r="T80" s="3">
        <f t="shared" si="6"/>
        <v>0.87999999999999989</v>
      </c>
      <c r="U80" s="3">
        <v>2.56</v>
      </c>
      <c r="V80" s="6">
        <v>1.52</v>
      </c>
      <c r="W80" s="6">
        <v>2.4</v>
      </c>
      <c r="X80" s="3">
        <v>0.11</v>
      </c>
    </row>
    <row r="81" spans="1:24" x14ac:dyDescent="0.15">
      <c r="A81" s="25" t="s">
        <v>39</v>
      </c>
      <c r="B81" s="3" t="s">
        <v>165</v>
      </c>
      <c r="C81" s="3" t="s">
        <v>165</v>
      </c>
      <c r="D81" s="3" t="s">
        <v>164</v>
      </c>
      <c r="E81" s="3">
        <v>4</v>
      </c>
      <c r="F81" s="3">
        <v>1</v>
      </c>
      <c r="G81" s="4">
        <v>42466</v>
      </c>
      <c r="H81" s="4">
        <v>42465</v>
      </c>
      <c r="I81" s="3">
        <v>9.3109999999999999</v>
      </c>
      <c r="J81" s="3">
        <v>5.7539999999999996</v>
      </c>
      <c r="K81" s="19">
        <f t="shared" si="0"/>
        <v>3.5570000000000004</v>
      </c>
      <c r="L81" s="6">
        <v>49.11</v>
      </c>
      <c r="M81" s="5">
        <v>52.642000000000003</v>
      </c>
      <c r="N81" s="21">
        <f t="shared" si="5"/>
        <v>3.5320000000000036</v>
      </c>
      <c r="O81" s="3">
        <v>5.0200000000000002E-2</v>
      </c>
      <c r="P81" s="3">
        <v>0.41599999999999998</v>
      </c>
      <c r="Q81" s="3">
        <v>0.22</v>
      </c>
      <c r="R81" s="3">
        <v>0.11</v>
      </c>
      <c r="S81" s="3">
        <f>U81-V81</f>
        <v>1.3220000000000001</v>
      </c>
      <c r="T81" s="3">
        <f t="shared" si="6"/>
        <v>1.1499999999999999</v>
      </c>
      <c r="U81" s="3">
        <v>2.8420000000000001</v>
      </c>
      <c r="V81" s="6">
        <v>1.52</v>
      </c>
      <c r="W81" s="6">
        <v>2.67</v>
      </c>
      <c r="X81" s="3">
        <v>0.1</v>
      </c>
    </row>
    <row r="82" spans="1:24" x14ac:dyDescent="0.15">
      <c r="A82" s="25" t="s">
        <v>40</v>
      </c>
      <c r="B82" s="3" t="s">
        <v>165</v>
      </c>
      <c r="C82" s="3" t="s">
        <v>165</v>
      </c>
      <c r="D82" s="3" t="s">
        <v>165</v>
      </c>
      <c r="E82" s="3">
        <v>1</v>
      </c>
      <c r="F82" s="3">
        <v>1</v>
      </c>
      <c r="G82" s="4">
        <v>42466</v>
      </c>
      <c r="H82" s="4">
        <v>42465</v>
      </c>
      <c r="I82" s="3">
        <v>8.6359999999999992</v>
      </c>
      <c r="J82" s="3">
        <v>5.9050000000000002</v>
      </c>
      <c r="K82" s="19">
        <f t="shared" si="0"/>
        <v>2.730999999999999</v>
      </c>
      <c r="L82" s="6">
        <v>47.28</v>
      </c>
      <c r="M82" s="5">
        <v>49.996000000000002</v>
      </c>
      <c r="N82" s="21">
        <f t="shared" si="5"/>
        <v>2.7160000000000011</v>
      </c>
      <c r="O82" s="3">
        <v>4.9799999999999997E-2</v>
      </c>
      <c r="P82" s="3">
        <v>0.40899999999999997</v>
      </c>
      <c r="Q82" s="3">
        <v>0.2</v>
      </c>
      <c r="R82" s="3">
        <v>0.108</v>
      </c>
      <c r="S82" s="3">
        <f>U82-V82</f>
        <v>1.014</v>
      </c>
      <c r="T82" s="3">
        <f t="shared" si="6"/>
        <v>0.8600000000000001</v>
      </c>
      <c r="U82" s="3">
        <v>2.544</v>
      </c>
      <c r="V82" s="6">
        <v>1.53</v>
      </c>
      <c r="W82" s="6">
        <v>2.39</v>
      </c>
      <c r="X82" s="3">
        <v>0.104</v>
      </c>
    </row>
    <row r="83" spans="1:24" x14ac:dyDescent="0.15">
      <c r="A83" s="25" t="s">
        <v>41</v>
      </c>
      <c r="B83" s="3" t="s">
        <v>165</v>
      </c>
      <c r="C83" s="3" t="s">
        <v>165</v>
      </c>
      <c r="D83" s="3" t="s">
        <v>165</v>
      </c>
      <c r="E83" s="3">
        <v>2</v>
      </c>
      <c r="F83" s="3">
        <v>1</v>
      </c>
      <c r="G83" s="4">
        <v>42466</v>
      </c>
      <c r="H83" s="4">
        <v>42465</v>
      </c>
      <c r="I83" s="3">
        <v>9.2230000000000008</v>
      </c>
      <c r="J83" s="3">
        <v>5.6950000000000003</v>
      </c>
      <c r="K83" s="19">
        <f t="shared" si="0"/>
        <v>3.5280000000000005</v>
      </c>
      <c r="L83" s="6">
        <v>47.47</v>
      </c>
      <c r="M83" s="5">
        <v>51.006</v>
      </c>
      <c r="N83" s="21">
        <f t="shared" si="5"/>
        <v>3.5360000000000014</v>
      </c>
      <c r="O83" s="3">
        <v>4.9700000000000001E-2</v>
      </c>
      <c r="P83" s="3">
        <v>0.4</v>
      </c>
      <c r="Q83" s="3">
        <v>0.2</v>
      </c>
      <c r="R83" s="3">
        <v>9.9000000000000005E-2</v>
      </c>
      <c r="S83" s="3">
        <v>1.1339999999999999</v>
      </c>
      <c r="T83" s="3">
        <f t="shared" si="6"/>
        <v>0.97999999999999976</v>
      </c>
      <c r="U83" s="3">
        <f>S83+V83</f>
        <v>2.6639999999999997</v>
      </c>
      <c r="V83" s="6">
        <v>1.53</v>
      </c>
      <c r="W83" s="6">
        <v>2.5099999999999998</v>
      </c>
      <c r="X83" s="3">
        <v>0.10199999999999999</v>
      </c>
    </row>
    <row r="84" spans="1:24" x14ac:dyDescent="0.15">
      <c r="A84" s="25" t="s">
        <v>42</v>
      </c>
      <c r="B84" s="3" t="s">
        <v>165</v>
      </c>
      <c r="C84" s="3" t="s">
        <v>165</v>
      </c>
      <c r="D84" s="3" t="s">
        <v>165</v>
      </c>
      <c r="E84" s="3">
        <v>3</v>
      </c>
      <c r="F84" s="3">
        <v>1</v>
      </c>
      <c r="G84" s="4">
        <v>42466</v>
      </c>
      <c r="H84" s="4">
        <v>42465</v>
      </c>
      <c r="J84" s="3">
        <v>5.86</v>
      </c>
      <c r="L84" s="6">
        <v>48.27</v>
      </c>
      <c r="M84" s="5">
        <v>52.802999999999997</v>
      </c>
      <c r="N84" s="24">
        <f t="shared" si="5"/>
        <v>4.5329999999999941</v>
      </c>
      <c r="O84" s="3">
        <v>5.0599999999999999E-2</v>
      </c>
      <c r="P84" s="3">
        <v>0.39300000000000002</v>
      </c>
      <c r="Q84" s="3">
        <v>0.224</v>
      </c>
      <c r="R84" s="3">
        <v>0.113</v>
      </c>
      <c r="S84" s="3">
        <f>U84-V84</f>
        <v>1.0279999999999998</v>
      </c>
      <c r="T84" s="3">
        <f t="shared" si="6"/>
        <v>0.8600000000000001</v>
      </c>
      <c r="U84" s="3">
        <v>2.5379999999999998</v>
      </c>
      <c r="V84" s="6">
        <v>1.51</v>
      </c>
      <c r="W84" s="6">
        <v>2.37</v>
      </c>
      <c r="X84" s="3">
        <v>0.104</v>
      </c>
    </row>
    <row r="85" spans="1:24" x14ac:dyDescent="0.15">
      <c r="A85" s="25" t="s">
        <v>43</v>
      </c>
      <c r="B85" s="3" t="s">
        <v>165</v>
      </c>
      <c r="C85" s="3" t="s">
        <v>165</v>
      </c>
      <c r="D85" s="3" t="s">
        <v>165</v>
      </c>
      <c r="E85" s="3">
        <v>4</v>
      </c>
      <c r="F85" s="3">
        <v>1</v>
      </c>
      <c r="G85" s="4">
        <v>42466</v>
      </c>
      <c r="H85" s="4">
        <v>42465</v>
      </c>
      <c r="J85" s="3">
        <v>5.89</v>
      </c>
      <c r="L85" s="6">
        <v>47.47</v>
      </c>
      <c r="M85" s="5">
        <v>50.764000000000003</v>
      </c>
      <c r="N85" s="24">
        <f t="shared" si="5"/>
        <v>3.294000000000004</v>
      </c>
      <c r="O85" s="3">
        <v>4.9799999999999997E-2</v>
      </c>
      <c r="P85" s="3">
        <v>0.41899999999999998</v>
      </c>
      <c r="Q85" s="3">
        <v>0.255</v>
      </c>
      <c r="R85" s="3">
        <v>0.14599999999999999</v>
      </c>
      <c r="S85" s="3">
        <f>U85-V85</f>
        <v>1.0799999999999998</v>
      </c>
      <c r="T85" s="3">
        <f t="shared" si="6"/>
        <v>0.94000000000000017</v>
      </c>
      <c r="U85" s="3">
        <v>2.61</v>
      </c>
      <c r="V85" s="6">
        <v>1.53</v>
      </c>
      <c r="W85" s="6">
        <v>2.4700000000000002</v>
      </c>
      <c r="X85" s="3">
        <v>0.14499999999999999</v>
      </c>
    </row>
    <row r="86" spans="1:24" x14ac:dyDescent="0.15">
      <c r="A86" s="25" t="s">
        <v>64</v>
      </c>
      <c r="B86" s="3" t="s">
        <v>165</v>
      </c>
      <c r="C86" s="3" t="s">
        <v>165</v>
      </c>
      <c r="E86" s="3">
        <v>1</v>
      </c>
      <c r="F86" s="3">
        <v>1</v>
      </c>
      <c r="G86" s="4">
        <v>42466</v>
      </c>
      <c r="H86" s="4">
        <v>42465</v>
      </c>
      <c r="I86" s="3">
        <v>5.2640000000000002</v>
      </c>
      <c r="J86" s="3">
        <v>3.9</v>
      </c>
      <c r="K86" s="19">
        <f t="shared" ref="K86:K102" si="7">I86-J86</f>
        <v>1.3640000000000003</v>
      </c>
      <c r="L86" s="6">
        <v>50.38</v>
      </c>
      <c r="M86" s="5">
        <v>51.765999999999998</v>
      </c>
      <c r="N86" s="21">
        <f t="shared" si="5"/>
        <v>1.3859999999999957</v>
      </c>
      <c r="O86" s="8"/>
      <c r="P86" s="8"/>
      <c r="Q86" s="8"/>
      <c r="R86" s="3">
        <v>0.10299999999999999</v>
      </c>
      <c r="S86" s="3">
        <v>0.999</v>
      </c>
      <c r="T86" s="3">
        <f t="shared" si="6"/>
        <v>0.85000000000000009</v>
      </c>
      <c r="U86" s="3">
        <f>S86+V86</f>
        <v>2.4990000000000001</v>
      </c>
      <c r="V86" s="6">
        <v>1.5</v>
      </c>
      <c r="W86" s="6">
        <v>2.35</v>
      </c>
      <c r="X86" s="3">
        <v>0.10100000000000001</v>
      </c>
    </row>
    <row r="87" spans="1:24" x14ac:dyDescent="0.15">
      <c r="A87" s="25" t="s">
        <v>65</v>
      </c>
      <c r="B87" s="3" t="s">
        <v>165</v>
      </c>
      <c r="C87" s="3" t="s">
        <v>165</v>
      </c>
      <c r="E87" s="3">
        <v>2</v>
      </c>
      <c r="F87" s="3">
        <v>1</v>
      </c>
      <c r="G87" s="4">
        <v>42466</v>
      </c>
      <c r="H87" s="4">
        <v>42465</v>
      </c>
      <c r="I87" s="3">
        <v>5.48</v>
      </c>
      <c r="J87" s="3">
        <v>3.9260000000000002</v>
      </c>
      <c r="K87" s="19">
        <f t="shared" si="7"/>
        <v>1.5540000000000003</v>
      </c>
      <c r="L87" s="6">
        <v>50.85</v>
      </c>
      <c r="M87" s="5">
        <v>52.405999999999999</v>
      </c>
      <c r="N87" s="21">
        <f t="shared" si="5"/>
        <v>1.5559999999999974</v>
      </c>
      <c r="O87" s="8"/>
      <c r="P87" s="8"/>
      <c r="Q87" s="8"/>
      <c r="R87" s="3">
        <v>0.104</v>
      </c>
      <c r="S87" s="3">
        <f>U87-V87</f>
        <v>1.0620000000000001</v>
      </c>
      <c r="T87" s="3">
        <f t="shared" si="6"/>
        <v>0.90999999999999992</v>
      </c>
      <c r="U87" s="3">
        <v>2.5720000000000001</v>
      </c>
      <c r="V87" s="6">
        <v>1.51</v>
      </c>
      <c r="W87" s="6">
        <v>2.42</v>
      </c>
      <c r="X87" s="3">
        <v>9.6000000000000002E-2</v>
      </c>
    </row>
    <row r="88" spans="1:24" x14ac:dyDescent="0.15">
      <c r="A88" s="25" t="s">
        <v>66</v>
      </c>
      <c r="B88" s="3" t="s">
        <v>165</v>
      </c>
      <c r="C88" s="3" t="s">
        <v>165</v>
      </c>
      <c r="E88" s="3">
        <v>3</v>
      </c>
      <c r="F88" s="3">
        <v>1</v>
      </c>
      <c r="G88" s="4">
        <v>42466</v>
      </c>
      <c r="H88" s="4">
        <v>42465</v>
      </c>
      <c r="I88" s="3">
        <v>5.1849999999999996</v>
      </c>
      <c r="J88" s="3">
        <v>3.79</v>
      </c>
      <c r="K88" s="19">
        <f t="shared" si="7"/>
        <v>1.3949999999999996</v>
      </c>
      <c r="L88" s="6">
        <v>50.73</v>
      </c>
      <c r="M88" s="5">
        <v>52.143999999999998</v>
      </c>
      <c r="N88" s="21">
        <f t="shared" si="5"/>
        <v>1.4140000000000015</v>
      </c>
      <c r="O88" s="8"/>
      <c r="P88" s="8"/>
      <c r="Q88" s="8"/>
      <c r="R88" s="3">
        <v>0.105</v>
      </c>
      <c r="S88" s="3">
        <f>U88-V88</f>
        <v>1.0319999999999998</v>
      </c>
      <c r="T88" s="3">
        <f t="shared" si="6"/>
        <v>0.88000000000000012</v>
      </c>
      <c r="U88" s="3">
        <v>2.5219999999999998</v>
      </c>
      <c r="V88" s="6">
        <v>1.49</v>
      </c>
      <c r="W88" s="6">
        <v>2.37</v>
      </c>
      <c r="X88" s="3">
        <v>0.107</v>
      </c>
    </row>
    <row r="89" spans="1:24" x14ac:dyDescent="0.15">
      <c r="A89" s="25" t="s">
        <v>67</v>
      </c>
      <c r="B89" s="3" t="s">
        <v>165</v>
      </c>
      <c r="C89" s="3" t="s">
        <v>165</v>
      </c>
      <c r="E89" s="3">
        <v>4</v>
      </c>
      <c r="F89" s="3">
        <v>1</v>
      </c>
      <c r="G89" s="4">
        <v>42466</v>
      </c>
      <c r="H89" s="4">
        <v>42465</v>
      </c>
      <c r="I89" s="3">
        <v>5.62</v>
      </c>
      <c r="J89" s="3">
        <v>4.2249999999999996</v>
      </c>
      <c r="K89" s="19">
        <f t="shared" si="7"/>
        <v>1.3950000000000005</v>
      </c>
      <c r="L89" s="6">
        <v>50.81</v>
      </c>
      <c r="M89" s="5">
        <v>52.151000000000003</v>
      </c>
      <c r="N89" s="21">
        <f t="shared" si="5"/>
        <v>1.3410000000000011</v>
      </c>
      <c r="O89" s="8"/>
      <c r="P89" s="8"/>
      <c r="Q89" s="8"/>
      <c r="R89" s="3">
        <v>0.105</v>
      </c>
      <c r="S89" s="3">
        <f>U89-V89</f>
        <v>1.0609999999999999</v>
      </c>
      <c r="T89" s="3">
        <f t="shared" si="6"/>
        <v>0.94</v>
      </c>
      <c r="U89" s="3">
        <v>2.5409999999999999</v>
      </c>
      <c r="V89" s="6">
        <v>1.48</v>
      </c>
      <c r="W89" s="6">
        <v>2.42</v>
      </c>
      <c r="X89" s="3">
        <v>0.1</v>
      </c>
    </row>
    <row r="90" spans="1:24" x14ac:dyDescent="0.15">
      <c r="A90" s="25" t="s">
        <v>60</v>
      </c>
      <c r="B90" s="3" t="s">
        <v>165</v>
      </c>
      <c r="C90" s="3" t="s">
        <v>165</v>
      </c>
      <c r="E90" s="3">
        <v>1</v>
      </c>
      <c r="F90" s="3">
        <v>1</v>
      </c>
      <c r="G90" s="4">
        <v>42466</v>
      </c>
      <c r="H90" s="4">
        <v>42465</v>
      </c>
      <c r="I90" s="3">
        <v>7.11</v>
      </c>
      <c r="J90" s="3">
        <v>5.7919999999999998</v>
      </c>
      <c r="K90" s="19">
        <f t="shared" si="7"/>
        <v>1.3180000000000005</v>
      </c>
      <c r="L90" s="6">
        <v>50.8</v>
      </c>
      <c r="M90" s="5">
        <v>52.253999999999998</v>
      </c>
      <c r="N90" s="21">
        <f t="shared" si="5"/>
        <v>1.4540000000000006</v>
      </c>
      <c r="O90" s="8"/>
      <c r="P90" s="8"/>
      <c r="Q90" s="8"/>
      <c r="R90" s="3">
        <v>9.8000000000000004E-2</v>
      </c>
      <c r="S90" s="15">
        <f>U90-V90</f>
        <v>0.47900000000000009</v>
      </c>
      <c r="T90" s="3">
        <f t="shared" si="6"/>
        <v>0.37000000000000011</v>
      </c>
      <c r="U90" s="3">
        <v>1.9490000000000001</v>
      </c>
      <c r="V90" s="6">
        <v>1.47</v>
      </c>
      <c r="W90" s="6">
        <v>1.84</v>
      </c>
      <c r="X90" s="3">
        <v>0.113</v>
      </c>
    </row>
    <row r="91" spans="1:24" x14ac:dyDescent="0.15">
      <c r="A91" s="25" t="s">
        <v>61</v>
      </c>
      <c r="B91" s="3" t="s">
        <v>165</v>
      </c>
      <c r="C91" s="3" t="s">
        <v>165</v>
      </c>
      <c r="E91" s="3">
        <v>2</v>
      </c>
      <c r="F91" s="3">
        <v>1</v>
      </c>
      <c r="G91" s="4">
        <v>42466</v>
      </c>
      <c r="H91" s="4">
        <v>42465</v>
      </c>
      <c r="I91" s="3">
        <v>7.7930000000000001</v>
      </c>
      <c r="J91" s="3">
        <v>6.2969999999999997</v>
      </c>
      <c r="K91" s="19">
        <f t="shared" si="7"/>
        <v>1.4960000000000004</v>
      </c>
      <c r="L91" s="6">
        <v>50.57</v>
      </c>
      <c r="M91" s="5">
        <v>52.094000000000001</v>
      </c>
      <c r="N91" s="21">
        <f t="shared" si="5"/>
        <v>1.5240000000000009</v>
      </c>
      <c r="O91" s="8"/>
      <c r="P91" s="8"/>
      <c r="Q91" s="8"/>
      <c r="R91" s="3">
        <v>9.9000000000000005E-2</v>
      </c>
      <c r="S91" s="3">
        <f>U91-V91</f>
        <v>1.016</v>
      </c>
      <c r="T91" s="3">
        <f t="shared" si="6"/>
        <v>0.85999999999999988</v>
      </c>
      <c r="U91" s="3">
        <v>2.496</v>
      </c>
      <c r="V91" s="6">
        <v>1.48</v>
      </c>
      <c r="W91" s="6">
        <v>2.34</v>
      </c>
      <c r="X91" s="3">
        <v>0.104</v>
      </c>
    </row>
    <row r="92" spans="1:24" x14ac:dyDescent="0.15">
      <c r="A92" s="25" t="s">
        <v>62</v>
      </c>
      <c r="B92" s="3" t="s">
        <v>165</v>
      </c>
      <c r="C92" s="3" t="s">
        <v>165</v>
      </c>
      <c r="E92" s="3">
        <v>3</v>
      </c>
      <c r="F92" s="3">
        <v>1</v>
      </c>
      <c r="G92" s="4">
        <v>42466</v>
      </c>
      <c r="H92" s="4">
        <v>42465</v>
      </c>
      <c r="I92" s="3">
        <v>7.2569999999999997</v>
      </c>
      <c r="J92" s="3">
        <v>5.7380000000000004</v>
      </c>
      <c r="K92" s="19">
        <f t="shared" si="7"/>
        <v>1.5189999999999992</v>
      </c>
      <c r="L92" s="6">
        <v>50.43</v>
      </c>
      <c r="M92" s="5">
        <v>51.993000000000002</v>
      </c>
      <c r="N92" s="21">
        <f t="shared" si="5"/>
        <v>1.5630000000000024</v>
      </c>
      <c r="O92" s="8"/>
      <c r="P92" s="8"/>
      <c r="Q92" s="8"/>
      <c r="R92" s="3">
        <v>0.106</v>
      </c>
      <c r="S92" s="3">
        <v>1</v>
      </c>
      <c r="T92" s="3">
        <f t="shared" si="6"/>
        <v>0.8600000000000001</v>
      </c>
      <c r="U92" s="3">
        <f>S92+V92</f>
        <v>2.5099999999999998</v>
      </c>
      <c r="V92" s="6">
        <v>1.51</v>
      </c>
      <c r="W92" s="6">
        <v>2.37</v>
      </c>
      <c r="X92" s="3">
        <v>0.108</v>
      </c>
    </row>
    <row r="93" spans="1:24" x14ac:dyDescent="0.15">
      <c r="A93" s="25" t="s">
        <v>63</v>
      </c>
      <c r="B93" s="3" t="s">
        <v>165</v>
      </c>
      <c r="C93" s="3" t="s">
        <v>165</v>
      </c>
      <c r="E93" s="3">
        <v>4</v>
      </c>
      <c r="F93" s="3">
        <v>1</v>
      </c>
      <c r="G93" s="4">
        <v>42466</v>
      </c>
      <c r="H93" s="4">
        <v>42465</v>
      </c>
      <c r="I93" s="3">
        <v>7.149</v>
      </c>
      <c r="J93" s="3">
        <v>5.59</v>
      </c>
      <c r="K93" s="19">
        <f t="shared" si="7"/>
        <v>1.5590000000000002</v>
      </c>
      <c r="L93" s="6">
        <v>50.64</v>
      </c>
      <c r="M93" s="5">
        <v>52.223999999999997</v>
      </c>
      <c r="N93" s="21">
        <f t="shared" si="5"/>
        <v>1.5839999999999961</v>
      </c>
      <c r="O93" s="8"/>
      <c r="P93" s="8"/>
      <c r="Q93" s="8"/>
      <c r="R93" s="3">
        <v>0.107</v>
      </c>
      <c r="S93" s="3">
        <v>1.107</v>
      </c>
      <c r="T93" s="3">
        <f t="shared" si="6"/>
        <v>0.87000000000000011</v>
      </c>
      <c r="U93" s="3">
        <f>S93+V93</f>
        <v>2.5869999999999997</v>
      </c>
      <c r="V93" s="6">
        <v>1.48</v>
      </c>
      <c r="W93" s="6">
        <v>2.35</v>
      </c>
      <c r="X93" s="3">
        <v>0.10299999999999999</v>
      </c>
    </row>
    <row r="94" spans="1:24" ht="10.5" customHeight="1" x14ac:dyDescent="0.15">
      <c r="A94" s="25" t="s">
        <v>48</v>
      </c>
      <c r="B94" s="3" t="s">
        <v>165</v>
      </c>
      <c r="C94" s="3" t="s">
        <v>165</v>
      </c>
      <c r="D94" s="3" t="s">
        <v>169</v>
      </c>
      <c r="E94" s="3">
        <v>1</v>
      </c>
      <c r="F94" s="3">
        <v>1</v>
      </c>
      <c r="G94" s="4">
        <v>42466</v>
      </c>
      <c r="H94" s="4">
        <v>42465</v>
      </c>
      <c r="I94" s="3">
        <v>9.5619999999999994</v>
      </c>
      <c r="J94" s="3">
        <v>6.1559999999999997</v>
      </c>
      <c r="K94" s="19">
        <f t="shared" si="7"/>
        <v>3.4059999999999997</v>
      </c>
      <c r="L94" s="6">
        <v>47.9</v>
      </c>
      <c r="M94" s="5">
        <v>51.252000000000002</v>
      </c>
      <c r="N94" s="21">
        <f t="shared" si="5"/>
        <v>3.3520000000000039</v>
      </c>
      <c r="O94" s="3">
        <v>5.0500000000000003E-2</v>
      </c>
      <c r="P94" s="3">
        <v>0.4</v>
      </c>
      <c r="Q94" s="3">
        <v>0.22</v>
      </c>
      <c r="R94" s="3">
        <v>0.1</v>
      </c>
      <c r="S94" s="3">
        <f>U94-V94</f>
        <v>1.0139999999999998</v>
      </c>
      <c r="T94" s="3">
        <f t="shared" si="6"/>
        <v>0.87999999999999989</v>
      </c>
      <c r="U94" s="3">
        <v>2.5339999999999998</v>
      </c>
      <c r="V94" s="6">
        <v>1.52</v>
      </c>
      <c r="W94" s="6">
        <v>2.4</v>
      </c>
      <c r="X94" s="3">
        <v>0.1</v>
      </c>
    </row>
    <row r="95" spans="1:24" x14ac:dyDescent="0.15">
      <c r="A95" s="25" t="s">
        <v>49</v>
      </c>
      <c r="B95" s="3" t="s">
        <v>165</v>
      </c>
      <c r="C95" s="3" t="s">
        <v>165</v>
      </c>
      <c r="D95" s="3" t="s">
        <v>169</v>
      </c>
      <c r="E95" s="3">
        <v>2</v>
      </c>
      <c r="F95" s="3">
        <v>1</v>
      </c>
      <c r="G95" s="4">
        <v>42466</v>
      </c>
      <c r="H95" s="4">
        <v>42465</v>
      </c>
      <c r="I95" s="3">
        <v>9.2330000000000005</v>
      </c>
      <c r="J95" s="3">
        <v>6.0579999999999998</v>
      </c>
      <c r="K95" s="19">
        <f t="shared" si="7"/>
        <v>3.1750000000000007</v>
      </c>
      <c r="L95" s="6">
        <v>48.06</v>
      </c>
      <c r="M95" s="5">
        <v>51.152999999999999</v>
      </c>
      <c r="N95" s="21">
        <f t="shared" si="5"/>
        <v>3.0929999999999964</v>
      </c>
      <c r="O95" s="3">
        <v>4.99E-2</v>
      </c>
      <c r="P95" s="3">
        <v>0.41</v>
      </c>
      <c r="Q95" s="3">
        <v>0.2</v>
      </c>
      <c r="R95" s="3">
        <v>0.1</v>
      </c>
      <c r="S95" s="3">
        <f>U95-V95</f>
        <v>1.0030000000000001</v>
      </c>
      <c r="T95" s="3">
        <f t="shared" si="6"/>
        <v>0.87000000000000011</v>
      </c>
      <c r="U95" s="3">
        <v>2.4830000000000001</v>
      </c>
      <c r="V95" s="6">
        <v>1.48</v>
      </c>
      <c r="W95" s="6">
        <v>2.35</v>
      </c>
      <c r="X95" s="3">
        <v>0.1</v>
      </c>
    </row>
    <row r="96" spans="1:24" x14ac:dyDescent="0.15">
      <c r="A96" s="25" t="s">
        <v>50</v>
      </c>
      <c r="B96" s="3" t="s">
        <v>165</v>
      </c>
      <c r="C96" s="3" t="s">
        <v>165</v>
      </c>
      <c r="D96" s="3" t="s">
        <v>169</v>
      </c>
      <c r="E96" s="3">
        <v>3</v>
      </c>
      <c r="F96" s="3">
        <v>1</v>
      </c>
      <c r="G96" s="4">
        <v>42466</v>
      </c>
      <c r="H96" s="4">
        <v>42465</v>
      </c>
      <c r="I96" s="3">
        <v>8.6</v>
      </c>
      <c r="J96" s="3">
        <v>5.7789999999999999</v>
      </c>
      <c r="K96" s="19">
        <f t="shared" si="7"/>
        <v>2.8209999999999997</v>
      </c>
      <c r="L96" s="6">
        <v>47.41</v>
      </c>
      <c r="M96" s="5">
        <v>50.201999999999998</v>
      </c>
      <c r="N96" s="21">
        <f t="shared" si="5"/>
        <v>2.7920000000000016</v>
      </c>
      <c r="O96" s="3">
        <v>5.0099999999999999E-2</v>
      </c>
      <c r="P96" s="3">
        <v>0.41199999999999998</v>
      </c>
      <c r="Q96" s="3">
        <v>0.19900000000000001</v>
      </c>
      <c r="R96" s="3">
        <v>0.10199999999999999</v>
      </c>
      <c r="S96" s="3">
        <v>1.004</v>
      </c>
      <c r="T96" s="3">
        <f t="shared" si="6"/>
        <v>0.83999999999999986</v>
      </c>
      <c r="U96" s="3">
        <f t="shared" ref="U96:U101" si="8">S96+V96</f>
        <v>2.484</v>
      </c>
      <c r="V96" s="6">
        <v>1.48</v>
      </c>
      <c r="W96" s="6">
        <v>2.3199999999999998</v>
      </c>
      <c r="X96" s="3">
        <v>0.1</v>
      </c>
    </row>
    <row r="97" spans="1:24" x14ac:dyDescent="0.15">
      <c r="A97" s="25" t="s">
        <v>51</v>
      </c>
      <c r="B97" s="3" t="s">
        <v>165</v>
      </c>
      <c r="C97" s="3" t="s">
        <v>165</v>
      </c>
      <c r="D97" s="3" t="s">
        <v>169</v>
      </c>
      <c r="E97" s="3">
        <v>4</v>
      </c>
      <c r="F97" s="3">
        <v>1</v>
      </c>
      <c r="G97" s="4">
        <v>42466</v>
      </c>
      <c r="H97" s="4">
        <v>42465</v>
      </c>
      <c r="I97" s="3">
        <v>9.093</v>
      </c>
      <c r="J97" s="3">
        <v>6.0350000000000001</v>
      </c>
      <c r="K97" s="19">
        <f t="shared" si="7"/>
        <v>3.0579999999999998</v>
      </c>
      <c r="L97" s="6">
        <v>48.1</v>
      </c>
      <c r="M97" s="5">
        <v>51.167999999999999</v>
      </c>
      <c r="N97" s="21">
        <f t="shared" si="5"/>
        <v>3.0679999999999978</v>
      </c>
      <c r="O97" s="3">
        <v>5.0799999999999998E-2</v>
      </c>
      <c r="P97" s="3">
        <v>0.40300000000000002</v>
      </c>
      <c r="Q97" s="3">
        <v>0.19900000000000001</v>
      </c>
      <c r="R97" s="3">
        <v>0.10199999999999999</v>
      </c>
      <c r="S97" s="3">
        <v>1.0209999999999999</v>
      </c>
      <c r="T97" s="3">
        <f t="shared" si="6"/>
        <v>0.8600000000000001</v>
      </c>
      <c r="U97" s="3">
        <f t="shared" si="8"/>
        <v>2.5110000000000001</v>
      </c>
      <c r="V97" s="6">
        <v>1.49</v>
      </c>
      <c r="W97" s="6">
        <v>2.35</v>
      </c>
      <c r="X97" s="3">
        <v>0.104</v>
      </c>
    </row>
    <row r="98" spans="1:24" x14ac:dyDescent="0.15">
      <c r="A98" s="25" t="s">
        <v>52</v>
      </c>
      <c r="B98" s="3" t="s">
        <v>165</v>
      </c>
      <c r="C98" s="3" t="s">
        <v>165</v>
      </c>
      <c r="D98" s="3" t="s">
        <v>168</v>
      </c>
      <c r="E98" s="3">
        <v>1</v>
      </c>
      <c r="F98" s="3">
        <v>1</v>
      </c>
      <c r="G98" s="4">
        <v>42466</v>
      </c>
      <c r="H98" s="4">
        <v>42465</v>
      </c>
      <c r="I98" s="3">
        <v>9.2560000000000002</v>
      </c>
      <c r="J98" s="3">
        <v>6.0860000000000003</v>
      </c>
      <c r="K98" s="19">
        <f t="shared" si="7"/>
        <v>3.17</v>
      </c>
      <c r="L98" s="6">
        <v>49.01</v>
      </c>
      <c r="M98" s="5">
        <v>52.091999999999999</v>
      </c>
      <c r="N98" s="21">
        <f t="shared" si="5"/>
        <v>3.0820000000000007</v>
      </c>
      <c r="O98" s="3">
        <v>5.0799999999999998E-2</v>
      </c>
      <c r="P98" s="3">
        <v>0.40600000000000003</v>
      </c>
      <c r="Q98" s="3">
        <v>0.19800000000000001</v>
      </c>
      <c r="R98" s="3">
        <v>9.9000000000000005E-2</v>
      </c>
      <c r="S98" s="3">
        <v>1.0109999999999999</v>
      </c>
      <c r="T98" s="3">
        <f t="shared" si="6"/>
        <v>0.8600000000000001</v>
      </c>
      <c r="U98" s="3">
        <f t="shared" si="8"/>
        <v>2.5009999999999999</v>
      </c>
      <c r="V98" s="6">
        <v>1.49</v>
      </c>
      <c r="W98" s="6">
        <v>2.35</v>
      </c>
      <c r="X98" s="3">
        <v>0.105</v>
      </c>
    </row>
    <row r="99" spans="1:24" x14ac:dyDescent="0.15">
      <c r="A99" s="25" t="s">
        <v>53</v>
      </c>
      <c r="B99" s="3" t="s">
        <v>165</v>
      </c>
      <c r="C99" s="3" t="s">
        <v>165</v>
      </c>
      <c r="D99" s="3" t="s">
        <v>168</v>
      </c>
      <c r="E99" s="3">
        <v>2</v>
      </c>
      <c r="F99" s="3">
        <v>1</v>
      </c>
      <c r="G99" s="4">
        <v>42466</v>
      </c>
      <c r="H99" s="4">
        <v>42465</v>
      </c>
      <c r="I99" s="3">
        <v>8.9890000000000008</v>
      </c>
      <c r="J99" s="3">
        <v>5.9429999999999996</v>
      </c>
      <c r="K99" s="19">
        <f t="shared" si="7"/>
        <v>3.0460000000000012</v>
      </c>
      <c r="L99" s="6">
        <v>48.81</v>
      </c>
      <c r="M99" s="5">
        <v>51.859000000000002</v>
      </c>
      <c r="N99" s="21">
        <f t="shared" si="5"/>
        <v>3.0489999999999995</v>
      </c>
      <c r="O99" s="3">
        <v>5.0299999999999997E-2</v>
      </c>
      <c r="P99" s="3">
        <v>0.40600000000000003</v>
      </c>
      <c r="Q99" s="3">
        <v>0.20599999999999999</v>
      </c>
      <c r="R99" s="3">
        <v>0.108</v>
      </c>
      <c r="S99" s="3">
        <v>1</v>
      </c>
      <c r="T99" s="3">
        <f t="shared" si="6"/>
        <v>0.85000000000000009</v>
      </c>
      <c r="U99" s="3">
        <f t="shared" si="8"/>
        <v>2.48</v>
      </c>
      <c r="V99" s="6">
        <v>1.48</v>
      </c>
      <c r="W99" s="6">
        <v>2.33</v>
      </c>
      <c r="X99" s="3">
        <v>0.109</v>
      </c>
    </row>
    <row r="100" spans="1:24" x14ac:dyDescent="0.15">
      <c r="A100" s="25" t="s">
        <v>54</v>
      </c>
      <c r="B100" s="3" t="s">
        <v>165</v>
      </c>
      <c r="C100" s="3" t="s">
        <v>165</v>
      </c>
      <c r="D100" s="3" t="s">
        <v>168</v>
      </c>
      <c r="E100" s="3">
        <v>3</v>
      </c>
      <c r="F100" s="3">
        <v>1</v>
      </c>
      <c r="G100" s="4">
        <v>42466</v>
      </c>
      <c r="H100" s="4">
        <v>42465</v>
      </c>
      <c r="I100" s="3">
        <v>9.36</v>
      </c>
      <c r="J100" s="3">
        <v>5.9169999999999998</v>
      </c>
      <c r="K100" s="19">
        <f t="shared" si="7"/>
        <v>3.4429999999999996</v>
      </c>
      <c r="L100" s="6">
        <v>48.14</v>
      </c>
      <c r="M100" s="5">
        <v>51.512</v>
      </c>
      <c r="N100" s="21">
        <f t="shared" si="5"/>
        <v>3.3719999999999999</v>
      </c>
      <c r="O100" s="3">
        <v>5.1200000000000002E-2</v>
      </c>
      <c r="P100" s="3">
        <v>0.40600000000000003</v>
      </c>
      <c r="Q100" s="3">
        <v>0.20599999999999999</v>
      </c>
      <c r="R100" s="3">
        <v>0.10100000000000001</v>
      </c>
      <c r="S100" s="3">
        <v>1.0109999999999999</v>
      </c>
      <c r="T100" s="3">
        <f t="shared" si="6"/>
        <v>0.86999999999999988</v>
      </c>
      <c r="U100" s="3">
        <f t="shared" si="8"/>
        <v>2.5009999999999999</v>
      </c>
      <c r="V100" s="6">
        <v>1.49</v>
      </c>
      <c r="W100" s="6">
        <v>2.36</v>
      </c>
      <c r="X100" s="3">
        <v>0.1</v>
      </c>
    </row>
    <row r="101" spans="1:24" x14ac:dyDescent="0.15">
      <c r="A101" s="25" t="s">
        <v>55</v>
      </c>
      <c r="B101" s="3" t="s">
        <v>165</v>
      </c>
      <c r="C101" s="3" t="s">
        <v>165</v>
      </c>
      <c r="D101" s="3" t="s">
        <v>168</v>
      </c>
      <c r="E101" s="3">
        <v>4</v>
      </c>
      <c r="F101" s="3">
        <v>1</v>
      </c>
      <c r="G101" s="4">
        <v>42466</v>
      </c>
      <c r="H101" s="4">
        <v>42465</v>
      </c>
      <c r="I101" s="3">
        <v>9.3049999999999997</v>
      </c>
      <c r="J101" s="3">
        <v>5.923</v>
      </c>
      <c r="K101" s="19">
        <f t="shared" si="7"/>
        <v>3.3819999999999997</v>
      </c>
      <c r="L101" s="6">
        <v>48.92</v>
      </c>
      <c r="M101" s="5">
        <v>52.283000000000001</v>
      </c>
      <c r="N101" s="21">
        <f t="shared" si="5"/>
        <v>3.3629999999999995</v>
      </c>
      <c r="O101" s="3">
        <v>5.0200000000000002E-2</v>
      </c>
      <c r="P101" s="3">
        <v>0.39900000000000002</v>
      </c>
      <c r="Q101" s="3">
        <v>0.20200000000000001</v>
      </c>
      <c r="R101" s="3">
        <v>0.10100000000000001</v>
      </c>
      <c r="S101" s="3">
        <v>1.0169999999999999</v>
      </c>
      <c r="T101" s="3">
        <f t="shared" si="6"/>
        <v>0.88000000000000012</v>
      </c>
      <c r="U101" s="3">
        <f t="shared" si="8"/>
        <v>2.4870000000000001</v>
      </c>
      <c r="V101" s="6">
        <v>1.47</v>
      </c>
      <c r="W101" s="6">
        <v>2.35</v>
      </c>
      <c r="X101" s="3">
        <v>0.106</v>
      </c>
    </row>
    <row r="102" spans="1:24" x14ac:dyDescent="0.15">
      <c r="A102" s="25" t="s">
        <v>44</v>
      </c>
      <c r="B102" s="3" t="s">
        <v>165</v>
      </c>
      <c r="C102" s="3" t="s">
        <v>165</v>
      </c>
      <c r="D102" s="3" t="s">
        <v>167</v>
      </c>
      <c r="E102" s="3">
        <v>1</v>
      </c>
      <c r="F102" s="3">
        <v>1</v>
      </c>
      <c r="G102" s="4">
        <v>42466</v>
      </c>
      <c r="H102" s="4">
        <v>42465</v>
      </c>
      <c r="I102" s="3">
        <v>8.4209999999999994</v>
      </c>
      <c r="J102" s="3">
        <v>5.9269999999999996</v>
      </c>
      <c r="K102" s="19">
        <f t="shared" si="7"/>
        <v>2.4939999999999998</v>
      </c>
      <c r="L102" s="6">
        <v>48.08</v>
      </c>
      <c r="M102" s="5">
        <v>50.533000000000001</v>
      </c>
      <c r="N102" s="22">
        <f t="shared" si="5"/>
        <v>2.453000000000003</v>
      </c>
      <c r="O102" s="3">
        <v>5.0900000000000001E-2</v>
      </c>
      <c r="P102" s="3">
        <v>0.40300000000000002</v>
      </c>
      <c r="Q102" s="3">
        <v>0.224</v>
      </c>
      <c r="R102" s="3">
        <v>0.13</v>
      </c>
      <c r="S102" s="3">
        <f>U102-V102</f>
        <v>1.06</v>
      </c>
      <c r="T102" s="3">
        <f t="shared" si="6"/>
        <v>0.89000000000000012</v>
      </c>
      <c r="U102" s="3">
        <v>2.62</v>
      </c>
      <c r="V102" s="6">
        <v>1.56</v>
      </c>
      <c r="W102" s="6">
        <v>2.4500000000000002</v>
      </c>
      <c r="X102" s="3">
        <v>0.1</v>
      </c>
    </row>
    <row r="103" spans="1:24" x14ac:dyDescent="0.15">
      <c r="A103" s="25" t="s">
        <v>45</v>
      </c>
      <c r="B103" s="3" t="s">
        <v>165</v>
      </c>
      <c r="C103" s="3" t="s">
        <v>165</v>
      </c>
      <c r="D103" s="3" t="s">
        <v>167</v>
      </c>
      <c r="E103" s="3">
        <v>2</v>
      </c>
      <c r="F103" s="3">
        <v>1</v>
      </c>
      <c r="G103" s="4">
        <v>42466</v>
      </c>
      <c r="H103" s="4">
        <v>42465</v>
      </c>
      <c r="J103" s="3">
        <v>5.76</v>
      </c>
      <c r="L103" s="6">
        <v>48.26</v>
      </c>
      <c r="M103" s="5"/>
      <c r="N103" s="24"/>
      <c r="O103" s="3">
        <v>4.9200000000000001E-2</v>
      </c>
      <c r="P103" s="3">
        <v>0.437</v>
      </c>
      <c r="Q103" s="3">
        <v>0.24299999999999999</v>
      </c>
      <c r="R103" s="3">
        <v>0.13500000000000001</v>
      </c>
      <c r="S103" s="3">
        <v>1.131</v>
      </c>
      <c r="T103" s="3">
        <f t="shared" si="6"/>
        <v>0.95</v>
      </c>
      <c r="U103" s="3">
        <f>S103+V103</f>
        <v>2.7010000000000001</v>
      </c>
      <c r="V103" s="6">
        <v>1.57</v>
      </c>
      <c r="W103" s="6">
        <v>2.52</v>
      </c>
      <c r="X103" s="3">
        <v>0.13800000000000001</v>
      </c>
    </row>
    <row r="104" spans="1:24" x14ac:dyDescent="0.15">
      <c r="A104" s="25" t="s">
        <v>46</v>
      </c>
      <c r="B104" s="3" t="s">
        <v>165</v>
      </c>
      <c r="C104" s="3" t="s">
        <v>165</v>
      </c>
      <c r="D104" s="3" t="s">
        <v>167</v>
      </c>
      <c r="E104" s="3">
        <v>3</v>
      </c>
      <c r="F104" s="3">
        <v>1</v>
      </c>
      <c r="G104" s="4">
        <v>42466</v>
      </c>
      <c r="H104" s="4">
        <v>42465</v>
      </c>
      <c r="I104" s="3">
        <v>8.91</v>
      </c>
      <c r="J104" s="3">
        <v>5.9710000000000001</v>
      </c>
      <c r="K104" s="19">
        <f t="shared" ref="K104:K167" si="9">I104-J104</f>
        <v>2.9390000000000001</v>
      </c>
      <c r="L104" s="6">
        <v>48.22</v>
      </c>
      <c r="M104" s="5">
        <v>51.134</v>
      </c>
      <c r="N104" s="22">
        <f t="shared" ref="N104:N135" si="10">M104-L104</f>
        <v>2.9140000000000015</v>
      </c>
      <c r="O104" s="3">
        <v>5.0299999999999997E-2</v>
      </c>
      <c r="P104" s="3">
        <v>0.4</v>
      </c>
      <c r="Q104" s="3">
        <v>0.21</v>
      </c>
      <c r="R104" s="3">
        <v>0.11</v>
      </c>
      <c r="S104" s="3">
        <f>U104-V104</f>
        <v>1.1000000000000001</v>
      </c>
      <c r="T104" s="3">
        <f t="shared" si="6"/>
        <v>0.96999999999999975</v>
      </c>
      <c r="U104" s="3">
        <v>2.64</v>
      </c>
      <c r="V104" s="6">
        <v>1.54</v>
      </c>
      <c r="W104" s="6">
        <v>2.5099999999999998</v>
      </c>
      <c r="X104" s="3">
        <v>0.1</v>
      </c>
    </row>
    <row r="105" spans="1:24" x14ac:dyDescent="0.15">
      <c r="A105" s="25" t="s">
        <v>47</v>
      </c>
      <c r="B105" s="3" t="s">
        <v>165</v>
      </c>
      <c r="C105" s="3" t="s">
        <v>165</v>
      </c>
      <c r="D105" s="3" t="s">
        <v>167</v>
      </c>
      <c r="E105" s="3">
        <v>4</v>
      </c>
      <c r="F105" s="3">
        <v>1</v>
      </c>
      <c r="G105" s="4">
        <v>42466</v>
      </c>
      <c r="H105" s="4">
        <v>42465</v>
      </c>
      <c r="I105" s="3">
        <v>9.1920000000000002</v>
      </c>
      <c r="J105" s="3">
        <v>5.9480000000000004</v>
      </c>
      <c r="K105" s="19">
        <f t="shared" si="9"/>
        <v>3.2439999999999998</v>
      </c>
      <c r="L105" s="6">
        <v>49.11</v>
      </c>
      <c r="M105" s="5">
        <v>52.3</v>
      </c>
      <c r="N105" s="21">
        <f t="shared" si="10"/>
        <v>3.1899999999999977</v>
      </c>
      <c r="O105" s="3">
        <v>5.04E-2</v>
      </c>
      <c r="P105" s="3">
        <v>0.41</v>
      </c>
      <c r="Q105" s="3">
        <v>0.21</v>
      </c>
      <c r="R105" s="3">
        <v>0.11</v>
      </c>
      <c r="S105" s="3">
        <f>U105-V105</f>
        <v>1.0190000000000001</v>
      </c>
      <c r="T105" s="3">
        <f t="shared" si="6"/>
        <v>0.87000000000000011</v>
      </c>
      <c r="U105" s="3">
        <v>2.5590000000000002</v>
      </c>
      <c r="V105" s="6">
        <v>1.54</v>
      </c>
      <c r="W105" s="6">
        <v>2.41</v>
      </c>
      <c r="X105" s="3">
        <v>0.11</v>
      </c>
    </row>
    <row r="106" spans="1:24" x14ac:dyDescent="0.15">
      <c r="A106" s="25" t="s">
        <v>88</v>
      </c>
      <c r="B106" s="3" t="s">
        <v>166</v>
      </c>
      <c r="C106" s="3" t="s">
        <v>165</v>
      </c>
      <c r="E106" s="3">
        <v>1</v>
      </c>
      <c r="F106" s="3">
        <v>1</v>
      </c>
      <c r="G106" s="4">
        <v>42466</v>
      </c>
      <c r="H106" s="4">
        <v>42465</v>
      </c>
      <c r="I106" s="3">
        <v>9.19</v>
      </c>
      <c r="J106" s="3">
        <v>5.66</v>
      </c>
      <c r="K106" s="19">
        <f t="shared" si="9"/>
        <v>3.5299999999999994</v>
      </c>
      <c r="L106" s="6">
        <v>50.69</v>
      </c>
      <c r="M106" s="5">
        <v>54.2</v>
      </c>
      <c r="N106" s="21">
        <f t="shared" si="10"/>
        <v>3.5100000000000051</v>
      </c>
      <c r="O106" s="8"/>
      <c r="P106" s="8"/>
      <c r="Q106" s="8"/>
      <c r="R106" s="3">
        <v>0.12</v>
      </c>
      <c r="S106" s="3">
        <f>U106-V106</f>
        <v>1.1199999999999999</v>
      </c>
      <c r="T106" s="3">
        <f t="shared" ref="T106:T137" si="11">W106-V106</f>
        <v>0.97999999999999976</v>
      </c>
      <c r="U106" s="3">
        <v>2.65</v>
      </c>
      <c r="V106" s="6">
        <v>1.53</v>
      </c>
      <c r="W106" s="6">
        <v>2.5099999999999998</v>
      </c>
      <c r="X106" s="3">
        <v>0.12</v>
      </c>
    </row>
    <row r="107" spans="1:24" x14ac:dyDescent="0.15">
      <c r="A107" s="25" t="s">
        <v>89</v>
      </c>
      <c r="B107" s="3" t="s">
        <v>166</v>
      </c>
      <c r="C107" s="3" t="s">
        <v>165</v>
      </c>
      <c r="E107" s="3">
        <v>2</v>
      </c>
      <c r="F107" s="3">
        <v>1</v>
      </c>
      <c r="G107" s="4">
        <v>42466</v>
      </c>
      <c r="H107" s="4">
        <v>42465</v>
      </c>
      <c r="I107" s="3">
        <v>9.14</v>
      </c>
      <c r="J107" s="3">
        <v>5.64</v>
      </c>
      <c r="K107" s="19">
        <f t="shared" si="9"/>
        <v>3.5000000000000009</v>
      </c>
      <c r="L107" s="6">
        <v>50.79</v>
      </c>
      <c r="M107" s="5">
        <v>54.25</v>
      </c>
      <c r="N107" s="21">
        <f t="shared" si="10"/>
        <v>3.4600000000000009</v>
      </c>
      <c r="O107" s="8"/>
      <c r="P107" s="8"/>
      <c r="Q107" s="8"/>
      <c r="R107" s="3">
        <v>0.13</v>
      </c>
      <c r="S107" s="3">
        <v>1</v>
      </c>
      <c r="T107" s="3">
        <f t="shared" si="11"/>
        <v>0.85000000000000009</v>
      </c>
      <c r="U107" s="3">
        <v>2.5</v>
      </c>
      <c r="V107" s="6">
        <v>1.52</v>
      </c>
      <c r="W107" s="6">
        <v>2.37</v>
      </c>
      <c r="X107" s="3">
        <v>0.1</v>
      </c>
    </row>
    <row r="108" spans="1:24" x14ac:dyDescent="0.15">
      <c r="A108" s="25" t="s">
        <v>90</v>
      </c>
      <c r="B108" s="3" t="s">
        <v>166</v>
      </c>
      <c r="C108" s="3" t="s">
        <v>165</v>
      </c>
      <c r="E108" s="3">
        <v>3</v>
      </c>
      <c r="F108" s="3">
        <v>1</v>
      </c>
      <c r="G108" s="4">
        <v>42466</v>
      </c>
      <c r="H108" s="4">
        <v>42465</v>
      </c>
      <c r="I108" s="3">
        <v>9.2200000000000006</v>
      </c>
      <c r="J108" s="3">
        <v>5.63</v>
      </c>
      <c r="K108" s="19">
        <f t="shared" si="9"/>
        <v>3.5900000000000007</v>
      </c>
      <c r="L108" s="6">
        <v>50.5</v>
      </c>
      <c r="M108" s="5">
        <v>54.04</v>
      </c>
      <c r="N108" s="21">
        <f t="shared" si="10"/>
        <v>3.5399999999999991</v>
      </c>
      <c r="O108" s="8"/>
      <c r="P108" s="8"/>
      <c r="Q108" s="8"/>
      <c r="R108" s="3">
        <v>0.1</v>
      </c>
      <c r="S108" s="3">
        <f t="shared" ref="S108:S141" si="12">U108-V108</f>
        <v>1.0899999999999999</v>
      </c>
      <c r="T108" s="3">
        <f t="shared" si="11"/>
        <v>0.95000000000000018</v>
      </c>
      <c r="U108" s="3">
        <v>2.61</v>
      </c>
      <c r="V108" s="6">
        <v>1.52</v>
      </c>
      <c r="W108" s="6">
        <v>2.4700000000000002</v>
      </c>
      <c r="X108" s="3">
        <v>0.1</v>
      </c>
    </row>
    <row r="109" spans="1:24" x14ac:dyDescent="0.15">
      <c r="A109" s="25" t="s">
        <v>91</v>
      </c>
      <c r="B109" s="3" t="s">
        <v>166</v>
      </c>
      <c r="C109" s="3" t="s">
        <v>165</v>
      </c>
      <c r="E109" s="3">
        <v>4</v>
      </c>
      <c r="F109" s="3">
        <v>1</v>
      </c>
      <c r="G109" s="4">
        <v>42466</v>
      </c>
      <c r="H109" s="4">
        <v>42465</v>
      </c>
      <c r="I109" s="3">
        <v>9.5399999999999991</v>
      </c>
      <c r="J109" s="3">
        <v>5.93</v>
      </c>
      <c r="K109" s="19">
        <f t="shared" si="9"/>
        <v>3.6099999999999994</v>
      </c>
      <c r="L109" s="6">
        <v>50.7</v>
      </c>
      <c r="M109" s="5">
        <v>54.28</v>
      </c>
      <c r="N109" s="21">
        <f t="shared" si="10"/>
        <v>3.5799999999999983</v>
      </c>
      <c r="O109" s="8"/>
      <c r="P109" s="8"/>
      <c r="Q109" s="8"/>
      <c r="R109" s="3">
        <v>0.11</v>
      </c>
      <c r="S109" s="3">
        <f t="shared" si="12"/>
        <v>1.02</v>
      </c>
      <c r="T109" s="3">
        <f t="shared" si="11"/>
        <v>0.87999999999999989</v>
      </c>
      <c r="U109" s="3">
        <v>2.54</v>
      </c>
      <c r="V109" s="6">
        <v>1.52</v>
      </c>
      <c r="W109" s="6">
        <v>2.4</v>
      </c>
      <c r="X109" s="3">
        <v>0.1</v>
      </c>
    </row>
    <row r="110" spans="1:24" x14ac:dyDescent="0.15">
      <c r="A110" s="25" t="s">
        <v>68</v>
      </c>
      <c r="B110" s="3" t="s">
        <v>166</v>
      </c>
      <c r="C110" s="3" t="s">
        <v>165</v>
      </c>
      <c r="D110" s="3" t="s">
        <v>164</v>
      </c>
      <c r="E110" s="3">
        <v>1</v>
      </c>
      <c r="F110" s="3">
        <v>1</v>
      </c>
      <c r="G110" s="4">
        <v>42466</v>
      </c>
      <c r="H110" s="4">
        <v>42465</v>
      </c>
      <c r="I110" s="3">
        <v>9.5</v>
      </c>
      <c r="J110" s="3">
        <v>5.88</v>
      </c>
      <c r="K110" s="19">
        <f t="shared" si="9"/>
        <v>3.62</v>
      </c>
      <c r="L110" s="6">
        <v>47.31</v>
      </c>
      <c r="M110" s="5">
        <v>50.91</v>
      </c>
      <c r="N110" s="21">
        <f t="shared" si="10"/>
        <v>3.5999999999999943</v>
      </c>
      <c r="O110" s="3">
        <v>4.9799999999999997E-2</v>
      </c>
      <c r="P110" s="3">
        <v>0.41</v>
      </c>
      <c r="Q110" s="3">
        <v>0.21</v>
      </c>
      <c r="R110" s="3">
        <v>0.11</v>
      </c>
      <c r="S110" s="3">
        <f t="shared" si="12"/>
        <v>1.1099999999999999</v>
      </c>
      <c r="T110" s="3">
        <f t="shared" si="11"/>
        <v>0.96</v>
      </c>
      <c r="U110" s="3">
        <v>2.61</v>
      </c>
      <c r="V110" s="6">
        <v>1.5</v>
      </c>
      <c r="W110" s="6">
        <v>2.46</v>
      </c>
      <c r="X110" s="3">
        <v>0.1</v>
      </c>
    </row>
    <row r="111" spans="1:24" x14ac:dyDescent="0.15">
      <c r="A111" s="25" t="s">
        <v>69</v>
      </c>
      <c r="B111" s="3" t="s">
        <v>166</v>
      </c>
      <c r="C111" s="3" t="s">
        <v>165</v>
      </c>
      <c r="D111" s="3" t="s">
        <v>164</v>
      </c>
      <c r="E111" s="3">
        <v>2</v>
      </c>
      <c r="F111" s="3">
        <v>1</v>
      </c>
      <c r="G111" s="4">
        <v>42466</v>
      </c>
      <c r="H111" s="4">
        <v>42465</v>
      </c>
      <c r="I111" s="3">
        <v>9.34</v>
      </c>
      <c r="J111" s="3">
        <v>5.98</v>
      </c>
      <c r="K111" s="19">
        <f t="shared" si="9"/>
        <v>3.3599999999999994</v>
      </c>
      <c r="L111" s="6">
        <v>48.04</v>
      </c>
      <c r="M111" s="5">
        <v>51.31</v>
      </c>
      <c r="N111" s="21">
        <f t="shared" si="10"/>
        <v>3.2700000000000031</v>
      </c>
      <c r="O111" s="3">
        <v>5.0099999999999999E-2</v>
      </c>
      <c r="P111" s="3">
        <v>0.4</v>
      </c>
      <c r="Q111" s="3">
        <v>0.21</v>
      </c>
      <c r="R111" s="3">
        <v>0.11</v>
      </c>
      <c r="S111" s="3">
        <f t="shared" si="12"/>
        <v>1.02</v>
      </c>
      <c r="T111" s="3">
        <f t="shared" si="11"/>
        <v>0.87000000000000011</v>
      </c>
      <c r="U111" s="3">
        <v>2.52</v>
      </c>
      <c r="V111" s="6">
        <v>1.5</v>
      </c>
      <c r="W111" s="6">
        <v>2.37</v>
      </c>
      <c r="X111" s="3">
        <v>0.12</v>
      </c>
    </row>
    <row r="112" spans="1:24" x14ac:dyDescent="0.15">
      <c r="A112" s="25" t="s">
        <v>70</v>
      </c>
      <c r="B112" s="3" t="s">
        <v>166</v>
      </c>
      <c r="C112" s="3" t="s">
        <v>165</v>
      </c>
      <c r="D112" s="3" t="s">
        <v>164</v>
      </c>
      <c r="E112" s="3">
        <v>3</v>
      </c>
      <c r="F112" s="3">
        <v>1</v>
      </c>
      <c r="G112" s="4">
        <v>42466</v>
      </c>
      <c r="H112" s="4">
        <v>42465</v>
      </c>
      <c r="I112" s="3">
        <v>9.5399999999999991</v>
      </c>
      <c r="J112" s="3">
        <v>6.17</v>
      </c>
      <c r="K112" s="19">
        <f t="shared" si="9"/>
        <v>3.3699999999999992</v>
      </c>
      <c r="L112" s="6">
        <v>48.72</v>
      </c>
      <c r="M112" s="5">
        <v>51.96</v>
      </c>
      <c r="N112" s="21">
        <f t="shared" si="10"/>
        <v>3.240000000000002</v>
      </c>
      <c r="O112" s="3">
        <v>4.99E-2</v>
      </c>
      <c r="P112" s="3">
        <v>0.4</v>
      </c>
      <c r="Q112" s="3">
        <v>0.22</v>
      </c>
      <c r="R112" s="3">
        <v>0.12</v>
      </c>
      <c r="S112" s="3">
        <f t="shared" si="12"/>
        <v>1.04</v>
      </c>
      <c r="T112" s="3">
        <f t="shared" si="11"/>
        <v>0.89000000000000012</v>
      </c>
      <c r="U112" s="3">
        <v>2.56</v>
      </c>
      <c r="V112" s="6">
        <v>1.52</v>
      </c>
      <c r="W112" s="6">
        <v>2.41</v>
      </c>
      <c r="X112" s="3">
        <v>0.1</v>
      </c>
    </row>
    <row r="113" spans="1:24" x14ac:dyDescent="0.15">
      <c r="A113" s="25" t="s">
        <v>71</v>
      </c>
      <c r="B113" s="3" t="s">
        <v>166</v>
      </c>
      <c r="C113" s="3" t="s">
        <v>165</v>
      </c>
      <c r="D113" s="3" t="s">
        <v>164</v>
      </c>
      <c r="E113" s="3">
        <v>4</v>
      </c>
      <c r="F113" s="3">
        <v>1</v>
      </c>
      <c r="G113" s="4">
        <v>42466</v>
      </c>
      <c r="H113" s="4">
        <v>42465</v>
      </c>
      <c r="I113" s="3">
        <v>9.41</v>
      </c>
      <c r="J113" s="3">
        <v>5.97</v>
      </c>
      <c r="K113" s="19">
        <f t="shared" si="9"/>
        <v>3.4400000000000004</v>
      </c>
      <c r="L113" s="6">
        <v>48.2</v>
      </c>
      <c r="M113" s="5">
        <v>51.56</v>
      </c>
      <c r="N113" s="21">
        <f t="shared" si="10"/>
        <v>3.3599999999999994</v>
      </c>
      <c r="O113" s="3">
        <v>4.9599999999999998E-2</v>
      </c>
      <c r="P113" s="3">
        <v>0.4</v>
      </c>
      <c r="Q113" s="3">
        <v>0.22</v>
      </c>
      <c r="R113" s="3">
        <v>0.12</v>
      </c>
      <c r="S113" s="3">
        <f t="shared" si="12"/>
        <v>1.0699999999999998</v>
      </c>
      <c r="T113" s="3">
        <f t="shared" si="11"/>
        <v>0.93000000000000016</v>
      </c>
      <c r="U113" s="3">
        <v>2.59</v>
      </c>
      <c r="V113" s="6">
        <v>1.52</v>
      </c>
      <c r="W113" s="6">
        <v>2.4500000000000002</v>
      </c>
      <c r="X113" s="3">
        <v>0.13</v>
      </c>
    </row>
    <row r="114" spans="1:24" x14ac:dyDescent="0.15">
      <c r="A114" s="25" t="s">
        <v>72</v>
      </c>
      <c r="B114" s="3" t="s">
        <v>166</v>
      </c>
      <c r="C114" s="3" t="s">
        <v>165</v>
      </c>
      <c r="D114" s="3" t="s">
        <v>165</v>
      </c>
      <c r="E114" s="3">
        <v>1</v>
      </c>
      <c r="F114" s="3">
        <v>1</v>
      </c>
      <c r="G114" s="4">
        <v>42466</v>
      </c>
      <c r="H114" s="4">
        <v>42465</v>
      </c>
      <c r="I114" s="3">
        <v>9.31</v>
      </c>
      <c r="J114" s="3">
        <v>6.06</v>
      </c>
      <c r="K114" s="19">
        <f t="shared" si="9"/>
        <v>3.2500000000000009</v>
      </c>
      <c r="L114" s="6">
        <v>49.18</v>
      </c>
      <c r="M114" s="5">
        <v>52.4</v>
      </c>
      <c r="N114" s="21">
        <f t="shared" si="10"/>
        <v>3.2199999999999989</v>
      </c>
      <c r="O114" s="3">
        <v>5.0200000000000002E-2</v>
      </c>
      <c r="P114" s="3">
        <v>0.41</v>
      </c>
      <c r="Q114" s="3">
        <v>0.21</v>
      </c>
      <c r="R114" s="3">
        <v>0.14000000000000001</v>
      </c>
      <c r="S114" s="3">
        <f t="shared" si="12"/>
        <v>1.1000000000000001</v>
      </c>
      <c r="T114" s="3">
        <f t="shared" si="11"/>
        <v>0.94</v>
      </c>
      <c r="U114" s="3">
        <v>2.6</v>
      </c>
      <c r="V114" s="6">
        <v>1.5</v>
      </c>
      <c r="W114" s="6">
        <v>2.44</v>
      </c>
      <c r="X114" s="3">
        <v>0.11</v>
      </c>
    </row>
    <row r="115" spans="1:24" x14ac:dyDescent="0.15">
      <c r="A115" s="25" t="s">
        <v>73</v>
      </c>
      <c r="B115" s="3" t="s">
        <v>166</v>
      </c>
      <c r="C115" s="3" t="s">
        <v>165</v>
      </c>
      <c r="D115" s="3" t="s">
        <v>165</v>
      </c>
      <c r="E115" s="3">
        <v>2</v>
      </c>
      <c r="F115" s="3">
        <v>1</v>
      </c>
      <c r="G115" s="4">
        <v>42466</v>
      </c>
      <c r="H115" s="4">
        <v>42465</v>
      </c>
      <c r="I115" s="3">
        <v>9.49</v>
      </c>
      <c r="J115" s="3">
        <v>6.02</v>
      </c>
      <c r="K115" s="19">
        <f t="shared" si="9"/>
        <v>3.4700000000000006</v>
      </c>
      <c r="L115" s="6">
        <v>47.86</v>
      </c>
      <c r="M115" s="5">
        <v>51.31</v>
      </c>
      <c r="N115" s="21">
        <f t="shared" si="10"/>
        <v>3.4500000000000028</v>
      </c>
      <c r="O115" s="3">
        <v>5.0799999999999998E-2</v>
      </c>
      <c r="P115" s="3">
        <v>0.4</v>
      </c>
      <c r="Q115" s="3">
        <v>0.22</v>
      </c>
      <c r="R115" s="3">
        <v>0.1</v>
      </c>
      <c r="S115" s="3">
        <f t="shared" si="12"/>
        <v>1.02</v>
      </c>
      <c r="T115" s="3">
        <f t="shared" si="11"/>
        <v>0.87999999999999989</v>
      </c>
      <c r="U115" s="3">
        <v>2.52</v>
      </c>
      <c r="V115" s="6">
        <v>1.5</v>
      </c>
      <c r="W115" s="6">
        <v>2.38</v>
      </c>
      <c r="X115" s="3">
        <v>0.1</v>
      </c>
    </row>
    <row r="116" spans="1:24" x14ac:dyDescent="0.15">
      <c r="A116" s="25" t="s">
        <v>74</v>
      </c>
      <c r="B116" s="3" t="s">
        <v>166</v>
      </c>
      <c r="C116" s="3" t="s">
        <v>165</v>
      </c>
      <c r="D116" s="3" t="s">
        <v>165</v>
      </c>
      <c r="E116" s="3">
        <v>3</v>
      </c>
      <c r="F116" s="3">
        <v>1</v>
      </c>
      <c r="G116" s="4">
        <v>42466</v>
      </c>
      <c r="H116" s="4">
        <v>42465</v>
      </c>
      <c r="I116" s="3">
        <v>9.4700000000000006</v>
      </c>
      <c r="J116" s="3">
        <v>6.19</v>
      </c>
      <c r="K116" s="19">
        <f t="shared" si="9"/>
        <v>3.2800000000000002</v>
      </c>
      <c r="L116" s="6">
        <v>47.89</v>
      </c>
      <c r="M116" s="5">
        <v>51.13</v>
      </c>
      <c r="N116" s="21">
        <f t="shared" si="10"/>
        <v>3.240000000000002</v>
      </c>
      <c r="O116" s="3">
        <v>0.05</v>
      </c>
      <c r="P116" s="3">
        <v>0.41</v>
      </c>
      <c r="Q116" s="3">
        <v>0.22</v>
      </c>
      <c r="R116" s="3">
        <v>0.11</v>
      </c>
      <c r="S116" s="3">
        <f t="shared" si="12"/>
        <v>1.0900000000000001</v>
      </c>
      <c r="T116" s="3">
        <f t="shared" si="11"/>
        <v>0.92999999999999994</v>
      </c>
      <c r="U116" s="3">
        <v>2.58</v>
      </c>
      <c r="V116" s="6">
        <v>1.49</v>
      </c>
      <c r="W116" s="6">
        <v>2.42</v>
      </c>
      <c r="X116" s="3">
        <v>0.1</v>
      </c>
    </row>
    <row r="117" spans="1:24" x14ac:dyDescent="0.15">
      <c r="A117" s="25" t="s">
        <v>75</v>
      </c>
      <c r="B117" s="3" t="s">
        <v>166</v>
      </c>
      <c r="C117" s="3" t="s">
        <v>165</v>
      </c>
      <c r="D117" s="3" t="s">
        <v>165</v>
      </c>
      <c r="E117" s="3">
        <v>4</v>
      </c>
      <c r="F117" s="3">
        <v>1</v>
      </c>
      <c r="G117" s="4">
        <v>42466</v>
      </c>
      <c r="H117" s="4">
        <v>42465</v>
      </c>
      <c r="I117" s="3">
        <v>9.59</v>
      </c>
      <c r="J117" s="3">
        <v>6.33</v>
      </c>
      <c r="K117" s="19">
        <f t="shared" si="9"/>
        <v>3.26</v>
      </c>
      <c r="L117" s="6">
        <v>49.19</v>
      </c>
      <c r="M117" s="5">
        <v>52.44</v>
      </c>
      <c r="N117" s="21">
        <f t="shared" si="10"/>
        <v>3.25</v>
      </c>
      <c r="O117" s="3">
        <v>5.0999999999999997E-2</v>
      </c>
      <c r="P117" s="3">
        <v>0.42</v>
      </c>
      <c r="Q117" s="3">
        <v>0.22</v>
      </c>
      <c r="R117" s="3">
        <v>0.1</v>
      </c>
      <c r="S117" s="3">
        <f t="shared" si="12"/>
        <v>1</v>
      </c>
      <c r="T117" s="3">
        <f t="shared" si="11"/>
        <v>0.87000000000000011</v>
      </c>
      <c r="U117" s="3">
        <v>2.5</v>
      </c>
      <c r="V117" s="6">
        <v>1.5</v>
      </c>
      <c r="W117" s="6">
        <v>2.37</v>
      </c>
      <c r="X117" s="3">
        <v>0.11</v>
      </c>
    </row>
    <row r="118" spans="1:24" x14ac:dyDescent="0.15">
      <c r="A118" s="25" t="s">
        <v>96</v>
      </c>
      <c r="B118" s="3" t="s">
        <v>166</v>
      </c>
      <c r="C118" s="3" t="s">
        <v>169</v>
      </c>
      <c r="E118" s="3">
        <v>1</v>
      </c>
      <c r="F118" s="3">
        <v>1</v>
      </c>
      <c r="G118" s="4">
        <v>42466</v>
      </c>
      <c r="H118" s="4">
        <v>42465</v>
      </c>
      <c r="I118" s="3">
        <v>5.5</v>
      </c>
      <c r="J118" s="3">
        <v>3.74</v>
      </c>
      <c r="K118" s="19">
        <f t="shared" si="9"/>
        <v>1.7599999999999998</v>
      </c>
      <c r="L118" s="6">
        <v>51.07</v>
      </c>
      <c r="M118" s="5">
        <v>52.82</v>
      </c>
      <c r="N118" s="21">
        <f t="shared" si="10"/>
        <v>1.75</v>
      </c>
      <c r="O118" s="8"/>
      <c r="P118" s="8"/>
      <c r="Q118" s="8"/>
      <c r="R118" s="3">
        <v>0.1</v>
      </c>
      <c r="S118" s="3">
        <f t="shared" si="12"/>
        <v>1.05</v>
      </c>
      <c r="T118" s="3">
        <f t="shared" si="11"/>
        <v>0.90000000000000013</v>
      </c>
      <c r="U118" s="3">
        <v>2.52</v>
      </c>
      <c r="V118" s="6">
        <v>1.47</v>
      </c>
      <c r="W118" s="6">
        <v>2.37</v>
      </c>
      <c r="X118" s="3">
        <v>0.1</v>
      </c>
    </row>
    <row r="119" spans="1:24" x14ac:dyDescent="0.15">
      <c r="A119" s="25" t="s">
        <v>97</v>
      </c>
      <c r="B119" s="3" t="s">
        <v>166</v>
      </c>
      <c r="C119" s="3" t="s">
        <v>169</v>
      </c>
      <c r="E119" s="3">
        <v>2</v>
      </c>
      <c r="F119" s="3">
        <v>1</v>
      </c>
      <c r="G119" s="4">
        <v>42466</v>
      </c>
      <c r="H119" s="4">
        <v>42465</v>
      </c>
      <c r="I119" s="3">
        <v>5.63</v>
      </c>
      <c r="J119" s="3">
        <v>3.87</v>
      </c>
      <c r="K119" s="19">
        <f t="shared" si="9"/>
        <v>1.7599999999999998</v>
      </c>
      <c r="L119" s="6">
        <v>50.92</v>
      </c>
      <c r="M119" s="5">
        <v>52.66</v>
      </c>
      <c r="N119" s="21">
        <f t="shared" si="10"/>
        <v>1.7399999999999949</v>
      </c>
      <c r="O119" s="8"/>
      <c r="P119" s="8"/>
      <c r="Q119" s="8"/>
      <c r="R119" s="3">
        <v>0.12</v>
      </c>
      <c r="S119" s="3">
        <f t="shared" si="12"/>
        <v>1.1600000000000001</v>
      </c>
      <c r="T119" s="3">
        <f t="shared" si="11"/>
        <v>1.02</v>
      </c>
      <c r="U119" s="3">
        <v>2.64</v>
      </c>
      <c r="V119" s="6">
        <v>1.48</v>
      </c>
      <c r="W119" s="6">
        <v>2.5</v>
      </c>
      <c r="X119" s="3">
        <v>0.13</v>
      </c>
    </row>
    <row r="120" spans="1:24" x14ac:dyDescent="0.15">
      <c r="A120" s="25" t="s">
        <v>98</v>
      </c>
      <c r="B120" s="3" t="s">
        <v>166</v>
      </c>
      <c r="C120" s="3" t="s">
        <v>169</v>
      </c>
      <c r="E120" s="3">
        <v>3</v>
      </c>
      <c r="F120" s="3">
        <v>1</v>
      </c>
      <c r="G120" s="4">
        <v>42466</v>
      </c>
      <c r="H120" s="4">
        <v>42465</v>
      </c>
      <c r="I120" s="3">
        <v>5.56</v>
      </c>
      <c r="J120" s="3">
        <v>3.75</v>
      </c>
      <c r="K120" s="19">
        <f t="shared" si="9"/>
        <v>1.8099999999999996</v>
      </c>
      <c r="L120" s="6">
        <v>50.38</v>
      </c>
      <c r="M120" s="5">
        <v>52.18</v>
      </c>
      <c r="N120" s="21">
        <f t="shared" si="10"/>
        <v>1.7999999999999972</v>
      </c>
      <c r="O120" s="8"/>
      <c r="P120" s="8"/>
      <c r="Q120" s="8"/>
      <c r="R120" s="3">
        <v>0.1</v>
      </c>
      <c r="S120" s="3">
        <f t="shared" si="12"/>
        <v>1.05</v>
      </c>
      <c r="T120" s="3">
        <f t="shared" si="11"/>
        <v>0.90000000000000013</v>
      </c>
      <c r="U120" s="3">
        <v>2.54</v>
      </c>
      <c r="V120" s="6">
        <v>1.49</v>
      </c>
      <c r="W120" s="6">
        <v>2.39</v>
      </c>
      <c r="X120" s="3">
        <v>0.11</v>
      </c>
    </row>
    <row r="121" spans="1:24" x14ac:dyDescent="0.15">
      <c r="A121" s="25" t="s">
        <v>99</v>
      </c>
      <c r="B121" s="3" t="s">
        <v>166</v>
      </c>
      <c r="C121" s="3" t="s">
        <v>169</v>
      </c>
      <c r="E121" s="3">
        <v>4</v>
      </c>
      <c r="F121" s="3">
        <v>1</v>
      </c>
      <c r="G121" s="4">
        <v>42466</v>
      </c>
      <c r="H121" s="4">
        <v>42465</v>
      </c>
      <c r="I121" s="3">
        <v>5.4</v>
      </c>
      <c r="J121" s="3">
        <v>3.66</v>
      </c>
      <c r="K121" s="19">
        <f t="shared" si="9"/>
        <v>1.7400000000000002</v>
      </c>
      <c r="L121" s="6">
        <v>50.45</v>
      </c>
      <c r="M121" s="5">
        <v>52.16</v>
      </c>
      <c r="N121" s="21">
        <f t="shared" si="10"/>
        <v>1.7099999999999937</v>
      </c>
      <c r="O121" s="8"/>
      <c r="P121" s="8"/>
      <c r="Q121" s="8"/>
      <c r="R121" s="3">
        <v>0.1</v>
      </c>
      <c r="S121" s="3">
        <f t="shared" si="12"/>
        <v>1.0799999999999998</v>
      </c>
      <c r="T121" s="3">
        <f t="shared" si="11"/>
        <v>0.94000000000000017</v>
      </c>
      <c r="U121" s="3">
        <v>2.57</v>
      </c>
      <c r="V121" s="6">
        <v>1.49</v>
      </c>
      <c r="W121" s="6">
        <v>2.4300000000000002</v>
      </c>
      <c r="X121" s="3">
        <v>0.11</v>
      </c>
    </row>
    <row r="122" spans="1:24" x14ac:dyDescent="0.15">
      <c r="A122" s="25" t="s">
        <v>92</v>
      </c>
      <c r="B122" s="3" t="s">
        <v>166</v>
      </c>
      <c r="C122" s="3" t="s">
        <v>169</v>
      </c>
      <c r="E122" s="3">
        <v>1</v>
      </c>
      <c r="F122" s="3">
        <v>1</v>
      </c>
      <c r="G122" s="4">
        <v>42466</v>
      </c>
      <c r="H122" s="4">
        <v>42465</v>
      </c>
      <c r="I122" s="3">
        <v>7.55</v>
      </c>
      <c r="J122" s="3">
        <v>5.71</v>
      </c>
      <c r="K122" s="19">
        <f t="shared" si="9"/>
        <v>1.8399999999999999</v>
      </c>
      <c r="L122" s="6">
        <v>50.82</v>
      </c>
      <c r="M122" s="5">
        <v>52.64</v>
      </c>
      <c r="N122" s="21">
        <f t="shared" si="10"/>
        <v>1.8200000000000003</v>
      </c>
      <c r="O122" s="8"/>
      <c r="P122" s="8"/>
      <c r="Q122" s="8"/>
      <c r="R122" s="3">
        <v>0.12</v>
      </c>
      <c r="S122" s="3">
        <f t="shared" si="12"/>
        <v>1.02</v>
      </c>
      <c r="T122" s="3">
        <f t="shared" si="11"/>
        <v>0.85000000000000009</v>
      </c>
      <c r="U122" s="3">
        <v>2.52</v>
      </c>
      <c r="V122" s="6">
        <v>1.5</v>
      </c>
      <c r="W122" s="6">
        <v>2.35</v>
      </c>
      <c r="X122" s="3">
        <v>0.11</v>
      </c>
    </row>
    <row r="123" spans="1:24" x14ac:dyDescent="0.15">
      <c r="A123" s="25" t="s">
        <v>93</v>
      </c>
      <c r="B123" s="3" t="s">
        <v>166</v>
      </c>
      <c r="C123" s="3" t="s">
        <v>169</v>
      </c>
      <c r="E123" s="3">
        <v>2</v>
      </c>
      <c r="F123" s="3">
        <v>1</v>
      </c>
      <c r="G123" s="4">
        <v>42466</v>
      </c>
      <c r="H123" s="4">
        <v>42465</v>
      </c>
      <c r="I123" s="3">
        <v>7.49</v>
      </c>
      <c r="J123" s="3">
        <v>5.68</v>
      </c>
      <c r="K123" s="19">
        <f t="shared" si="9"/>
        <v>1.8100000000000005</v>
      </c>
      <c r="L123" s="6">
        <v>50.77</v>
      </c>
      <c r="M123" s="5">
        <v>52.56</v>
      </c>
      <c r="N123" s="21">
        <f t="shared" si="10"/>
        <v>1.7899999999999991</v>
      </c>
      <c r="O123" s="8"/>
      <c r="P123" s="8"/>
      <c r="Q123" s="8"/>
      <c r="R123" s="3">
        <v>0.11</v>
      </c>
      <c r="S123" s="3">
        <f t="shared" si="12"/>
        <v>1.0399999999999998</v>
      </c>
      <c r="T123" s="3">
        <f t="shared" si="11"/>
        <v>0.88000000000000012</v>
      </c>
      <c r="U123" s="3">
        <v>2.5499999999999998</v>
      </c>
      <c r="V123" s="6">
        <v>1.51</v>
      </c>
      <c r="W123" s="6">
        <v>2.39</v>
      </c>
      <c r="X123" s="3">
        <v>0.11</v>
      </c>
    </row>
    <row r="124" spans="1:24" x14ac:dyDescent="0.15">
      <c r="A124" s="25" t="s">
        <v>94</v>
      </c>
      <c r="B124" s="3" t="s">
        <v>166</v>
      </c>
      <c r="C124" s="3" t="s">
        <v>169</v>
      </c>
      <c r="E124" s="3">
        <v>3</v>
      </c>
      <c r="F124" s="3">
        <v>1</v>
      </c>
      <c r="G124" s="4">
        <v>42466</v>
      </c>
      <c r="H124" s="4">
        <v>42465</v>
      </c>
      <c r="I124" s="3">
        <v>7.39</v>
      </c>
      <c r="J124" s="3">
        <v>5.58</v>
      </c>
      <c r="K124" s="19">
        <f t="shared" si="9"/>
        <v>1.8099999999999996</v>
      </c>
      <c r="L124" s="6">
        <v>50.48</v>
      </c>
      <c r="M124" s="5">
        <v>52.29</v>
      </c>
      <c r="N124" s="21">
        <f t="shared" si="10"/>
        <v>1.8100000000000023</v>
      </c>
      <c r="O124" s="8"/>
      <c r="P124" s="8"/>
      <c r="Q124" s="8"/>
      <c r="R124" s="3">
        <v>0.11</v>
      </c>
      <c r="S124" s="3">
        <f t="shared" si="12"/>
        <v>1.0799999999999998</v>
      </c>
      <c r="T124" s="3">
        <f t="shared" si="11"/>
        <v>0.95</v>
      </c>
      <c r="U124" s="3">
        <v>2.59</v>
      </c>
      <c r="V124" s="6">
        <v>1.51</v>
      </c>
      <c r="W124" s="6">
        <v>2.46</v>
      </c>
      <c r="X124" s="3">
        <v>0.1</v>
      </c>
    </row>
    <row r="125" spans="1:24" x14ac:dyDescent="0.15">
      <c r="A125" s="25" t="s">
        <v>95</v>
      </c>
      <c r="B125" s="3" t="s">
        <v>166</v>
      </c>
      <c r="C125" s="3" t="s">
        <v>169</v>
      </c>
      <c r="E125" s="3">
        <v>4</v>
      </c>
      <c r="F125" s="3">
        <v>1</v>
      </c>
      <c r="G125" s="4">
        <v>42466</v>
      </c>
      <c r="H125" s="4">
        <v>42465</v>
      </c>
      <c r="I125" s="3">
        <v>7.48</v>
      </c>
      <c r="J125" s="3">
        <v>5.68</v>
      </c>
      <c r="K125" s="19">
        <f t="shared" si="9"/>
        <v>1.8000000000000007</v>
      </c>
      <c r="L125" s="6">
        <v>50.67</v>
      </c>
      <c r="M125" s="5">
        <v>52.45</v>
      </c>
      <c r="N125" s="21">
        <f t="shared" si="10"/>
        <v>1.7800000000000011</v>
      </c>
      <c r="O125" s="8"/>
      <c r="P125" s="8"/>
      <c r="Q125" s="8"/>
      <c r="R125" s="3">
        <v>0.11</v>
      </c>
      <c r="S125" s="3">
        <f t="shared" si="12"/>
        <v>1.05</v>
      </c>
      <c r="T125" s="3">
        <f t="shared" si="11"/>
        <v>0.90000000000000013</v>
      </c>
      <c r="U125" s="3">
        <v>2.56</v>
      </c>
      <c r="V125" s="6">
        <v>1.51</v>
      </c>
      <c r="W125" s="6">
        <v>2.41</v>
      </c>
      <c r="X125" s="3">
        <v>0.1</v>
      </c>
    </row>
    <row r="126" spans="1:24" x14ac:dyDescent="0.15">
      <c r="A126" s="25" t="s">
        <v>80</v>
      </c>
      <c r="B126" s="3" t="s">
        <v>166</v>
      </c>
      <c r="C126" s="3" t="s">
        <v>165</v>
      </c>
      <c r="D126" s="3" t="s">
        <v>169</v>
      </c>
      <c r="E126" s="3">
        <v>1</v>
      </c>
      <c r="F126" s="3">
        <v>1</v>
      </c>
      <c r="G126" s="4">
        <v>42466</v>
      </c>
      <c r="H126" s="4">
        <v>42465</v>
      </c>
      <c r="I126" s="3">
        <v>9.2200000000000006</v>
      </c>
      <c r="J126" s="3">
        <v>5.75</v>
      </c>
      <c r="K126" s="19">
        <f t="shared" si="9"/>
        <v>3.4700000000000006</v>
      </c>
      <c r="L126" s="6">
        <v>48.74</v>
      </c>
      <c r="M126" s="5">
        <v>52.18</v>
      </c>
      <c r="N126" s="21">
        <f t="shared" si="10"/>
        <v>3.4399999999999977</v>
      </c>
      <c r="O126" s="3">
        <v>4.9599999999999998E-2</v>
      </c>
      <c r="P126" s="3">
        <v>0.41</v>
      </c>
      <c r="Q126" s="3">
        <v>0.22</v>
      </c>
      <c r="R126" s="3">
        <v>0.12</v>
      </c>
      <c r="S126" s="3">
        <f t="shared" si="12"/>
        <v>1.02</v>
      </c>
      <c r="T126" s="3">
        <f t="shared" si="11"/>
        <v>0.85999999999999988</v>
      </c>
      <c r="U126" s="3">
        <v>2.52</v>
      </c>
      <c r="V126" s="6">
        <v>1.5</v>
      </c>
      <c r="W126" s="6">
        <v>2.36</v>
      </c>
      <c r="X126" s="3">
        <v>0.14000000000000001</v>
      </c>
    </row>
    <row r="127" spans="1:24" x14ac:dyDescent="0.15">
      <c r="A127" s="25" t="s">
        <v>81</v>
      </c>
      <c r="B127" s="3" t="s">
        <v>166</v>
      </c>
      <c r="C127" s="3" t="s">
        <v>165</v>
      </c>
      <c r="D127" s="3" t="s">
        <v>169</v>
      </c>
      <c r="E127" s="3">
        <v>2</v>
      </c>
      <c r="F127" s="3">
        <v>1</v>
      </c>
      <c r="G127" s="4">
        <v>42466</v>
      </c>
      <c r="H127" s="4">
        <v>42465</v>
      </c>
      <c r="I127" s="3">
        <v>9.52</v>
      </c>
      <c r="J127" s="3">
        <v>6.11</v>
      </c>
      <c r="K127" s="19">
        <f t="shared" si="9"/>
        <v>3.4099999999999993</v>
      </c>
      <c r="L127" s="6">
        <v>48.16</v>
      </c>
      <c r="M127" s="5">
        <v>51.52</v>
      </c>
      <c r="N127" s="21">
        <f t="shared" si="10"/>
        <v>3.3600000000000065</v>
      </c>
      <c r="O127" s="3">
        <v>4.9599999999999998E-2</v>
      </c>
      <c r="P127" s="3">
        <v>0.41</v>
      </c>
      <c r="Q127" s="3">
        <v>0.21</v>
      </c>
      <c r="R127" s="3">
        <v>0.1</v>
      </c>
      <c r="S127" s="3">
        <f t="shared" si="12"/>
        <v>1.06</v>
      </c>
      <c r="T127" s="3">
        <f t="shared" si="11"/>
        <v>0.89999999999999991</v>
      </c>
      <c r="U127" s="3">
        <v>2.6</v>
      </c>
      <c r="V127" s="6">
        <v>1.54</v>
      </c>
      <c r="W127" s="6">
        <v>2.44</v>
      </c>
      <c r="X127" s="3">
        <v>0.1</v>
      </c>
    </row>
    <row r="128" spans="1:24" x14ac:dyDescent="0.15">
      <c r="A128" s="25" t="s">
        <v>82</v>
      </c>
      <c r="B128" s="3" t="s">
        <v>166</v>
      </c>
      <c r="C128" s="3" t="s">
        <v>165</v>
      </c>
      <c r="D128" s="3" t="s">
        <v>169</v>
      </c>
      <c r="E128" s="3">
        <v>3</v>
      </c>
      <c r="F128" s="3">
        <v>1</v>
      </c>
      <c r="G128" s="4">
        <v>42466</v>
      </c>
      <c r="H128" s="4">
        <v>42465</v>
      </c>
      <c r="I128" s="3">
        <v>9.39</v>
      </c>
      <c r="J128" s="3">
        <v>5.78</v>
      </c>
      <c r="K128" s="19">
        <f t="shared" si="9"/>
        <v>3.6100000000000003</v>
      </c>
      <c r="L128" s="6">
        <v>47.57</v>
      </c>
      <c r="M128" s="5">
        <v>51.15</v>
      </c>
      <c r="N128" s="21">
        <f t="shared" si="10"/>
        <v>3.5799999999999983</v>
      </c>
      <c r="O128" s="3">
        <v>4.9799999999999997E-2</v>
      </c>
      <c r="P128" s="3">
        <v>0.41</v>
      </c>
      <c r="Q128" s="3">
        <v>0.21</v>
      </c>
      <c r="R128" s="3">
        <v>0.1</v>
      </c>
      <c r="S128" s="3">
        <f t="shared" si="12"/>
        <v>1.17</v>
      </c>
      <c r="T128" s="3">
        <f t="shared" si="11"/>
        <v>0.98999999999999977</v>
      </c>
      <c r="U128" s="3">
        <v>2.73</v>
      </c>
      <c r="V128" s="6">
        <v>1.56</v>
      </c>
      <c r="W128" s="6">
        <v>2.5499999999999998</v>
      </c>
      <c r="X128" s="3">
        <v>0.1</v>
      </c>
    </row>
    <row r="129" spans="1:24" x14ac:dyDescent="0.15">
      <c r="A129" s="25" t="s">
        <v>83</v>
      </c>
      <c r="B129" s="3" t="s">
        <v>166</v>
      </c>
      <c r="C129" s="3" t="s">
        <v>165</v>
      </c>
      <c r="D129" s="3" t="s">
        <v>169</v>
      </c>
      <c r="E129" s="3">
        <v>4</v>
      </c>
      <c r="F129" s="3">
        <v>1</v>
      </c>
      <c r="G129" s="4">
        <v>42466</v>
      </c>
      <c r="H129" s="4">
        <v>42465</v>
      </c>
      <c r="I129" s="3">
        <v>9.67</v>
      </c>
      <c r="J129" s="3">
        <v>6.02</v>
      </c>
      <c r="K129" s="19">
        <f t="shared" si="9"/>
        <v>3.6500000000000004</v>
      </c>
      <c r="L129" s="6">
        <v>47.93</v>
      </c>
      <c r="M129" s="5">
        <v>50.42</v>
      </c>
      <c r="N129" s="21">
        <f t="shared" si="10"/>
        <v>2.490000000000002</v>
      </c>
      <c r="O129" s="3">
        <v>5.04E-2</v>
      </c>
      <c r="P129" s="3">
        <v>0.42</v>
      </c>
      <c r="Q129" s="3">
        <v>0.21</v>
      </c>
      <c r="R129" s="3">
        <v>0.1</v>
      </c>
      <c r="S129" s="3">
        <f t="shared" si="12"/>
        <v>1.0299999999999998</v>
      </c>
      <c r="T129" s="3">
        <f t="shared" si="11"/>
        <v>0.91000000000000014</v>
      </c>
      <c r="U129" s="3">
        <v>2.5299999999999998</v>
      </c>
      <c r="V129" s="6">
        <v>1.5</v>
      </c>
      <c r="W129" s="6">
        <v>2.41</v>
      </c>
      <c r="X129" s="3">
        <v>0.1</v>
      </c>
    </row>
    <row r="130" spans="1:24" x14ac:dyDescent="0.15">
      <c r="A130" s="25" t="s">
        <v>84</v>
      </c>
      <c r="B130" s="3" t="s">
        <v>166</v>
      </c>
      <c r="C130" s="3" t="s">
        <v>165</v>
      </c>
      <c r="D130" s="3" t="s">
        <v>168</v>
      </c>
      <c r="E130" s="3">
        <v>1</v>
      </c>
      <c r="F130" s="3">
        <v>1</v>
      </c>
      <c r="G130" s="4">
        <v>42466</v>
      </c>
      <c r="H130" s="4">
        <v>42465</v>
      </c>
      <c r="I130" s="3">
        <v>9.59</v>
      </c>
      <c r="J130" s="3">
        <v>5.98</v>
      </c>
      <c r="K130" s="19">
        <f t="shared" si="9"/>
        <v>3.6099999999999994</v>
      </c>
      <c r="L130" s="6">
        <v>48.77</v>
      </c>
      <c r="M130" s="5">
        <v>52.37</v>
      </c>
      <c r="N130" s="21">
        <f t="shared" si="10"/>
        <v>3.5999999999999943</v>
      </c>
      <c r="O130" s="3">
        <v>5.04E-2</v>
      </c>
      <c r="P130" s="3">
        <v>0.4</v>
      </c>
      <c r="Q130" s="3">
        <v>0.21</v>
      </c>
      <c r="R130" s="3">
        <v>0.1</v>
      </c>
      <c r="S130" s="3">
        <f t="shared" si="12"/>
        <v>1.19</v>
      </c>
      <c r="T130" s="3">
        <f t="shared" si="11"/>
        <v>1.0099999999999998</v>
      </c>
      <c r="U130" s="3">
        <v>2.69</v>
      </c>
      <c r="V130" s="6">
        <v>1.5</v>
      </c>
      <c r="W130" s="6">
        <v>2.5099999999999998</v>
      </c>
      <c r="X130" s="3">
        <v>0.1</v>
      </c>
    </row>
    <row r="131" spans="1:24" x14ac:dyDescent="0.15">
      <c r="A131" s="25" t="s">
        <v>85</v>
      </c>
      <c r="B131" s="3" t="s">
        <v>166</v>
      </c>
      <c r="C131" s="3" t="s">
        <v>165</v>
      </c>
      <c r="D131" s="3" t="s">
        <v>168</v>
      </c>
      <c r="E131" s="3">
        <v>2</v>
      </c>
      <c r="F131" s="3">
        <v>1</v>
      </c>
      <c r="G131" s="4">
        <v>42466</v>
      </c>
      <c r="H131" s="4">
        <v>42465</v>
      </c>
      <c r="I131" s="3">
        <v>9.4</v>
      </c>
      <c r="J131" s="3">
        <v>5.8</v>
      </c>
      <c r="K131" s="19">
        <f t="shared" si="9"/>
        <v>3.6000000000000005</v>
      </c>
      <c r="L131" s="6">
        <v>47.36</v>
      </c>
      <c r="M131" s="5">
        <v>50.98</v>
      </c>
      <c r="N131" s="21">
        <f t="shared" si="10"/>
        <v>3.6199999999999974</v>
      </c>
      <c r="O131" s="3">
        <v>5.04E-2</v>
      </c>
      <c r="P131" s="3">
        <v>0.42</v>
      </c>
      <c r="Q131" s="3">
        <v>0.2</v>
      </c>
      <c r="R131" s="3">
        <v>0.1</v>
      </c>
      <c r="S131" s="3">
        <f t="shared" si="12"/>
        <v>1.02</v>
      </c>
      <c r="T131" s="3">
        <f t="shared" si="11"/>
        <v>0.83999999999999986</v>
      </c>
      <c r="U131" s="3">
        <v>2.52</v>
      </c>
      <c r="V131" s="6">
        <v>1.5</v>
      </c>
      <c r="W131" s="6">
        <v>2.34</v>
      </c>
      <c r="X131" s="3">
        <v>0.1</v>
      </c>
    </row>
    <row r="132" spans="1:24" x14ac:dyDescent="0.15">
      <c r="A132" s="25" t="s">
        <v>86</v>
      </c>
      <c r="B132" s="3" t="s">
        <v>166</v>
      </c>
      <c r="C132" s="3" t="s">
        <v>165</v>
      </c>
      <c r="D132" s="3" t="s">
        <v>168</v>
      </c>
      <c r="E132" s="3">
        <v>3</v>
      </c>
      <c r="F132" s="3">
        <v>1</v>
      </c>
      <c r="G132" s="4">
        <v>42466</v>
      </c>
      <c r="H132" s="4">
        <v>42465</v>
      </c>
      <c r="I132" s="3">
        <v>9.4600000000000009</v>
      </c>
      <c r="J132" s="3">
        <v>5.79</v>
      </c>
      <c r="K132" s="19">
        <f t="shared" si="9"/>
        <v>3.6700000000000008</v>
      </c>
      <c r="L132" s="6">
        <v>48.06</v>
      </c>
      <c r="M132" s="5">
        <v>51.7</v>
      </c>
      <c r="N132" s="21">
        <f t="shared" si="10"/>
        <v>3.6400000000000006</v>
      </c>
      <c r="O132" s="3">
        <v>4.9500000000000002E-2</v>
      </c>
      <c r="P132" s="3">
        <v>0.4</v>
      </c>
      <c r="Q132" s="3">
        <v>0.2</v>
      </c>
      <c r="R132" s="3">
        <v>0.1</v>
      </c>
      <c r="S132" s="3">
        <f t="shared" si="12"/>
        <v>1.1500000000000001</v>
      </c>
      <c r="T132" s="3">
        <f t="shared" si="11"/>
        <v>1.0199999999999998</v>
      </c>
      <c r="U132" s="3">
        <v>2.64</v>
      </c>
      <c r="V132" s="6">
        <v>1.49</v>
      </c>
      <c r="W132" s="6">
        <v>2.5099999999999998</v>
      </c>
      <c r="X132" s="3">
        <v>0.1</v>
      </c>
    </row>
    <row r="133" spans="1:24" x14ac:dyDescent="0.15">
      <c r="A133" s="25" t="s">
        <v>87</v>
      </c>
      <c r="B133" s="3" t="s">
        <v>166</v>
      </c>
      <c r="C133" s="3" t="s">
        <v>165</v>
      </c>
      <c r="D133" s="3" t="s">
        <v>168</v>
      </c>
      <c r="E133" s="3">
        <v>4</v>
      </c>
      <c r="F133" s="3">
        <v>1</v>
      </c>
      <c r="G133" s="4">
        <v>42466</v>
      </c>
      <c r="H133" s="4">
        <v>42465</v>
      </c>
      <c r="I133" s="3">
        <v>9.5299999999999994</v>
      </c>
      <c r="J133" s="3">
        <v>6.06</v>
      </c>
      <c r="K133" s="19">
        <f t="shared" si="9"/>
        <v>3.4699999999999998</v>
      </c>
      <c r="L133" s="6">
        <v>47.64</v>
      </c>
      <c r="M133" s="5">
        <v>51.09</v>
      </c>
      <c r="N133" s="21">
        <f t="shared" si="10"/>
        <v>3.4500000000000028</v>
      </c>
      <c r="O133" s="3">
        <v>5.0299999999999997E-2</v>
      </c>
      <c r="P133" s="3">
        <v>0.41</v>
      </c>
      <c r="Q133" s="3">
        <v>0.21</v>
      </c>
      <c r="R133" s="3">
        <v>0.1</v>
      </c>
      <c r="S133" s="3">
        <f t="shared" si="12"/>
        <v>1.0199999999999998</v>
      </c>
      <c r="T133" s="3">
        <f t="shared" si="11"/>
        <v>0.86999999999999988</v>
      </c>
      <c r="U133" s="3">
        <v>2.5099999999999998</v>
      </c>
      <c r="V133" s="6">
        <v>1.49</v>
      </c>
      <c r="W133" s="6">
        <v>2.36</v>
      </c>
      <c r="X133" s="3">
        <v>0.1</v>
      </c>
    </row>
    <row r="134" spans="1:24" x14ac:dyDescent="0.15">
      <c r="A134" s="25" t="s">
        <v>76</v>
      </c>
      <c r="B134" s="3" t="s">
        <v>166</v>
      </c>
      <c r="C134" s="3" t="s">
        <v>165</v>
      </c>
      <c r="D134" s="3" t="s">
        <v>167</v>
      </c>
      <c r="E134" s="3">
        <v>1</v>
      </c>
      <c r="F134" s="3">
        <v>1</v>
      </c>
      <c r="G134" s="4">
        <v>42466</v>
      </c>
      <c r="H134" s="4">
        <v>42465</v>
      </c>
      <c r="I134" s="3">
        <v>9.61</v>
      </c>
      <c r="J134" s="3">
        <v>6.05</v>
      </c>
      <c r="K134" s="19">
        <f t="shared" si="9"/>
        <v>3.5599999999999996</v>
      </c>
      <c r="L134" s="6">
        <v>49.03</v>
      </c>
      <c r="M134" s="5">
        <v>52.53</v>
      </c>
      <c r="N134" s="21">
        <f t="shared" si="10"/>
        <v>3.5</v>
      </c>
      <c r="O134" s="3">
        <v>5.0200000000000002E-2</v>
      </c>
      <c r="P134" s="3">
        <v>0.41</v>
      </c>
      <c r="Q134" s="3">
        <v>0.22</v>
      </c>
      <c r="R134" s="3">
        <v>0.11</v>
      </c>
      <c r="S134" s="3">
        <f t="shared" si="12"/>
        <v>1.0399999999999998</v>
      </c>
      <c r="T134" s="3">
        <f t="shared" si="11"/>
        <v>0.90000000000000013</v>
      </c>
      <c r="U134" s="3">
        <v>2.59</v>
      </c>
      <c r="V134" s="6">
        <v>1.55</v>
      </c>
      <c r="W134" s="6">
        <v>2.4500000000000002</v>
      </c>
      <c r="X134" s="3">
        <v>0.1</v>
      </c>
    </row>
    <row r="135" spans="1:24" x14ac:dyDescent="0.15">
      <c r="A135" s="25" t="s">
        <v>77</v>
      </c>
      <c r="B135" s="3" t="s">
        <v>166</v>
      </c>
      <c r="C135" s="3" t="s">
        <v>165</v>
      </c>
      <c r="D135" s="3" t="s">
        <v>167</v>
      </c>
      <c r="E135" s="3">
        <v>2</v>
      </c>
      <c r="F135" s="3">
        <v>1</v>
      </c>
      <c r="G135" s="4">
        <v>42466</v>
      </c>
      <c r="H135" s="4">
        <v>42465</v>
      </c>
      <c r="I135" s="3">
        <v>9.26</v>
      </c>
      <c r="J135" s="3">
        <v>5.83</v>
      </c>
      <c r="K135" s="19">
        <f t="shared" si="9"/>
        <v>3.4299999999999997</v>
      </c>
      <c r="L135" s="6">
        <v>47.41</v>
      </c>
      <c r="M135" s="5">
        <v>50.8</v>
      </c>
      <c r="N135" s="21">
        <f t="shared" si="10"/>
        <v>3.3900000000000006</v>
      </c>
      <c r="O135" s="3">
        <v>5.04E-2</v>
      </c>
      <c r="P135" s="3">
        <v>0.41</v>
      </c>
      <c r="Q135" s="3">
        <v>0.2</v>
      </c>
      <c r="R135" s="3">
        <v>0.11</v>
      </c>
      <c r="S135" s="3">
        <f t="shared" si="12"/>
        <v>1.0899999999999999</v>
      </c>
      <c r="T135" s="3">
        <f t="shared" si="11"/>
        <v>0.94</v>
      </c>
      <c r="U135" s="3">
        <v>2.67</v>
      </c>
      <c r="V135" s="6">
        <v>1.58</v>
      </c>
      <c r="W135" s="6">
        <v>2.52</v>
      </c>
      <c r="X135" s="3">
        <v>0.11</v>
      </c>
    </row>
    <row r="136" spans="1:24" x14ac:dyDescent="0.15">
      <c r="A136" s="25" t="s">
        <v>78</v>
      </c>
      <c r="B136" s="3" t="s">
        <v>166</v>
      </c>
      <c r="C136" s="3" t="s">
        <v>165</v>
      </c>
      <c r="D136" s="3" t="s">
        <v>167</v>
      </c>
      <c r="E136" s="3">
        <v>3</v>
      </c>
      <c r="F136" s="3">
        <v>1</v>
      </c>
      <c r="G136" s="4">
        <v>42466</v>
      </c>
      <c r="H136" s="4">
        <v>42465</v>
      </c>
      <c r="I136" s="3">
        <v>9.48</v>
      </c>
      <c r="J136" s="3">
        <v>6.08</v>
      </c>
      <c r="K136" s="19">
        <f t="shared" si="9"/>
        <v>3.4000000000000004</v>
      </c>
      <c r="L136" s="6">
        <v>47.93</v>
      </c>
      <c r="M136" s="5">
        <v>51.12</v>
      </c>
      <c r="N136" s="21">
        <f t="shared" ref="N136:N167" si="13">M136-L136</f>
        <v>3.1899999999999977</v>
      </c>
      <c r="O136" s="3">
        <v>5.0799999999999998E-2</v>
      </c>
      <c r="P136" s="3">
        <v>0.41</v>
      </c>
      <c r="Q136" s="3">
        <v>0.22</v>
      </c>
      <c r="R136" s="3">
        <v>0.1</v>
      </c>
      <c r="S136" s="3">
        <f t="shared" si="12"/>
        <v>1.1300000000000001</v>
      </c>
      <c r="T136" s="3">
        <f t="shared" si="11"/>
        <v>0.97999999999999976</v>
      </c>
      <c r="U136" s="3">
        <v>2.7</v>
      </c>
      <c r="V136" s="6">
        <v>1.57</v>
      </c>
      <c r="W136" s="6">
        <v>2.5499999999999998</v>
      </c>
      <c r="X136" s="3">
        <v>0.11</v>
      </c>
    </row>
    <row r="137" spans="1:24" x14ac:dyDescent="0.15">
      <c r="A137" s="25" t="s">
        <v>79</v>
      </c>
      <c r="B137" s="3" t="s">
        <v>166</v>
      </c>
      <c r="C137" s="3" t="s">
        <v>165</v>
      </c>
      <c r="D137" s="3" t="s">
        <v>167</v>
      </c>
      <c r="E137" s="3">
        <v>4</v>
      </c>
      <c r="F137" s="3">
        <v>1</v>
      </c>
      <c r="G137" s="4">
        <v>42466</v>
      </c>
      <c r="H137" s="4">
        <v>42465</v>
      </c>
      <c r="I137" s="3">
        <v>9.5</v>
      </c>
      <c r="J137" s="3">
        <v>6.37</v>
      </c>
      <c r="K137" s="19">
        <f t="shared" si="9"/>
        <v>3.13</v>
      </c>
      <c r="L137" s="6">
        <v>49.11</v>
      </c>
      <c r="M137" s="5">
        <v>52.2</v>
      </c>
      <c r="N137" s="21">
        <f t="shared" si="13"/>
        <v>3.0900000000000034</v>
      </c>
      <c r="O137" s="3">
        <v>5.0999999999999997E-2</v>
      </c>
      <c r="P137" s="3">
        <v>0.42</v>
      </c>
      <c r="Q137" s="3">
        <v>0.21</v>
      </c>
      <c r="R137" s="3">
        <v>0.11</v>
      </c>
      <c r="S137" s="3">
        <f t="shared" si="12"/>
        <v>0.98999999999999977</v>
      </c>
      <c r="T137" s="3">
        <f t="shared" si="11"/>
        <v>0.89999999999999991</v>
      </c>
      <c r="U137" s="3">
        <v>2.5499999999999998</v>
      </c>
      <c r="V137" s="6">
        <v>1.56</v>
      </c>
      <c r="W137" s="6">
        <v>2.46</v>
      </c>
      <c r="X137" s="3">
        <v>0.11</v>
      </c>
    </row>
    <row r="138" spans="1:24" x14ac:dyDescent="0.15">
      <c r="A138" s="25" t="s">
        <v>120</v>
      </c>
      <c r="B138" s="3" t="s">
        <v>167</v>
      </c>
      <c r="C138" s="3" t="s">
        <v>165</v>
      </c>
      <c r="E138" s="3">
        <v>1</v>
      </c>
      <c r="F138" s="3">
        <v>1</v>
      </c>
      <c r="G138" s="4">
        <v>42466</v>
      </c>
      <c r="H138" s="4">
        <v>42465</v>
      </c>
      <c r="I138" s="3">
        <v>9.57</v>
      </c>
      <c r="J138" s="3">
        <v>5.61</v>
      </c>
      <c r="K138" s="19">
        <f t="shared" si="9"/>
        <v>3.96</v>
      </c>
      <c r="L138" s="6">
        <v>51.01</v>
      </c>
      <c r="M138" s="5">
        <v>54.85</v>
      </c>
      <c r="N138" s="21">
        <f t="shared" si="13"/>
        <v>3.8400000000000034</v>
      </c>
      <c r="O138" s="8"/>
      <c r="P138" s="8"/>
      <c r="Q138" s="8"/>
      <c r="R138" s="3">
        <v>0.1</v>
      </c>
      <c r="S138" s="3">
        <f t="shared" si="12"/>
        <v>1.33</v>
      </c>
      <c r="T138" s="3">
        <f t="shared" ref="T138:T169" si="14">W138-V138</f>
        <v>1.2000000000000002</v>
      </c>
      <c r="U138" s="3">
        <v>2.85</v>
      </c>
      <c r="V138" s="6">
        <v>1.52</v>
      </c>
      <c r="W138" s="6">
        <v>2.72</v>
      </c>
      <c r="X138" s="3">
        <v>0.11</v>
      </c>
    </row>
    <row r="139" spans="1:24" x14ac:dyDescent="0.15">
      <c r="A139" s="25" t="s">
        <v>121</v>
      </c>
      <c r="B139" s="3" t="s">
        <v>167</v>
      </c>
      <c r="C139" s="3" t="s">
        <v>165</v>
      </c>
      <c r="E139" s="3">
        <v>2</v>
      </c>
      <c r="F139" s="3">
        <v>1</v>
      </c>
      <c r="G139" s="4">
        <v>42466</v>
      </c>
      <c r="H139" s="4">
        <v>42465</v>
      </c>
      <c r="I139" s="3">
        <v>10.1</v>
      </c>
      <c r="J139" s="3">
        <v>6.05</v>
      </c>
      <c r="K139" s="19">
        <f t="shared" si="9"/>
        <v>4.05</v>
      </c>
      <c r="L139" s="6">
        <v>50.76</v>
      </c>
      <c r="M139" s="5">
        <v>54.72</v>
      </c>
      <c r="N139" s="21">
        <f t="shared" si="13"/>
        <v>3.9600000000000009</v>
      </c>
      <c r="O139" s="8"/>
      <c r="P139" s="8"/>
      <c r="Q139" s="8"/>
      <c r="R139" s="3">
        <v>0.11</v>
      </c>
      <c r="S139" s="3">
        <f t="shared" si="12"/>
        <v>1.02</v>
      </c>
      <c r="T139" s="3">
        <f t="shared" si="14"/>
        <v>0.91000000000000014</v>
      </c>
      <c r="U139" s="3">
        <v>2.52</v>
      </c>
      <c r="V139" s="6">
        <v>1.5</v>
      </c>
      <c r="W139" s="6">
        <v>2.41</v>
      </c>
      <c r="X139" s="3">
        <v>0.11</v>
      </c>
    </row>
    <row r="140" spans="1:24" x14ac:dyDescent="0.15">
      <c r="A140" s="25" t="s">
        <v>122</v>
      </c>
      <c r="B140" s="3" t="s">
        <v>167</v>
      </c>
      <c r="C140" s="3" t="s">
        <v>165</v>
      </c>
      <c r="E140" s="3">
        <v>3</v>
      </c>
      <c r="F140" s="3">
        <v>1</v>
      </c>
      <c r="G140" s="4">
        <v>42466</v>
      </c>
      <c r="H140" s="4">
        <v>42465</v>
      </c>
      <c r="I140" s="3">
        <v>9.65</v>
      </c>
      <c r="J140" s="3">
        <v>5.82</v>
      </c>
      <c r="K140" s="19">
        <f t="shared" si="9"/>
        <v>3.83</v>
      </c>
      <c r="L140" s="6">
        <v>50.7</v>
      </c>
      <c r="M140" s="5">
        <v>54.49</v>
      </c>
      <c r="N140" s="21">
        <f t="shared" si="13"/>
        <v>3.7899999999999991</v>
      </c>
      <c r="O140" s="8"/>
      <c r="P140" s="8"/>
      <c r="Q140" s="8"/>
      <c r="R140" s="3">
        <v>0.1</v>
      </c>
      <c r="S140" s="3">
        <f t="shared" si="12"/>
        <v>1.0299999999999998</v>
      </c>
      <c r="T140" s="3">
        <f t="shared" si="14"/>
        <v>0.94</v>
      </c>
      <c r="U140" s="3">
        <v>2.5499999999999998</v>
      </c>
      <c r="V140" s="6">
        <v>1.52</v>
      </c>
      <c r="W140" s="6">
        <v>2.46</v>
      </c>
      <c r="X140" s="3">
        <v>0.1</v>
      </c>
    </row>
    <row r="141" spans="1:24" x14ac:dyDescent="0.15">
      <c r="A141" s="25" t="s">
        <v>123</v>
      </c>
      <c r="B141" s="3" t="s">
        <v>167</v>
      </c>
      <c r="C141" s="3" t="s">
        <v>165</v>
      </c>
      <c r="E141" s="3">
        <v>4</v>
      </c>
      <c r="F141" s="3">
        <v>1</v>
      </c>
      <c r="G141" s="4">
        <v>42466</v>
      </c>
      <c r="H141" s="4">
        <v>42465</v>
      </c>
      <c r="I141" s="3">
        <v>9.77</v>
      </c>
      <c r="J141" s="3">
        <v>5.89</v>
      </c>
      <c r="K141" s="19">
        <f t="shared" si="9"/>
        <v>3.88</v>
      </c>
      <c r="L141" s="6">
        <v>50.44</v>
      </c>
      <c r="M141" s="5">
        <v>54.2</v>
      </c>
      <c r="N141" s="21">
        <f t="shared" si="13"/>
        <v>3.7600000000000051</v>
      </c>
      <c r="O141" s="8"/>
      <c r="P141" s="8"/>
      <c r="Q141" s="8"/>
      <c r="R141" s="3">
        <v>0.11</v>
      </c>
      <c r="S141" s="3">
        <f t="shared" si="12"/>
        <v>1.08</v>
      </c>
      <c r="T141" s="3">
        <f t="shared" si="14"/>
        <v>0.94</v>
      </c>
      <c r="U141" s="3">
        <v>2.58</v>
      </c>
      <c r="V141" s="6">
        <v>1.5</v>
      </c>
      <c r="W141" s="6">
        <v>2.44</v>
      </c>
      <c r="X141" s="3">
        <v>0.1</v>
      </c>
    </row>
    <row r="142" spans="1:24" s="7" customFormat="1" x14ac:dyDescent="0.15">
      <c r="A142" s="25" t="s">
        <v>100</v>
      </c>
      <c r="B142" s="3" t="s">
        <v>167</v>
      </c>
      <c r="C142" s="3" t="s">
        <v>165</v>
      </c>
      <c r="D142" s="3" t="s">
        <v>164</v>
      </c>
      <c r="E142" s="3">
        <v>1</v>
      </c>
      <c r="F142" s="3">
        <v>1</v>
      </c>
      <c r="G142" s="4">
        <v>42466</v>
      </c>
      <c r="H142" s="4">
        <v>42465</v>
      </c>
      <c r="I142" s="3">
        <v>10.07</v>
      </c>
      <c r="J142" s="3">
        <v>5.98</v>
      </c>
      <c r="K142" s="19">
        <f t="shared" si="9"/>
        <v>4.09</v>
      </c>
      <c r="L142" s="6">
        <v>47.38</v>
      </c>
      <c r="M142" s="5">
        <v>51.4</v>
      </c>
      <c r="N142" s="21">
        <f t="shared" si="13"/>
        <v>4.019999999999996</v>
      </c>
      <c r="O142" s="3">
        <v>5.04E-2</v>
      </c>
      <c r="P142" s="3">
        <v>0.4</v>
      </c>
      <c r="Q142" s="3">
        <v>0.2</v>
      </c>
      <c r="R142" s="3">
        <v>0.1</v>
      </c>
      <c r="S142" s="3">
        <v>1.01</v>
      </c>
      <c r="T142" s="3">
        <f t="shared" si="14"/>
        <v>0.85999999999999988</v>
      </c>
      <c r="U142" s="3">
        <f t="shared" ref="U142:U149" si="15">S142+V142</f>
        <v>2.5300000000000002</v>
      </c>
      <c r="V142" s="6">
        <v>1.52</v>
      </c>
      <c r="W142" s="6">
        <v>2.38</v>
      </c>
      <c r="X142" s="3">
        <v>0.1</v>
      </c>
    </row>
    <row r="143" spans="1:24" x14ac:dyDescent="0.15">
      <c r="A143" s="25" t="s">
        <v>101</v>
      </c>
      <c r="B143" s="3" t="s">
        <v>167</v>
      </c>
      <c r="C143" s="3" t="s">
        <v>165</v>
      </c>
      <c r="D143" s="3" t="s">
        <v>164</v>
      </c>
      <c r="E143" s="3">
        <v>2</v>
      </c>
      <c r="F143" s="3">
        <v>1</v>
      </c>
      <c r="G143" s="4">
        <v>42466</v>
      </c>
      <c r="H143" s="4">
        <v>42465</v>
      </c>
      <c r="I143" s="3">
        <v>10.35</v>
      </c>
      <c r="J143" s="3">
        <v>6</v>
      </c>
      <c r="K143" s="19">
        <f t="shared" si="9"/>
        <v>4.3499999999999996</v>
      </c>
      <c r="L143" s="6">
        <v>48.28</v>
      </c>
      <c r="M143" s="5">
        <v>52.54</v>
      </c>
      <c r="N143" s="21">
        <f t="shared" si="13"/>
        <v>4.259999999999998</v>
      </c>
      <c r="O143" s="3">
        <v>5.0500000000000003E-2</v>
      </c>
      <c r="P143" s="3">
        <v>0.4</v>
      </c>
      <c r="Q143" s="3">
        <v>0.2</v>
      </c>
      <c r="R143" s="3">
        <v>0.12</v>
      </c>
      <c r="S143" s="3">
        <v>1.07</v>
      </c>
      <c r="T143" s="3">
        <f t="shared" si="14"/>
        <v>0.91999999999999993</v>
      </c>
      <c r="U143" s="3">
        <f t="shared" si="15"/>
        <v>2.6100000000000003</v>
      </c>
      <c r="V143" s="6">
        <v>1.54</v>
      </c>
      <c r="W143" s="6">
        <v>2.46</v>
      </c>
      <c r="X143" s="3">
        <v>0.11</v>
      </c>
    </row>
    <row r="144" spans="1:24" x14ac:dyDescent="0.15">
      <c r="A144" s="25" t="s">
        <v>102</v>
      </c>
      <c r="B144" s="3" t="s">
        <v>167</v>
      </c>
      <c r="C144" s="3" t="s">
        <v>165</v>
      </c>
      <c r="D144" s="3" t="s">
        <v>164</v>
      </c>
      <c r="E144" s="3">
        <v>3</v>
      </c>
      <c r="F144" s="3">
        <v>1</v>
      </c>
      <c r="G144" s="4">
        <v>42466</v>
      </c>
      <c r="H144" s="4">
        <v>42465</v>
      </c>
      <c r="I144" s="3">
        <v>9.81</v>
      </c>
      <c r="J144" s="3">
        <v>5.93</v>
      </c>
      <c r="K144" s="19">
        <f t="shared" si="9"/>
        <v>3.8800000000000008</v>
      </c>
      <c r="L144" s="6">
        <v>49.04</v>
      </c>
      <c r="M144" s="5">
        <v>52.84</v>
      </c>
      <c r="N144" s="21">
        <f t="shared" si="13"/>
        <v>3.8000000000000043</v>
      </c>
      <c r="O144" s="3">
        <v>5.0799999999999998E-2</v>
      </c>
      <c r="P144" s="3">
        <v>0.41</v>
      </c>
      <c r="Q144" s="3">
        <v>0.2</v>
      </c>
      <c r="R144" s="3">
        <v>0.11</v>
      </c>
      <c r="S144" s="3">
        <v>1.07</v>
      </c>
      <c r="T144" s="3">
        <f t="shared" si="14"/>
        <v>0.91999999999999993</v>
      </c>
      <c r="U144" s="3">
        <f t="shared" si="15"/>
        <v>2.6100000000000003</v>
      </c>
      <c r="V144" s="6">
        <v>1.54</v>
      </c>
      <c r="W144" s="6">
        <v>2.46</v>
      </c>
      <c r="X144" s="3">
        <v>0.11</v>
      </c>
    </row>
    <row r="145" spans="1:24" x14ac:dyDescent="0.15">
      <c r="A145" s="25" t="s">
        <v>103</v>
      </c>
      <c r="B145" s="3" t="s">
        <v>167</v>
      </c>
      <c r="C145" s="3" t="s">
        <v>165</v>
      </c>
      <c r="D145" s="3" t="s">
        <v>164</v>
      </c>
      <c r="E145" s="3">
        <v>4</v>
      </c>
      <c r="F145" s="3">
        <v>1</v>
      </c>
      <c r="G145" s="4">
        <v>42466</v>
      </c>
      <c r="H145" s="4">
        <v>42465</v>
      </c>
      <c r="I145" s="3">
        <v>9.83</v>
      </c>
      <c r="J145" s="3">
        <v>5.89</v>
      </c>
      <c r="K145" s="19">
        <f t="shared" si="9"/>
        <v>3.9400000000000004</v>
      </c>
      <c r="L145" s="6">
        <v>47.6</v>
      </c>
      <c r="M145" s="5">
        <v>51.45</v>
      </c>
      <c r="N145" s="21">
        <f t="shared" si="13"/>
        <v>3.8500000000000014</v>
      </c>
      <c r="O145" s="3">
        <v>5.0299999999999997E-2</v>
      </c>
      <c r="P145" s="3">
        <v>0.41</v>
      </c>
      <c r="Q145" s="3">
        <v>0.21</v>
      </c>
      <c r="R145" s="3">
        <v>0.1</v>
      </c>
      <c r="S145" s="3">
        <v>1.05</v>
      </c>
      <c r="T145" s="3">
        <f t="shared" si="14"/>
        <v>0.88000000000000012</v>
      </c>
      <c r="U145" s="3">
        <f t="shared" si="15"/>
        <v>2.62</v>
      </c>
      <c r="V145" s="6">
        <v>1.57</v>
      </c>
      <c r="W145" s="6">
        <v>2.4500000000000002</v>
      </c>
      <c r="X145" s="3">
        <v>0.1</v>
      </c>
    </row>
    <row r="146" spans="1:24" x14ac:dyDescent="0.15">
      <c r="A146" s="25" t="s">
        <v>104</v>
      </c>
      <c r="B146" s="3" t="s">
        <v>167</v>
      </c>
      <c r="C146" s="3" t="s">
        <v>165</v>
      </c>
      <c r="D146" s="3" t="s">
        <v>165</v>
      </c>
      <c r="E146" s="3">
        <v>1</v>
      </c>
      <c r="F146" s="3">
        <v>1</v>
      </c>
      <c r="G146" s="4">
        <v>42466</v>
      </c>
      <c r="H146" s="4">
        <v>42465</v>
      </c>
      <c r="I146" s="3">
        <v>10.07</v>
      </c>
      <c r="J146" s="3">
        <v>6.3</v>
      </c>
      <c r="K146" s="19">
        <f t="shared" si="9"/>
        <v>3.7700000000000005</v>
      </c>
      <c r="L146" s="6">
        <v>47.43</v>
      </c>
      <c r="M146" s="5">
        <v>51.12</v>
      </c>
      <c r="N146" s="21">
        <f t="shared" si="13"/>
        <v>3.6899999999999977</v>
      </c>
      <c r="O146" s="3">
        <v>5.0900000000000001E-2</v>
      </c>
      <c r="P146" s="3">
        <v>0.4</v>
      </c>
      <c r="Q146" s="3">
        <v>0.21</v>
      </c>
      <c r="R146" s="3">
        <v>0.1</v>
      </c>
      <c r="S146" s="3">
        <v>1.01</v>
      </c>
      <c r="T146" s="3">
        <f t="shared" si="14"/>
        <v>0.87000000000000011</v>
      </c>
      <c r="U146" s="3">
        <f t="shared" si="15"/>
        <v>2.4900000000000002</v>
      </c>
      <c r="V146" s="6">
        <v>1.48</v>
      </c>
      <c r="W146" s="6">
        <v>2.35</v>
      </c>
      <c r="X146" s="3">
        <v>0.11</v>
      </c>
    </row>
    <row r="147" spans="1:24" x14ac:dyDescent="0.15">
      <c r="A147" s="25" t="s">
        <v>105</v>
      </c>
      <c r="B147" s="3" t="s">
        <v>167</v>
      </c>
      <c r="C147" s="3" t="s">
        <v>165</v>
      </c>
      <c r="D147" s="3" t="s">
        <v>165</v>
      </c>
      <c r="E147" s="3">
        <v>2</v>
      </c>
      <c r="F147" s="3">
        <v>1</v>
      </c>
      <c r="G147" s="4">
        <v>42466</v>
      </c>
      <c r="H147" s="4">
        <v>42465</v>
      </c>
      <c r="I147" s="3">
        <v>10.09</v>
      </c>
      <c r="J147" s="3">
        <v>6.15</v>
      </c>
      <c r="K147" s="19">
        <f t="shared" si="9"/>
        <v>3.9399999999999995</v>
      </c>
      <c r="L147" s="6">
        <v>48.21</v>
      </c>
      <c r="M147" s="5">
        <v>52.15</v>
      </c>
      <c r="N147" s="21">
        <f t="shared" si="13"/>
        <v>3.9399999999999977</v>
      </c>
      <c r="O147" s="3">
        <v>5.0700000000000002E-2</v>
      </c>
      <c r="P147" s="3">
        <v>0.4</v>
      </c>
      <c r="Q147" s="3">
        <v>0.21</v>
      </c>
      <c r="R147" s="3">
        <v>0.11</v>
      </c>
      <c r="S147" s="3">
        <v>1.05</v>
      </c>
      <c r="T147" s="3">
        <f t="shared" si="14"/>
        <v>0.91999999999999993</v>
      </c>
      <c r="U147" s="3">
        <f t="shared" si="15"/>
        <v>2.5499999999999998</v>
      </c>
      <c r="V147" s="6">
        <v>1.5</v>
      </c>
      <c r="W147" s="6">
        <v>2.42</v>
      </c>
      <c r="X147" s="3">
        <v>0.11</v>
      </c>
    </row>
    <row r="148" spans="1:24" x14ac:dyDescent="0.15">
      <c r="A148" s="25" t="s">
        <v>106</v>
      </c>
      <c r="B148" s="3" t="s">
        <v>167</v>
      </c>
      <c r="C148" s="3" t="s">
        <v>165</v>
      </c>
      <c r="D148" s="3" t="s">
        <v>165</v>
      </c>
      <c r="E148" s="3">
        <v>3</v>
      </c>
      <c r="F148" s="3">
        <v>1</v>
      </c>
      <c r="G148" s="4">
        <v>42466</v>
      </c>
      <c r="H148" s="4">
        <v>42465</v>
      </c>
      <c r="I148" s="3">
        <v>9.92</v>
      </c>
      <c r="J148" s="3">
        <v>6.02</v>
      </c>
      <c r="K148" s="19">
        <f t="shared" si="9"/>
        <v>3.9000000000000004</v>
      </c>
      <c r="L148" s="6">
        <v>47.39</v>
      </c>
      <c r="M148" s="5">
        <v>51.18</v>
      </c>
      <c r="N148" s="21">
        <f t="shared" si="13"/>
        <v>3.7899999999999991</v>
      </c>
      <c r="O148" s="3">
        <v>5.0500000000000003E-2</v>
      </c>
      <c r="P148" s="3">
        <v>0.4</v>
      </c>
      <c r="Q148" s="3">
        <v>0.2</v>
      </c>
      <c r="R148" s="3">
        <v>0.11</v>
      </c>
      <c r="S148" s="3">
        <v>1.03</v>
      </c>
      <c r="T148" s="3">
        <f t="shared" si="14"/>
        <v>0.89000000000000012</v>
      </c>
      <c r="U148" s="3">
        <f t="shared" si="15"/>
        <v>2.5300000000000002</v>
      </c>
      <c r="V148" s="6">
        <v>1.5</v>
      </c>
      <c r="W148" s="6">
        <v>2.39</v>
      </c>
      <c r="X148" s="3">
        <v>0.11</v>
      </c>
    </row>
    <row r="149" spans="1:24" x14ac:dyDescent="0.15">
      <c r="A149" s="25" t="s">
        <v>107</v>
      </c>
      <c r="B149" s="3" t="s">
        <v>167</v>
      </c>
      <c r="C149" s="3" t="s">
        <v>165</v>
      </c>
      <c r="D149" s="3" t="s">
        <v>165</v>
      </c>
      <c r="E149" s="3">
        <v>4</v>
      </c>
      <c r="F149" s="3">
        <v>1</v>
      </c>
      <c r="G149" s="4">
        <v>42466</v>
      </c>
      <c r="H149" s="4">
        <v>42465</v>
      </c>
      <c r="I149" s="3">
        <v>8.64</v>
      </c>
      <c r="J149" s="3">
        <v>5.78</v>
      </c>
      <c r="K149" s="19">
        <f t="shared" si="9"/>
        <v>2.8600000000000003</v>
      </c>
      <c r="L149" s="6">
        <v>48.66</v>
      </c>
      <c r="M149" s="5">
        <v>51.42</v>
      </c>
      <c r="N149" s="21">
        <f t="shared" si="13"/>
        <v>2.7600000000000051</v>
      </c>
      <c r="O149" s="3">
        <v>5.1299999999999998E-2</v>
      </c>
      <c r="P149" s="3">
        <v>0.41</v>
      </c>
      <c r="Q149" s="3">
        <v>0.21</v>
      </c>
      <c r="R149" s="3">
        <v>0.11</v>
      </c>
      <c r="S149" s="3">
        <v>1.01</v>
      </c>
      <c r="T149" s="3">
        <f t="shared" si="14"/>
        <v>0.8600000000000001</v>
      </c>
      <c r="U149" s="3">
        <f t="shared" si="15"/>
        <v>2.5</v>
      </c>
      <c r="V149" s="6">
        <v>1.49</v>
      </c>
      <c r="W149" s="6">
        <v>2.35</v>
      </c>
      <c r="X149" s="3">
        <v>0.12</v>
      </c>
    </row>
    <row r="150" spans="1:24" x14ac:dyDescent="0.15">
      <c r="A150" s="25" t="s">
        <v>128</v>
      </c>
      <c r="B150" s="3" t="s">
        <v>167</v>
      </c>
      <c r="C150" s="3" t="s">
        <v>167</v>
      </c>
      <c r="E150" s="3">
        <v>1</v>
      </c>
      <c r="F150" s="3">
        <v>1</v>
      </c>
      <c r="G150" s="4">
        <v>42466</v>
      </c>
      <c r="H150" s="4">
        <v>42465</v>
      </c>
      <c r="I150" s="3">
        <v>5.63</v>
      </c>
      <c r="J150" s="3">
        <v>3.96</v>
      </c>
      <c r="K150" s="19">
        <f t="shared" si="9"/>
        <v>1.67</v>
      </c>
      <c r="L150" s="6">
        <v>50.57</v>
      </c>
      <c r="M150" s="5">
        <v>52.2</v>
      </c>
      <c r="N150" s="21">
        <f t="shared" si="13"/>
        <v>1.6300000000000026</v>
      </c>
      <c r="O150" s="8"/>
      <c r="P150" s="8"/>
      <c r="Q150" s="8"/>
      <c r="R150" s="3">
        <v>0.11</v>
      </c>
      <c r="S150" s="3">
        <f t="shared" ref="S150:S165" si="16">U150-V150</f>
        <v>1.07</v>
      </c>
      <c r="T150" s="3">
        <f t="shared" si="14"/>
        <v>0.97</v>
      </c>
      <c r="U150" s="3">
        <v>2.58</v>
      </c>
      <c r="V150" s="6">
        <v>1.51</v>
      </c>
      <c r="W150" s="6">
        <v>2.48</v>
      </c>
      <c r="X150" s="3">
        <v>0.13</v>
      </c>
    </row>
    <row r="151" spans="1:24" x14ac:dyDescent="0.15">
      <c r="A151" s="25" t="s">
        <v>129</v>
      </c>
      <c r="B151" s="3" t="s">
        <v>167</v>
      </c>
      <c r="C151" s="3" t="s">
        <v>167</v>
      </c>
      <c r="E151" s="3">
        <v>2</v>
      </c>
      <c r="F151" s="3">
        <v>1</v>
      </c>
      <c r="G151" s="4">
        <v>42466</v>
      </c>
      <c r="H151" s="4">
        <v>42465</v>
      </c>
      <c r="I151" s="3">
        <v>5.83</v>
      </c>
      <c r="J151" s="3">
        <v>3.97</v>
      </c>
      <c r="K151" s="19">
        <f t="shared" si="9"/>
        <v>1.8599999999999999</v>
      </c>
      <c r="L151" s="6">
        <v>50.89</v>
      </c>
      <c r="M151" s="5">
        <v>52.7</v>
      </c>
      <c r="N151" s="21">
        <f t="shared" si="13"/>
        <v>1.8100000000000023</v>
      </c>
      <c r="O151" s="8"/>
      <c r="P151" s="8"/>
      <c r="Q151" s="8"/>
      <c r="R151" s="3">
        <v>0.1</v>
      </c>
      <c r="S151" s="3">
        <f t="shared" si="16"/>
        <v>1.07</v>
      </c>
      <c r="T151" s="3">
        <f t="shared" si="14"/>
        <v>0.92999999999999994</v>
      </c>
      <c r="U151" s="3">
        <v>2.58</v>
      </c>
      <c r="V151" s="6">
        <v>1.51</v>
      </c>
      <c r="W151" s="6">
        <v>2.44</v>
      </c>
      <c r="X151" s="3">
        <v>0.1</v>
      </c>
    </row>
    <row r="152" spans="1:24" x14ac:dyDescent="0.15">
      <c r="A152" s="25" t="s">
        <v>130</v>
      </c>
      <c r="B152" s="3" t="s">
        <v>167</v>
      </c>
      <c r="C152" s="3" t="s">
        <v>167</v>
      </c>
      <c r="E152" s="3">
        <v>3</v>
      </c>
      <c r="F152" s="3">
        <v>1</v>
      </c>
      <c r="G152" s="4">
        <v>42466</v>
      </c>
      <c r="H152" s="4">
        <v>42465</v>
      </c>
      <c r="I152" s="3">
        <v>5.65</v>
      </c>
      <c r="J152" s="3">
        <v>3.89</v>
      </c>
      <c r="K152" s="19">
        <f t="shared" si="9"/>
        <v>1.7600000000000002</v>
      </c>
      <c r="L152" s="6">
        <v>50.69</v>
      </c>
      <c r="M152" s="5">
        <v>52.4</v>
      </c>
      <c r="N152" s="21">
        <f t="shared" si="13"/>
        <v>1.7100000000000009</v>
      </c>
      <c r="O152" s="8"/>
      <c r="P152" s="8"/>
      <c r="Q152" s="8"/>
      <c r="R152" s="3">
        <v>0.1</v>
      </c>
      <c r="S152" s="3">
        <f t="shared" si="16"/>
        <v>0.9700000000000002</v>
      </c>
      <c r="T152" s="3">
        <f t="shared" si="14"/>
        <v>0.85000000000000009</v>
      </c>
      <c r="U152" s="3">
        <v>2.4900000000000002</v>
      </c>
      <c r="V152" s="6">
        <v>1.52</v>
      </c>
      <c r="W152" s="6">
        <v>2.37</v>
      </c>
      <c r="X152" s="3">
        <v>0.1</v>
      </c>
    </row>
    <row r="153" spans="1:24" x14ac:dyDescent="0.15">
      <c r="A153" s="25" t="s">
        <v>131</v>
      </c>
      <c r="B153" s="3" t="s">
        <v>167</v>
      </c>
      <c r="C153" s="3" t="s">
        <v>167</v>
      </c>
      <c r="E153" s="3">
        <v>4</v>
      </c>
      <c r="F153" s="3">
        <v>1</v>
      </c>
      <c r="G153" s="4">
        <v>42466</v>
      </c>
      <c r="H153" s="4">
        <v>42465</v>
      </c>
      <c r="I153" s="3">
        <v>5.67</v>
      </c>
      <c r="J153" s="3">
        <v>3.93</v>
      </c>
      <c r="K153" s="19">
        <f t="shared" si="9"/>
        <v>1.7399999999999998</v>
      </c>
      <c r="L153" s="6">
        <v>50.66</v>
      </c>
      <c r="M153" s="5">
        <v>52.37</v>
      </c>
      <c r="N153" s="21">
        <f t="shared" si="13"/>
        <v>1.7100000000000009</v>
      </c>
      <c r="O153" s="8"/>
      <c r="P153" s="8"/>
      <c r="Q153" s="8"/>
      <c r="R153" s="3">
        <v>0.13</v>
      </c>
      <c r="S153" s="3">
        <f t="shared" si="16"/>
        <v>1.1000000000000001</v>
      </c>
      <c r="T153" s="3">
        <f t="shared" si="14"/>
        <v>1</v>
      </c>
      <c r="U153" s="3">
        <v>2.6</v>
      </c>
      <c r="V153" s="6">
        <v>1.5</v>
      </c>
      <c r="W153" s="6">
        <v>2.5</v>
      </c>
      <c r="X153" s="3">
        <v>0.12</v>
      </c>
    </row>
    <row r="154" spans="1:24" x14ac:dyDescent="0.15">
      <c r="A154" s="25" t="s">
        <v>124</v>
      </c>
      <c r="B154" s="3" t="s">
        <v>167</v>
      </c>
      <c r="C154" s="3" t="s">
        <v>167</v>
      </c>
      <c r="E154" s="3">
        <v>1</v>
      </c>
      <c r="F154" s="3">
        <v>1</v>
      </c>
      <c r="G154" s="4">
        <v>42466</v>
      </c>
      <c r="H154" s="4">
        <v>42465</v>
      </c>
      <c r="I154" s="3">
        <v>7.62</v>
      </c>
      <c r="J154" s="3">
        <v>5.83</v>
      </c>
      <c r="K154" s="19">
        <f t="shared" si="9"/>
        <v>1.79</v>
      </c>
      <c r="L154" s="6">
        <v>50.72</v>
      </c>
      <c r="M154" s="5">
        <v>52.47</v>
      </c>
      <c r="N154" s="21">
        <f t="shared" si="13"/>
        <v>1.75</v>
      </c>
      <c r="O154" s="8"/>
      <c r="P154" s="8"/>
      <c r="Q154" s="8"/>
      <c r="R154" s="3">
        <v>0.1</v>
      </c>
      <c r="S154" s="3">
        <f t="shared" si="16"/>
        <v>1.02</v>
      </c>
      <c r="T154" s="3">
        <f t="shared" si="14"/>
        <v>0.89999999999999991</v>
      </c>
      <c r="U154" s="3">
        <v>2.52</v>
      </c>
      <c r="V154" s="6">
        <v>1.5</v>
      </c>
      <c r="W154" s="6">
        <v>2.4</v>
      </c>
      <c r="X154" s="3">
        <v>0.1</v>
      </c>
    </row>
    <row r="155" spans="1:24" x14ac:dyDescent="0.15">
      <c r="A155" s="25" t="s">
        <v>125</v>
      </c>
      <c r="B155" s="3" t="s">
        <v>167</v>
      </c>
      <c r="C155" s="3" t="s">
        <v>167</v>
      </c>
      <c r="E155" s="3">
        <v>2</v>
      </c>
      <c r="F155" s="3">
        <v>1</v>
      </c>
      <c r="G155" s="4">
        <v>42466</v>
      </c>
      <c r="H155" s="4">
        <v>42465</v>
      </c>
      <c r="I155" s="3">
        <v>7.93</v>
      </c>
      <c r="J155" s="3">
        <v>6.13</v>
      </c>
      <c r="K155" s="19">
        <f t="shared" si="9"/>
        <v>1.7999999999999998</v>
      </c>
      <c r="L155" s="6">
        <v>50.67</v>
      </c>
      <c r="M155" s="5">
        <v>52.412999999999997</v>
      </c>
      <c r="N155" s="21">
        <f t="shared" si="13"/>
        <v>1.742999999999995</v>
      </c>
      <c r="O155" s="8"/>
      <c r="P155" s="8"/>
      <c r="Q155" s="8"/>
      <c r="R155" s="3">
        <v>0.13</v>
      </c>
      <c r="S155" s="3">
        <f t="shared" si="16"/>
        <v>1.1900000000000002</v>
      </c>
      <c r="T155" s="3">
        <f t="shared" si="14"/>
        <v>1.0799999999999998</v>
      </c>
      <c r="U155" s="3">
        <v>2.7</v>
      </c>
      <c r="V155" s="6">
        <v>1.51</v>
      </c>
      <c r="W155" s="6">
        <v>2.59</v>
      </c>
      <c r="X155" s="3">
        <v>0.12</v>
      </c>
    </row>
    <row r="156" spans="1:24" x14ac:dyDescent="0.15">
      <c r="A156" s="25" t="s">
        <v>126</v>
      </c>
      <c r="B156" s="3" t="s">
        <v>167</v>
      </c>
      <c r="C156" s="3" t="s">
        <v>167</v>
      </c>
      <c r="E156" s="3">
        <v>3</v>
      </c>
      <c r="F156" s="3">
        <v>1</v>
      </c>
      <c r="G156" s="4">
        <v>42466</v>
      </c>
      <c r="H156" s="4">
        <v>42465</v>
      </c>
      <c r="I156" s="3">
        <v>7.66</v>
      </c>
      <c r="J156" s="3">
        <v>5.88</v>
      </c>
      <c r="K156" s="19">
        <f t="shared" si="9"/>
        <v>1.7800000000000002</v>
      </c>
      <c r="L156" s="6">
        <v>50.9</v>
      </c>
      <c r="M156" s="5">
        <v>52.64</v>
      </c>
      <c r="N156" s="21">
        <f t="shared" si="13"/>
        <v>1.740000000000002</v>
      </c>
      <c r="O156" s="8"/>
      <c r="P156" s="8"/>
      <c r="Q156" s="8"/>
      <c r="R156" s="3">
        <v>0.13</v>
      </c>
      <c r="S156" s="3">
        <f t="shared" si="16"/>
        <v>1.0299999999999998</v>
      </c>
      <c r="T156" s="3">
        <f t="shared" si="14"/>
        <v>0.91000000000000014</v>
      </c>
      <c r="U156" s="3">
        <v>2.5299999999999998</v>
      </c>
      <c r="V156" s="6">
        <v>1.5</v>
      </c>
      <c r="W156" s="6">
        <v>2.41</v>
      </c>
      <c r="X156" s="3">
        <v>0.1</v>
      </c>
    </row>
    <row r="157" spans="1:24" x14ac:dyDescent="0.15">
      <c r="A157" s="25" t="s">
        <v>127</v>
      </c>
      <c r="B157" s="3" t="s">
        <v>167</v>
      </c>
      <c r="C157" s="3" t="s">
        <v>167</v>
      </c>
      <c r="E157" s="3">
        <v>4</v>
      </c>
      <c r="F157" s="3">
        <v>1</v>
      </c>
      <c r="G157" s="4">
        <v>42466</v>
      </c>
      <c r="H157" s="4">
        <v>42465</v>
      </c>
      <c r="I157" s="3">
        <v>7.76</v>
      </c>
      <c r="J157" s="3">
        <v>5.98</v>
      </c>
      <c r="K157" s="19">
        <f t="shared" si="9"/>
        <v>1.7799999999999994</v>
      </c>
      <c r="L157" s="6">
        <v>50.74</v>
      </c>
      <c r="M157" s="5">
        <v>52.46</v>
      </c>
      <c r="N157" s="21">
        <f t="shared" si="13"/>
        <v>1.7199999999999989</v>
      </c>
      <c r="O157" s="8"/>
      <c r="P157" s="8"/>
      <c r="Q157" s="8"/>
      <c r="R157" s="3">
        <v>0.13</v>
      </c>
      <c r="S157" s="3">
        <f t="shared" si="16"/>
        <v>1</v>
      </c>
      <c r="T157" s="3">
        <f t="shared" si="14"/>
        <v>0.87999999999999989</v>
      </c>
      <c r="U157" s="3">
        <v>2.5</v>
      </c>
      <c r="V157" s="6">
        <v>1.5</v>
      </c>
      <c r="W157" s="6">
        <v>2.38</v>
      </c>
      <c r="X157" s="3">
        <v>0.1</v>
      </c>
    </row>
    <row r="158" spans="1:24" x14ac:dyDescent="0.15">
      <c r="A158" s="25" t="s">
        <v>112</v>
      </c>
      <c r="B158" s="3" t="s">
        <v>167</v>
      </c>
      <c r="C158" s="3" t="s">
        <v>165</v>
      </c>
      <c r="D158" s="3" t="s">
        <v>169</v>
      </c>
      <c r="E158" s="3">
        <v>1</v>
      </c>
      <c r="F158" s="3">
        <v>1</v>
      </c>
      <c r="G158" s="4">
        <v>42466</v>
      </c>
      <c r="H158" s="4">
        <v>42465</v>
      </c>
      <c r="I158" s="3">
        <v>9.59</v>
      </c>
      <c r="J158" s="3">
        <v>6.02</v>
      </c>
      <c r="K158" s="19">
        <f t="shared" si="9"/>
        <v>3.5700000000000003</v>
      </c>
      <c r="L158" s="6">
        <v>47.53</v>
      </c>
      <c r="M158" s="5">
        <v>50.95</v>
      </c>
      <c r="N158" s="21">
        <f t="shared" si="13"/>
        <v>3.4200000000000017</v>
      </c>
      <c r="O158" s="3">
        <v>5.0799999999999998E-2</v>
      </c>
      <c r="P158" s="3">
        <v>0.44</v>
      </c>
      <c r="Q158" s="3">
        <v>0.22</v>
      </c>
      <c r="R158" s="3">
        <v>0.13</v>
      </c>
      <c r="S158" s="3">
        <f t="shared" si="16"/>
        <v>1</v>
      </c>
      <c r="T158" s="3">
        <f t="shared" si="14"/>
        <v>0.85000000000000009</v>
      </c>
      <c r="U158" s="3">
        <v>2.56</v>
      </c>
      <c r="V158" s="6">
        <v>1.56</v>
      </c>
      <c r="W158" s="6">
        <v>2.41</v>
      </c>
      <c r="X158" s="3">
        <v>0.11</v>
      </c>
    </row>
    <row r="159" spans="1:24" x14ac:dyDescent="0.15">
      <c r="A159" s="25" t="s">
        <v>113</v>
      </c>
      <c r="B159" s="3" t="s">
        <v>167</v>
      </c>
      <c r="C159" s="3" t="s">
        <v>165</v>
      </c>
      <c r="D159" s="3" t="s">
        <v>169</v>
      </c>
      <c r="E159" s="3">
        <v>2</v>
      </c>
      <c r="F159" s="3">
        <v>1</v>
      </c>
      <c r="G159" s="4">
        <v>42466</v>
      </c>
      <c r="H159" s="4">
        <v>42465</v>
      </c>
      <c r="I159" s="3">
        <v>10.07</v>
      </c>
      <c r="J159" s="3">
        <v>5.83</v>
      </c>
      <c r="K159" s="19">
        <f t="shared" si="9"/>
        <v>4.24</v>
      </c>
      <c r="L159" s="6">
        <v>48.34</v>
      </c>
      <c r="M159" s="5">
        <v>52.53</v>
      </c>
      <c r="N159" s="21">
        <f t="shared" si="13"/>
        <v>4.1899999999999977</v>
      </c>
      <c r="O159" s="3">
        <v>5.0900000000000001E-2</v>
      </c>
      <c r="P159" s="3">
        <v>0.41</v>
      </c>
      <c r="Q159" s="3">
        <v>0.19</v>
      </c>
      <c r="R159" s="3">
        <v>0.1</v>
      </c>
      <c r="S159" s="3">
        <f t="shared" si="16"/>
        <v>0.97</v>
      </c>
      <c r="T159" s="3">
        <f t="shared" si="14"/>
        <v>0.84999999999999987</v>
      </c>
      <c r="U159" s="3">
        <v>2.5</v>
      </c>
      <c r="V159" s="6">
        <v>1.53</v>
      </c>
      <c r="W159" s="6">
        <v>2.38</v>
      </c>
      <c r="X159" s="3">
        <v>0.1</v>
      </c>
    </row>
    <row r="160" spans="1:24" x14ac:dyDescent="0.15">
      <c r="A160" s="25" t="s">
        <v>114</v>
      </c>
      <c r="B160" s="3" t="s">
        <v>167</v>
      </c>
      <c r="C160" s="3" t="s">
        <v>165</v>
      </c>
      <c r="D160" s="3" t="s">
        <v>169</v>
      </c>
      <c r="E160" s="3">
        <v>3</v>
      </c>
      <c r="F160" s="3">
        <v>1</v>
      </c>
      <c r="G160" s="4">
        <v>42466</v>
      </c>
      <c r="H160" s="4">
        <v>42465</v>
      </c>
      <c r="I160" s="3">
        <v>9.74</v>
      </c>
      <c r="J160" s="3">
        <v>5.79</v>
      </c>
      <c r="K160" s="19">
        <f t="shared" si="9"/>
        <v>3.95</v>
      </c>
      <c r="L160" s="6">
        <v>48.19</v>
      </c>
      <c r="M160" s="5">
        <v>52.08</v>
      </c>
      <c r="N160" s="21">
        <f t="shared" si="13"/>
        <v>3.8900000000000006</v>
      </c>
      <c r="O160" s="3">
        <v>5.0500000000000003E-2</v>
      </c>
      <c r="P160" s="3">
        <v>0.4</v>
      </c>
      <c r="Q160" s="3">
        <v>0.21</v>
      </c>
      <c r="R160" s="3">
        <v>0.1</v>
      </c>
      <c r="S160" s="3">
        <f t="shared" si="16"/>
        <v>1.0099999999999998</v>
      </c>
      <c r="T160" s="3">
        <f t="shared" si="14"/>
        <v>0.89999999999999991</v>
      </c>
      <c r="U160" s="3">
        <v>2.5299999999999998</v>
      </c>
      <c r="V160" s="6">
        <v>1.52</v>
      </c>
      <c r="W160" s="6">
        <v>2.42</v>
      </c>
      <c r="X160" s="3">
        <v>0.1</v>
      </c>
    </row>
    <row r="161" spans="1:24" x14ac:dyDescent="0.15">
      <c r="A161" s="25" t="s">
        <v>115</v>
      </c>
      <c r="B161" s="3" t="s">
        <v>167</v>
      </c>
      <c r="C161" s="3" t="s">
        <v>165</v>
      </c>
      <c r="D161" s="3" t="s">
        <v>169</v>
      </c>
      <c r="E161" s="3">
        <v>4</v>
      </c>
      <c r="F161" s="3">
        <v>1</v>
      </c>
      <c r="G161" s="4">
        <v>42466</v>
      </c>
      <c r="H161" s="4">
        <v>42465</v>
      </c>
      <c r="I161" s="3">
        <v>9.77</v>
      </c>
      <c r="J161" s="3">
        <v>5.75</v>
      </c>
      <c r="K161" s="19">
        <f t="shared" si="9"/>
        <v>4.0199999999999996</v>
      </c>
      <c r="L161" s="6">
        <v>48.16</v>
      </c>
      <c r="M161" s="5">
        <v>52.1</v>
      </c>
      <c r="N161" s="21">
        <f t="shared" si="13"/>
        <v>3.9400000000000048</v>
      </c>
      <c r="O161" s="3">
        <v>5.11E-2</v>
      </c>
      <c r="P161" s="3">
        <v>0.39</v>
      </c>
      <c r="Q161" s="3">
        <v>0.21</v>
      </c>
      <c r="R161" s="3">
        <v>0.11</v>
      </c>
      <c r="S161" s="3">
        <f t="shared" si="16"/>
        <v>0.98999999999999977</v>
      </c>
      <c r="T161" s="3">
        <f t="shared" si="14"/>
        <v>0.87999999999999989</v>
      </c>
      <c r="U161" s="3">
        <v>2.5099999999999998</v>
      </c>
      <c r="V161" s="6">
        <v>1.52</v>
      </c>
      <c r="W161" s="6">
        <v>2.4</v>
      </c>
      <c r="X161" s="3">
        <v>0.11</v>
      </c>
    </row>
    <row r="162" spans="1:24" x14ac:dyDescent="0.15">
      <c r="A162" s="25" t="s">
        <v>116</v>
      </c>
      <c r="B162" s="3" t="s">
        <v>167</v>
      </c>
      <c r="C162" s="3" t="s">
        <v>165</v>
      </c>
      <c r="D162" s="3" t="s">
        <v>168</v>
      </c>
      <c r="E162" s="3">
        <v>1</v>
      </c>
      <c r="F162" s="3">
        <v>1</v>
      </c>
      <c r="G162" s="4">
        <v>42466</v>
      </c>
      <c r="H162" s="4">
        <v>42465</v>
      </c>
      <c r="I162" s="3">
        <v>10.1</v>
      </c>
      <c r="J162" s="3">
        <v>6.26</v>
      </c>
      <c r="K162" s="19">
        <f t="shared" si="9"/>
        <v>3.84</v>
      </c>
      <c r="L162" s="6">
        <v>50.94</v>
      </c>
      <c r="M162" s="5">
        <v>54.69</v>
      </c>
      <c r="N162" s="21">
        <f t="shared" si="13"/>
        <v>3.75</v>
      </c>
      <c r="O162" s="3">
        <v>5.0500000000000003E-2</v>
      </c>
      <c r="P162" s="3">
        <v>0.44</v>
      </c>
      <c r="Q162" s="3">
        <v>0.21</v>
      </c>
      <c r="R162" s="3">
        <v>0.15</v>
      </c>
      <c r="S162" s="3">
        <f t="shared" si="16"/>
        <v>1.02</v>
      </c>
      <c r="T162" s="3">
        <f t="shared" si="14"/>
        <v>0.91000000000000014</v>
      </c>
      <c r="U162" s="3">
        <v>2.56</v>
      </c>
      <c r="V162" s="6">
        <v>1.54</v>
      </c>
      <c r="W162" s="6">
        <v>2.4500000000000002</v>
      </c>
      <c r="X162" s="3">
        <v>0.12</v>
      </c>
    </row>
    <row r="163" spans="1:24" x14ac:dyDescent="0.15">
      <c r="A163" s="25" t="s">
        <v>117</v>
      </c>
      <c r="B163" s="3" t="s">
        <v>167</v>
      </c>
      <c r="C163" s="3" t="s">
        <v>165</v>
      </c>
      <c r="D163" s="3" t="s">
        <v>168</v>
      </c>
      <c r="E163" s="3">
        <v>2</v>
      </c>
      <c r="F163" s="3">
        <v>1</v>
      </c>
      <c r="G163" s="4">
        <v>42466</v>
      </c>
      <c r="H163" s="4">
        <v>42465</v>
      </c>
      <c r="I163" s="3">
        <v>10.45</v>
      </c>
      <c r="J163" s="3">
        <v>6.07</v>
      </c>
      <c r="K163" s="19">
        <f t="shared" si="9"/>
        <v>4.379999999999999</v>
      </c>
      <c r="L163" s="6">
        <v>50.46</v>
      </c>
      <c r="M163" s="5">
        <v>55.13</v>
      </c>
      <c r="N163" s="21">
        <f t="shared" si="13"/>
        <v>4.6700000000000017</v>
      </c>
      <c r="O163" s="3">
        <v>5.0900000000000001E-2</v>
      </c>
      <c r="P163" s="3">
        <v>0.41</v>
      </c>
      <c r="Q163" s="3">
        <v>0.22</v>
      </c>
      <c r="R163" s="3">
        <v>0.13</v>
      </c>
      <c r="S163" s="3">
        <f t="shared" si="16"/>
        <v>0.95</v>
      </c>
      <c r="T163" s="3">
        <f t="shared" si="14"/>
        <v>0.84999999999999987</v>
      </c>
      <c r="U163" s="3">
        <v>2.5</v>
      </c>
      <c r="V163" s="6">
        <v>1.55</v>
      </c>
      <c r="W163" s="6">
        <v>2.4</v>
      </c>
      <c r="X163" s="3">
        <v>0.11</v>
      </c>
    </row>
    <row r="164" spans="1:24" x14ac:dyDescent="0.15">
      <c r="A164" s="25" t="s">
        <v>118</v>
      </c>
      <c r="B164" s="3" t="s">
        <v>167</v>
      </c>
      <c r="C164" s="3" t="s">
        <v>165</v>
      </c>
      <c r="D164" s="3" t="s">
        <v>168</v>
      </c>
      <c r="E164" s="3">
        <v>3</v>
      </c>
      <c r="F164" s="3">
        <v>1</v>
      </c>
      <c r="G164" s="4">
        <v>42466</v>
      </c>
      <c r="H164" s="4">
        <v>42465</v>
      </c>
      <c r="I164" s="3">
        <v>9.91</v>
      </c>
      <c r="J164" s="3">
        <v>6.06</v>
      </c>
      <c r="K164" s="19">
        <f t="shared" si="9"/>
        <v>3.8500000000000005</v>
      </c>
      <c r="L164" s="6">
        <v>50.67</v>
      </c>
      <c r="M164" s="5">
        <v>54.44</v>
      </c>
      <c r="N164" s="21">
        <f t="shared" si="13"/>
        <v>3.769999999999996</v>
      </c>
      <c r="O164" s="3">
        <v>5.0700000000000002E-2</v>
      </c>
      <c r="P164" s="3">
        <v>0.42</v>
      </c>
      <c r="Q164" s="3">
        <v>0.21</v>
      </c>
      <c r="R164" s="3">
        <v>0.13</v>
      </c>
      <c r="S164" s="3">
        <f t="shared" si="16"/>
        <v>1.0199999999999998</v>
      </c>
      <c r="T164" s="3">
        <f t="shared" si="14"/>
        <v>0.8899999999999999</v>
      </c>
      <c r="U164" s="3">
        <v>2.5299999999999998</v>
      </c>
      <c r="V164" s="6">
        <v>1.51</v>
      </c>
      <c r="W164" s="6">
        <v>2.4</v>
      </c>
      <c r="X164" s="3">
        <v>0.12</v>
      </c>
    </row>
    <row r="165" spans="1:24" x14ac:dyDescent="0.15">
      <c r="A165" s="25" t="s">
        <v>119</v>
      </c>
      <c r="B165" s="3" t="s">
        <v>167</v>
      </c>
      <c r="C165" s="3" t="s">
        <v>165</v>
      </c>
      <c r="D165" s="3" t="s">
        <v>168</v>
      </c>
      <c r="E165" s="3">
        <v>4</v>
      </c>
      <c r="F165" s="3">
        <v>1</v>
      </c>
      <c r="G165" s="4">
        <v>42466</v>
      </c>
      <c r="H165" s="4">
        <v>42465</v>
      </c>
      <c r="I165" s="3">
        <v>10.1</v>
      </c>
      <c r="J165" s="3">
        <v>6.07</v>
      </c>
      <c r="K165" s="19">
        <f t="shared" si="9"/>
        <v>4.0299999999999994</v>
      </c>
      <c r="L165" s="6">
        <v>47.86</v>
      </c>
      <c r="M165" s="5">
        <v>51.78</v>
      </c>
      <c r="N165" s="21">
        <f t="shared" si="13"/>
        <v>3.9200000000000017</v>
      </c>
      <c r="O165" s="3">
        <v>5.0500000000000003E-2</v>
      </c>
      <c r="P165" s="3">
        <v>0.38</v>
      </c>
      <c r="Q165" s="3">
        <v>0.19</v>
      </c>
      <c r="R165" s="3">
        <v>0.1</v>
      </c>
      <c r="S165" s="3">
        <f t="shared" si="16"/>
        <v>1</v>
      </c>
      <c r="T165" s="3">
        <f t="shared" si="14"/>
        <v>0.87000000000000011</v>
      </c>
      <c r="U165" s="3">
        <v>2.5</v>
      </c>
      <c r="V165" s="6">
        <v>1.5</v>
      </c>
      <c r="W165" s="6">
        <v>2.37</v>
      </c>
      <c r="X165" s="3">
        <v>0.1</v>
      </c>
    </row>
    <row r="166" spans="1:24" x14ac:dyDescent="0.15">
      <c r="A166" s="25" t="s">
        <v>108</v>
      </c>
      <c r="B166" s="3" t="s">
        <v>167</v>
      </c>
      <c r="C166" s="3" t="s">
        <v>165</v>
      </c>
      <c r="D166" s="3" t="s">
        <v>167</v>
      </c>
      <c r="E166" s="3">
        <v>1</v>
      </c>
      <c r="F166" s="3">
        <v>1</v>
      </c>
      <c r="G166" s="4">
        <v>42466</v>
      </c>
      <c r="H166" s="4">
        <v>42465</v>
      </c>
      <c r="I166" s="3">
        <v>9.61</v>
      </c>
      <c r="J166" s="3">
        <v>5.67</v>
      </c>
      <c r="K166" s="19">
        <f t="shared" si="9"/>
        <v>3.9399999999999995</v>
      </c>
      <c r="L166" s="6">
        <v>48.8</v>
      </c>
      <c r="M166" s="5">
        <v>52.66</v>
      </c>
      <c r="N166" s="21">
        <f t="shared" si="13"/>
        <v>3.8599999999999994</v>
      </c>
      <c r="O166" s="3">
        <v>5.0599999999999999E-2</v>
      </c>
      <c r="P166" s="3">
        <v>0.41</v>
      </c>
      <c r="Q166" s="3">
        <v>0.2</v>
      </c>
      <c r="R166" s="3">
        <v>0.12</v>
      </c>
      <c r="S166" s="3">
        <v>1.05</v>
      </c>
      <c r="T166" s="3">
        <f t="shared" si="14"/>
        <v>0.90000000000000013</v>
      </c>
      <c r="U166" s="3">
        <f>S166+V166</f>
        <v>2.62</v>
      </c>
      <c r="V166" s="6">
        <v>1.57</v>
      </c>
      <c r="W166" s="6">
        <v>2.4700000000000002</v>
      </c>
      <c r="X166" s="3">
        <v>0.12</v>
      </c>
    </row>
    <row r="167" spans="1:24" x14ac:dyDescent="0.15">
      <c r="A167" s="25" t="s">
        <v>109</v>
      </c>
      <c r="B167" s="3" t="s">
        <v>167</v>
      </c>
      <c r="C167" s="3" t="s">
        <v>165</v>
      </c>
      <c r="D167" s="3" t="s">
        <v>167</v>
      </c>
      <c r="E167" s="3">
        <v>2</v>
      </c>
      <c r="F167" s="3">
        <v>1</v>
      </c>
      <c r="G167" s="4">
        <v>42466</v>
      </c>
      <c r="H167" s="4">
        <v>42465</v>
      </c>
      <c r="I167" s="3">
        <v>10.15</v>
      </c>
      <c r="J167" s="3">
        <v>5.83</v>
      </c>
      <c r="K167" s="19">
        <f t="shared" si="9"/>
        <v>4.32</v>
      </c>
      <c r="L167" s="6">
        <v>48.92</v>
      </c>
      <c r="M167" s="5">
        <v>53.14</v>
      </c>
      <c r="N167" s="21">
        <f t="shared" si="13"/>
        <v>4.2199999999999989</v>
      </c>
      <c r="O167" s="3">
        <v>5.0700000000000002E-2</v>
      </c>
      <c r="P167" s="3">
        <v>0.42</v>
      </c>
      <c r="Q167" s="3">
        <v>0.22</v>
      </c>
      <c r="R167" s="3">
        <v>0.12</v>
      </c>
      <c r="S167" s="3">
        <v>1.1000000000000001</v>
      </c>
      <c r="T167" s="3">
        <f t="shared" si="14"/>
        <v>0.95999999999999974</v>
      </c>
      <c r="U167" s="3">
        <f>S167+V167</f>
        <v>2.67</v>
      </c>
      <c r="V167" s="6">
        <v>1.57</v>
      </c>
      <c r="W167" s="6">
        <v>2.5299999999999998</v>
      </c>
      <c r="X167" s="3">
        <v>0.12</v>
      </c>
    </row>
    <row r="168" spans="1:24" x14ac:dyDescent="0.15">
      <c r="A168" s="25" t="s">
        <v>110</v>
      </c>
      <c r="B168" s="3" t="s">
        <v>167</v>
      </c>
      <c r="C168" s="3" t="s">
        <v>165</v>
      </c>
      <c r="D168" s="3" t="s">
        <v>167</v>
      </c>
      <c r="E168" s="3">
        <v>3</v>
      </c>
      <c r="F168" s="3">
        <v>1</v>
      </c>
      <c r="G168" s="4">
        <v>42466</v>
      </c>
      <c r="H168" s="4">
        <v>42465</v>
      </c>
      <c r="I168" s="3">
        <v>9.56</v>
      </c>
      <c r="J168" s="3">
        <v>5.63</v>
      </c>
      <c r="K168" s="19">
        <f t="shared" ref="K168:K231" si="17">I168-J168</f>
        <v>3.9300000000000006</v>
      </c>
      <c r="L168" s="6">
        <v>48.06</v>
      </c>
      <c r="M168" s="5">
        <v>51.95</v>
      </c>
      <c r="N168" s="21">
        <f t="shared" ref="N168:N199" si="18">M168-L168</f>
        <v>3.8900000000000006</v>
      </c>
      <c r="O168" s="3">
        <v>4.9700000000000001E-2</v>
      </c>
      <c r="P168" s="3">
        <v>0.43</v>
      </c>
      <c r="Q168" s="3">
        <v>0.22</v>
      </c>
      <c r="R168" s="3">
        <v>0.12</v>
      </c>
      <c r="S168" s="3">
        <f t="shared" ref="S168:S189" si="19">U168-V168</f>
        <v>1.08</v>
      </c>
      <c r="T168" s="3">
        <f t="shared" si="14"/>
        <v>0.94999999999999973</v>
      </c>
      <c r="U168" s="3">
        <v>2.64</v>
      </c>
      <c r="V168" s="6">
        <v>1.56</v>
      </c>
      <c r="W168" s="6">
        <v>2.5099999999999998</v>
      </c>
      <c r="X168" s="3">
        <v>0.11</v>
      </c>
    </row>
    <row r="169" spans="1:24" x14ac:dyDescent="0.15">
      <c r="A169" s="25" t="s">
        <v>111</v>
      </c>
      <c r="B169" s="3" t="s">
        <v>167</v>
      </c>
      <c r="C169" s="3" t="s">
        <v>165</v>
      </c>
      <c r="D169" s="3" t="s">
        <v>167</v>
      </c>
      <c r="E169" s="3">
        <v>4</v>
      </c>
      <c r="F169" s="3">
        <v>1</v>
      </c>
      <c r="G169" s="4">
        <v>42466</v>
      </c>
      <c r="H169" s="4">
        <v>42465</v>
      </c>
      <c r="I169" s="3">
        <v>9.74</v>
      </c>
      <c r="J169" s="3">
        <v>5.9</v>
      </c>
      <c r="K169" s="19">
        <f t="shared" si="17"/>
        <v>3.84</v>
      </c>
      <c r="L169" s="6">
        <v>48.1</v>
      </c>
      <c r="M169" s="5">
        <v>51.85</v>
      </c>
      <c r="N169" s="21">
        <f t="shared" si="18"/>
        <v>3.75</v>
      </c>
      <c r="O169" s="3">
        <v>5.04E-2</v>
      </c>
      <c r="P169" s="3">
        <v>0.42</v>
      </c>
      <c r="Q169" s="3">
        <v>0.21</v>
      </c>
      <c r="R169" s="3">
        <v>0.13</v>
      </c>
      <c r="S169" s="3">
        <f t="shared" si="19"/>
        <v>1.0899999999999999</v>
      </c>
      <c r="T169" s="3">
        <f t="shared" si="14"/>
        <v>0.96999999999999975</v>
      </c>
      <c r="U169" s="3">
        <v>2.63</v>
      </c>
      <c r="V169" s="6">
        <v>1.54</v>
      </c>
      <c r="W169" s="6">
        <v>2.5099999999999998</v>
      </c>
      <c r="X169" s="3">
        <v>0.11</v>
      </c>
    </row>
    <row r="170" spans="1:24" x14ac:dyDescent="0.15">
      <c r="A170" s="25" t="s">
        <v>152</v>
      </c>
      <c r="B170" s="3" t="s">
        <v>168</v>
      </c>
      <c r="C170" s="3" t="s">
        <v>165</v>
      </c>
      <c r="E170" s="3">
        <v>1</v>
      </c>
      <c r="F170" s="3">
        <v>1</v>
      </c>
      <c r="G170" s="4">
        <v>42466</v>
      </c>
      <c r="H170" s="4">
        <v>42465</v>
      </c>
      <c r="I170" s="3">
        <v>9.2799999999999994</v>
      </c>
      <c r="J170" s="3">
        <v>4.8</v>
      </c>
      <c r="K170" s="19">
        <f t="shared" si="17"/>
        <v>4.4799999999999995</v>
      </c>
      <c r="L170" s="6">
        <v>50.71</v>
      </c>
      <c r="M170" s="5">
        <v>54.22</v>
      </c>
      <c r="N170" s="21">
        <f t="shared" si="18"/>
        <v>3.509999999999998</v>
      </c>
      <c r="O170" s="8"/>
      <c r="P170" s="8"/>
      <c r="Q170" s="8"/>
      <c r="R170" s="3">
        <v>0.1057</v>
      </c>
      <c r="S170" s="3">
        <f t="shared" si="19"/>
        <v>1</v>
      </c>
      <c r="T170" s="3">
        <f t="shared" ref="T170:T201" si="20">W170-V170</f>
        <v>0.85999999999999988</v>
      </c>
      <c r="U170" s="3">
        <v>2.52</v>
      </c>
      <c r="V170" s="6">
        <v>1.52</v>
      </c>
      <c r="W170" s="6">
        <v>2.38</v>
      </c>
      <c r="X170" s="3">
        <v>0.1139</v>
      </c>
    </row>
    <row r="171" spans="1:24" x14ac:dyDescent="0.15">
      <c r="A171" s="25" t="s">
        <v>153</v>
      </c>
      <c r="B171" s="3" t="s">
        <v>168</v>
      </c>
      <c r="C171" s="3" t="s">
        <v>165</v>
      </c>
      <c r="E171" s="3">
        <v>2</v>
      </c>
      <c r="F171" s="3">
        <v>1</v>
      </c>
      <c r="G171" s="4">
        <v>42466</v>
      </c>
      <c r="H171" s="4">
        <v>42465</v>
      </c>
      <c r="I171" s="3">
        <v>9.6259999999999994</v>
      </c>
      <c r="J171" s="3">
        <v>4.28</v>
      </c>
      <c r="K171" s="19">
        <f t="shared" si="17"/>
        <v>5.3459999999999992</v>
      </c>
      <c r="L171" s="6">
        <v>50.77</v>
      </c>
      <c r="M171" s="5">
        <v>54.44</v>
      </c>
      <c r="N171" s="21">
        <f t="shared" si="18"/>
        <v>3.6699999999999946</v>
      </c>
      <c r="O171" s="8"/>
      <c r="P171" s="8"/>
      <c r="Q171" s="8"/>
      <c r="R171" s="3">
        <v>0.1</v>
      </c>
      <c r="S171" s="3">
        <f t="shared" si="19"/>
        <v>0.98999999999999977</v>
      </c>
      <c r="T171" s="3">
        <f t="shared" si="20"/>
        <v>0.83000000000000007</v>
      </c>
      <c r="U171" s="3">
        <v>2.5299999999999998</v>
      </c>
      <c r="V171" s="6">
        <v>1.54</v>
      </c>
      <c r="W171" s="6">
        <v>2.37</v>
      </c>
      <c r="X171" s="3">
        <v>0.1</v>
      </c>
    </row>
    <row r="172" spans="1:24" x14ac:dyDescent="0.15">
      <c r="A172" s="25" t="s">
        <v>154</v>
      </c>
      <c r="B172" s="3" t="s">
        <v>168</v>
      </c>
      <c r="C172" s="3" t="s">
        <v>165</v>
      </c>
      <c r="E172" s="3">
        <v>3</v>
      </c>
      <c r="F172" s="3">
        <v>1</v>
      </c>
      <c r="G172" s="4">
        <v>42466</v>
      </c>
      <c r="H172" s="4">
        <v>42465</v>
      </c>
      <c r="I172" s="3">
        <v>9.4600000000000009</v>
      </c>
      <c r="J172" s="3">
        <v>5.88</v>
      </c>
      <c r="K172" s="19">
        <f t="shared" si="17"/>
        <v>3.580000000000001</v>
      </c>
      <c r="L172" s="6">
        <v>50.71</v>
      </c>
      <c r="M172" s="5">
        <v>54.28</v>
      </c>
      <c r="N172" s="21">
        <f t="shared" si="18"/>
        <v>3.5700000000000003</v>
      </c>
      <c r="O172" s="8"/>
      <c r="P172" s="8"/>
      <c r="Q172" s="8"/>
      <c r="R172" s="3">
        <v>0.1</v>
      </c>
      <c r="S172" s="3">
        <f t="shared" si="19"/>
        <v>0.97</v>
      </c>
      <c r="T172" s="3">
        <f t="shared" si="20"/>
        <v>0.84999999999999987</v>
      </c>
      <c r="U172" s="3">
        <v>2.48</v>
      </c>
      <c r="V172" s="6">
        <v>1.51</v>
      </c>
      <c r="W172" s="6">
        <v>2.36</v>
      </c>
      <c r="X172" s="3">
        <v>0.1</v>
      </c>
    </row>
    <row r="173" spans="1:24" x14ac:dyDescent="0.15">
      <c r="A173" s="25" t="s">
        <v>155</v>
      </c>
      <c r="B173" s="3" t="s">
        <v>168</v>
      </c>
      <c r="C173" s="3" t="s">
        <v>165</v>
      </c>
      <c r="E173" s="3">
        <v>4</v>
      </c>
      <c r="F173" s="3">
        <v>1</v>
      </c>
      <c r="G173" s="4">
        <v>42466</v>
      </c>
      <c r="H173" s="4">
        <v>42465</v>
      </c>
      <c r="I173" s="3">
        <v>9.4600000000000009</v>
      </c>
      <c r="J173" s="3">
        <v>5.93</v>
      </c>
      <c r="K173" s="19">
        <f t="shared" si="17"/>
        <v>3.5300000000000011</v>
      </c>
      <c r="L173" s="6">
        <v>50.63</v>
      </c>
      <c r="M173" s="5">
        <v>54.04</v>
      </c>
      <c r="N173" s="21">
        <f t="shared" si="18"/>
        <v>3.4099999999999966</v>
      </c>
      <c r="O173" s="8"/>
      <c r="P173" s="8"/>
      <c r="Q173" s="8"/>
      <c r="R173" s="3">
        <v>0.1</v>
      </c>
      <c r="S173" s="3">
        <f t="shared" si="19"/>
        <v>1.05</v>
      </c>
      <c r="T173" s="3">
        <f t="shared" si="20"/>
        <v>0.8899999999999999</v>
      </c>
      <c r="U173" s="3">
        <v>2.58</v>
      </c>
      <c r="V173" s="6">
        <v>1.53</v>
      </c>
      <c r="W173" s="6">
        <v>2.42</v>
      </c>
      <c r="X173" s="3">
        <v>0.1</v>
      </c>
    </row>
    <row r="174" spans="1:24" x14ac:dyDescent="0.15">
      <c r="A174" s="25" t="s">
        <v>132</v>
      </c>
      <c r="B174" s="3" t="s">
        <v>168</v>
      </c>
      <c r="C174" s="3" t="s">
        <v>165</v>
      </c>
      <c r="D174" s="3" t="s">
        <v>164</v>
      </c>
      <c r="E174" s="3">
        <v>1</v>
      </c>
      <c r="F174" s="3">
        <v>1</v>
      </c>
      <c r="G174" s="4">
        <v>42466</v>
      </c>
      <c r="H174" s="4">
        <v>42465</v>
      </c>
      <c r="I174" s="3">
        <v>7.45</v>
      </c>
      <c r="J174" s="3">
        <v>5.83</v>
      </c>
      <c r="K174" s="19">
        <f t="shared" si="17"/>
        <v>1.62</v>
      </c>
      <c r="L174" s="6">
        <v>48.15</v>
      </c>
      <c r="M174" s="5">
        <v>51.74</v>
      </c>
      <c r="N174" s="21">
        <f t="shared" si="18"/>
        <v>3.5900000000000034</v>
      </c>
      <c r="O174" s="3">
        <v>4.9500000000000002E-2</v>
      </c>
      <c r="P174" s="3">
        <v>0.41</v>
      </c>
      <c r="Q174" s="3">
        <v>0.2</v>
      </c>
      <c r="R174" s="3">
        <v>0.11</v>
      </c>
      <c r="S174" s="3">
        <f t="shared" si="19"/>
        <v>1.02</v>
      </c>
      <c r="T174" s="3">
        <f t="shared" si="20"/>
        <v>0.81999999999999984</v>
      </c>
      <c r="U174" s="3">
        <v>2.54</v>
      </c>
      <c r="V174" s="6">
        <v>1.52</v>
      </c>
      <c r="W174" s="6">
        <v>2.34</v>
      </c>
      <c r="X174" s="3">
        <v>0.1</v>
      </c>
    </row>
    <row r="175" spans="1:24" x14ac:dyDescent="0.15">
      <c r="A175" s="25" t="s">
        <v>133</v>
      </c>
      <c r="B175" s="3" t="s">
        <v>168</v>
      </c>
      <c r="C175" s="3" t="s">
        <v>165</v>
      </c>
      <c r="D175" s="3" t="s">
        <v>164</v>
      </c>
      <c r="E175" s="3">
        <v>2</v>
      </c>
      <c r="F175" s="3">
        <v>1</v>
      </c>
      <c r="G175" s="4">
        <v>42466</v>
      </c>
      <c r="H175" s="4">
        <v>42465</v>
      </c>
      <c r="I175" s="3">
        <v>9.6999999999999993</v>
      </c>
      <c r="J175" s="3">
        <v>6.02</v>
      </c>
      <c r="K175" s="19">
        <f t="shared" si="17"/>
        <v>3.6799999999999997</v>
      </c>
      <c r="L175" s="6">
        <v>48.15</v>
      </c>
      <c r="M175" s="5">
        <v>51.72</v>
      </c>
      <c r="N175" s="21">
        <f t="shared" si="18"/>
        <v>3.5700000000000003</v>
      </c>
      <c r="O175" s="3">
        <v>5.0099999999999999E-2</v>
      </c>
      <c r="P175" s="3">
        <v>0.41</v>
      </c>
      <c r="Q175" s="3">
        <v>0.21</v>
      </c>
      <c r="R175" s="3">
        <v>0.11</v>
      </c>
      <c r="S175" s="3">
        <f t="shared" si="19"/>
        <v>1.03</v>
      </c>
      <c r="T175" s="3">
        <f t="shared" si="20"/>
        <v>0.88000000000000012</v>
      </c>
      <c r="U175" s="3">
        <v>2.54</v>
      </c>
      <c r="V175" s="6">
        <v>1.51</v>
      </c>
      <c r="W175" s="6">
        <v>2.39</v>
      </c>
      <c r="X175" s="3">
        <v>0.1</v>
      </c>
    </row>
    <row r="176" spans="1:24" x14ac:dyDescent="0.15">
      <c r="A176" s="25" t="s">
        <v>134</v>
      </c>
      <c r="B176" s="3" t="s">
        <v>168</v>
      </c>
      <c r="C176" s="3" t="s">
        <v>165</v>
      </c>
      <c r="D176" s="3" t="s">
        <v>164</v>
      </c>
      <c r="E176" s="3">
        <v>3</v>
      </c>
      <c r="F176" s="3">
        <v>1</v>
      </c>
      <c r="G176" s="4">
        <v>42466</v>
      </c>
      <c r="H176" s="4">
        <v>42465</v>
      </c>
      <c r="I176" s="3">
        <v>9.56</v>
      </c>
      <c r="J176" s="3">
        <v>5.92</v>
      </c>
      <c r="K176" s="19">
        <f t="shared" si="17"/>
        <v>3.6400000000000006</v>
      </c>
      <c r="L176" s="6">
        <v>47.92</v>
      </c>
      <c r="M176" s="5">
        <v>51.48</v>
      </c>
      <c r="N176" s="21">
        <f t="shared" si="18"/>
        <v>3.5599999999999952</v>
      </c>
      <c r="O176" s="3">
        <v>5.0200000000000002E-2</v>
      </c>
      <c r="P176" s="3">
        <v>0.41</v>
      </c>
      <c r="Q176" s="3">
        <v>0.22</v>
      </c>
      <c r="R176" s="3">
        <v>0.11</v>
      </c>
      <c r="S176" s="3">
        <f t="shared" si="19"/>
        <v>0.98999999999999977</v>
      </c>
      <c r="T176" s="3">
        <f t="shared" si="20"/>
        <v>0.85000000000000009</v>
      </c>
      <c r="U176" s="3">
        <v>2.5499999999999998</v>
      </c>
      <c r="V176" s="6">
        <v>1.56</v>
      </c>
      <c r="W176" s="6">
        <v>2.41</v>
      </c>
      <c r="X176" s="3">
        <v>0.11</v>
      </c>
    </row>
    <row r="177" spans="1:24" x14ac:dyDescent="0.15">
      <c r="A177" s="25" t="s">
        <v>135</v>
      </c>
      <c r="B177" s="3" t="s">
        <v>168</v>
      </c>
      <c r="C177" s="3" t="s">
        <v>165</v>
      </c>
      <c r="D177" s="3" t="s">
        <v>164</v>
      </c>
      <c r="E177" s="3">
        <v>4</v>
      </c>
      <c r="F177" s="3">
        <v>1</v>
      </c>
      <c r="G177" s="4">
        <v>42466</v>
      </c>
      <c r="H177" s="4">
        <v>42465</v>
      </c>
      <c r="I177" s="3">
        <v>9.7100000000000009</v>
      </c>
      <c r="J177" s="3">
        <v>6.03</v>
      </c>
      <c r="K177" s="19">
        <f t="shared" si="17"/>
        <v>3.6800000000000006</v>
      </c>
      <c r="L177" s="6">
        <v>48.96</v>
      </c>
      <c r="M177" s="5">
        <v>52.53</v>
      </c>
      <c r="N177" s="21">
        <f t="shared" si="18"/>
        <v>3.5700000000000003</v>
      </c>
      <c r="O177" s="3">
        <v>0.05</v>
      </c>
      <c r="P177" s="3">
        <v>0.41</v>
      </c>
      <c r="Q177" s="3">
        <v>0.21</v>
      </c>
      <c r="R177" s="3">
        <v>0.1</v>
      </c>
      <c r="S177" s="3">
        <f t="shared" si="19"/>
        <v>1.0699999999999998</v>
      </c>
      <c r="T177" s="3">
        <f t="shared" si="20"/>
        <v>0.94</v>
      </c>
      <c r="U177" s="3">
        <v>2.63</v>
      </c>
      <c r="V177" s="6">
        <v>1.56</v>
      </c>
      <c r="W177" s="6">
        <v>2.5</v>
      </c>
      <c r="X177" s="3">
        <v>0.11</v>
      </c>
    </row>
    <row r="178" spans="1:24" x14ac:dyDescent="0.15">
      <c r="A178" s="25" t="s">
        <v>136</v>
      </c>
      <c r="B178" s="3" t="s">
        <v>168</v>
      </c>
      <c r="C178" s="3" t="s">
        <v>165</v>
      </c>
      <c r="D178" s="3" t="s">
        <v>165</v>
      </c>
      <c r="E178" s="3">
        <v>1</v>
      </c>
      <c r="F178" s="3">
        <v>1</v>
      </c>
      <c r="G178" s="4">
        <v>42466</v>
      </c>
      <c r="H178" s="4">
        <v>42465</v>
      </c>
      <c r="I178" s="3">
        <v>9.58</v>
      </c>
      <c r="J178" s="3">
        <v>6.02</v>
      </c>
      <c r="K178" s="19">
        <f t="shared" si="17"/>
        <v>3.5600000000000005</v>
      </c>
      <c r="L178" s="6">
        <v>49.06</v>
      </c>
      <c r="M178" s="5">
        <v>52.53</v>
      </c>
      <c r="N178" s="21">
        <f t="shared" si="18"/>
        <v>3.4699999999999989</v>
      </c>
      <c r="O178" s="3">
        <v>5.0599999999999999E-2</v>
      </c>
      <c r="P178" s="3">
        <v>0.41</v>
      </c>
      <c r="Q178" s="3">
        <v>0.2</v>
      </c>
      <c r="R178" s="3">
        <v>0.12</v>
      </c>
      <c r="S178" s="3">
        <f t="shared" si="19"/>
        <v>0.98</v>
      </c>
      <c r="T178" s="3">
        <f t="shared" si="20"/>
        <v>0.83999999999999986</v>
      </c>
      <c r="U178" s="3">
        <v>2.5</v>
      </c>
      <c r="V178" s="6">
        <v>1.52</v>
      </c>
      <c r="W178" s="6">
        <v>2.36</v>
      </c>
      <c r="X178" s="3">
        <v>0.1</v>
      </c>
    </row>
    <row r="179" spans="1:24" x14ac:dyDescent="0.15">
      <c r="A179" s="25" t="s">
        <v>137</v>
      </c>
      <c r="B179" s="3" t="s">
        <v>168</v>
      </c>
      <c r="C179" s="3" t="s">
        <v>165</v>
      </c>
      <c r="D179" s="3" t="s">
        <v>165</v>
      </c>
      <c r="E179" s="3">
        <v>2</v>
      </c>
      <c r="F179" s="3">
        <v>1</v>
      </c>
      <c r="G179" s="4">
        <v>42466</v>
      </c>
      <c r="H179" s="4">
        <v>42465</v>
      </c>
      <c r="I179" s="3">
        <v>8.6913999999999998</v>
      </c>
      <c r="J179" s="3">
        <v>6.2385000000000002</v>
      </c>
      <c r="K179" s="19">
        <f t="shared" si="17"/>
        <v>2.4528999999999996</v>
      </c>
      <c r="L179" s="6">
        <v>47.36</v>
      </c>
      <c r="M179" s="5">
        <v>50.77</v>
      </c>
      <c r="N179" s="21">
        <f t="shared" si="18"/>
        <v>3.4100000000000037</v>
      </c>
      <c r="O179" s="3">
        <v>5.04E-2</v>
      </c>
      <c r="P179" s="3">
        <v>0.4047</v>
      </c>
      <c r="Q179" s="3">
        <v>0.2036</v>
      </c>
      <c r="R179" s="3">
        <v>0.1014</v>
      </c>
      <c r="S179" s="3">
        <f t="shared" si="19"/>
        <v>0.99669999999999992</v>
      </c>
      <c r="T179" s="3">
        <f t="shared" si="20"/>
        <v>0.84000000000000008</v>
      </c>
      <c r="U179" s="3">
        <v>2.5266999999999999</v>
      </c>
      <c r="V179" s="6">
        <v>1.53</v>
      </c>
      <c r="W179" s="6">
        <v>2.37</v>
      </c>
      <c r="X179" s="3">
        <v>0.10199999999999999</v>
      </c>
    </row>
    <row r="180" spans="1:24" x14ac:dyDescent="0.15">
      <c r="A180" s="25" t="s">
        <v>138</v>
      </c>
      <c r="B180" s="3" t="s">
        <v>168</v>
      </c>
      <c r="C180" s="3" t="s">
        <v>165</v>
      </c>
      <c r="D180" s="3" t="s">
        <v>165</v>
      </c>
      <c r="E180" s="3">
        <v>3</v>
      </c>
      <c r="F180" s="3">
        <v>1</v>
      </c>
      <c r="G180" s="4">
        <v>42466</v>
      </c>
      <c r="H180" s="4">
        <v>42465</v>
      </c>
      <c r="I180" s="3">
        <v>9.4838000000000005</v>
      </c>
      <c r="J180" s="3">
        <v>5.9791999999999996</v>
      </c>
      <c r="K180" s="19">
        <f t="shared" si="17"/>
        <v>3.5046000000000008</v>
      </c>
      <c r="L180" s="6">
        <v>48.15</v>
      </c>
      <c r="M180" s="5">
        <v>51.7</v>
      </c>
      <c r="N180" s="21">
        <f t="shared" si="18"/>
        <v>3.5500000000000043</v>
      </c>
      <c r="O180" s="3">
        <v>5.0599999999999999E-2</v>
      </c>
      <c r="P180" s="3">
        <v>0.40820000000000001</v>
      </c>
      <c r="Q180" s="3">
        <v>0.2009</v>
      </c>
      <c r="R180" s="3">
        <v>0.1038</v>
      </c>
      <c r="S180" s="3">
        <f t="shared" si="19"/>
        <v>1.0880999999999998</v>
      </c>
      <c r="T180" s="3">
        <f t="shared" si="20"/>
        <v>0.95000000000000018</v>
      </c>
      <c r="U180" s="3">
        <v>2.5880999999999998</v>
      </c>
      <c r="V180" s="6">
        <v>1.5</v>
      </c>
      <c r="W180" s="6">
        <v>2.4500000000000002</v>
      </c>
      <c r="X180" s="3">
        <v>0.1021</v>
      </c>
    </row>
    <row r="181" spans="1:24" x14ac:dyDescent="0.15">
      <c r="A181" s="25" t="s">
        <v>139</v>
      </c>
      <c r="B181" s="3" t="s">
        <v>168</v>
      </c>
      <c r="C181" s="3" t="s">
        <v>165</v>
      </c>
      <c r="D181" s="3" t="s">
        <v>165</v>
      </c>
      <c r="E181" s="3">
        <v>4</v>
      </c>
      <c r="F181" s="3">
        <v>1</v>
      </c>
      <c r="G181" s="4">
        <v>42466</v>
      </c>
      <c r="H181" s="4">
        <v>42465</v>
      </c>
      <c r="I181" s="3">
        <v>9.5645000000000007</v>
      </c>
      <c r="J181" s="3">
        <v>6.0880000000000001</v>
      </c>
      <c r="K181" s="19">
        <f t="shared" si="17"/>
        <v>3.4765000000000006</v>
      </c>
      <c r="L181" s="6">
        <v>48.02</v>
      </c>
      <c r="M181" s="5">
        <v>51.53</v>
      </c>
      <c r="N181" s="21">
        <f t="shared" si="18"/>
        <v>3.509999999999998</v>
      </c>
      <c r="O181" s="3">
        <v>5.0799999999999998E-2</v>
      </c>
      <c r="P181" s="3">
        <v>0.40620000000000001</v>
      </c>
      <c r="Q181" s="3">
        <v>0.2021</v>
      </c>
      <c r="R181" s="3">
        <v>0.1072</v>
      </c>
      <c r="S181" s="3">
        <f t="shared" si="19"/>
        <v>1.0396000000000001</v>
      </c>
      <c r="T181" s="3">
        <f t="shared" si="20"/>
        <v>0.89999999999999991</v>
      </c>
      <c r="U181" s="3">
        <v>2.5396000000000001</v>
      </c>
      <c r="V181" s="6">
        <v>1.5</v>
      </c>
      <c r="W181" s="6">
        <v>2.4</v>
      </c>
      <c r="X181" s="3">
        <v>0.1037</v>
      </c>
    </row>
    <row r="182" spans="1:24" x14ac:dyDescent="0.15">
      <c r="A182" s="25" t="s">
        <v>160</v>
      </c>
      <c r="B182" s="3" t="s">
        <v>168</v>
      </c>
      <c r="C182" s="3" t="s">
        <v>168</v>
      </c>
      <c r="E182" s="3">
        <v>1</v>
      </c>
      <c r="F182" s="3">
        <v>1</v>
      </c>
      <c r="G182" s="4">
        <v>42466</v>
      </c>
      <c r="H182" s="4">
        <v>42465</v>
      </c>
      <c r="I182" s="3">
        <v>5.62</v>
      </c>
      <c r="J182" s="3">
        <v>3.92</v>
      </c>
      <c r="K182" s="19">
        <f t="shared" si="17"/>
        <v>1.7000000000000002</v>
      </c>
      <c r="L182" s="6">
        <v>50.9</v>
      </c>
      <c r="M182" s="5">
        <v>52.53</v>
      </c>
      <c r="N182" s="21">
        <f t="shared" si="18"/>
        <v>1.6300000000000026</v>
      </c>
      <c r="O182" s="8"/>
      <c r="P182" s="8"/>
      <c r="Q182" s="8"/>
      <c r="R182" s="3">
        <v>0.10199999999999999</v>
      </c>
      <c r="S182" s="3">
        <f t="shared" si="19"/>
        <v>1.0099999999999998</v>
      </c>
      <c r="T182" s="3">
        <f t="shared" si="20"/>
        <v>0.91000000000000014</v>
      </c>
      <c r="U182" s="3">
        <v>2.5299999999999998</v>
      </c>
      <c r="V182" s="6">
        <v>1.52</v>
      </c>
      <c r="W182" s="6">
        <v>2.4300000000000002</v>
      </c>
      <c r="X182" s="3">
        <v>0.10340000000000001</v>
      </c>
    </row>
    <row r="183" spans="1:24" ht="11.25" customHeight="1" x14ac:dyDescent="0.15">
      <c r="A183" s="25" t="s">
        <v>161</v>
      </c>
      <c r="B183" s="3" t="s">
        <v>168</v>
      </c>
      <c r="C183" s="3" t="s">
        <v>168</v>
      </c>
      <c r="E183" s="3">
        <v>2</v>
      </c>
      <c r="F183" s="3">
        <v>1</v>
      </c>
      <c r="G183" s="4">
        <v>42466</v>
      </c>
      <c r="H183" s="4">
        <v>42465</v>
      </c>
      <c r="I183" s="3">
        <v>5.71</v>
      </c>
      <c r="J183" s="3">
        <v>3.93</v>
      </c>
      <c r="K183" s="19">
        <f t="shared" si="17"/>
        <v>1.7799999999999998</v>
      </c>
      <c r="L183" s="6">
        <v>50.49</v>
      </c>
      <c r="M183" s="5">
        <v>52.01</v>
      </c>
      <c r="N183" s="21">
        <f t="shared" si="18"/>
        <v>1.519999999999996</v>
      </c>
      <c r="O183" s="8"/>
      <c r="P183" s="8"/>
      <c r="Q183" s="8"/>
      <c r="R183" s="3">
        <v>0.10290000000000001</v>
      </c>
      <c r="S183" s="3">
        <f t="shared" si="19"/>
        <v>1.05</v>
      </c>
      <c r="T183" s="3">
        <f t="shared" si="20"/>
        <v>0.90999999999999992</v>
      </c>
      <c r="U183" s="3">
        <v>2.58</v>
      </c>
      <c r="V183" s="6">
        <v>1.53</v>
      </c>
      <c r="W183" s="6">
        <v>2.44</v>
      </c>
      <c r="X183" s="3">
        <v>0.1069</v>
      </c>
    </row>
    <row r="184" spans="1:24" ht="11.25" customHeight="1" x14ac:dyDescent="0.15">
      <c r="A184" s="25" t="s">
        <v>162</v>
      </c>
      <c r="B184" s="3" t="s">
        <v>168</v>
      </c>
      <c r="C184" s="3" t="s">
        <v>168</v>
      </c>
      <c r="E184" s="3">
        <v>3</v>
      </c>
      <c r="F184" s="3">
        <v>1</v>
      </c>
      <c r="G184" s="4">
        <v>42466</v>
      </c>
      <c r="H184" s="4">
        <v>42465</v>
      </c>
      <c r="I184" s="3">
        <v>5.71</v>
      </c>
      <c r="J184" s="3">
        <v>3.94</v>
      </c>
      <c r="K184" s="19">
        <f t="shared" si="17"/>
        <v>1.77</v>
      </c>
      <c r="L184" s="6">
        <v>50.66</v>
      </c>
      <c r="M184" s="5">
        <v>52.37</v>
      </c>
      <c r="N184" s="21">
        <f t="shared" si="18"/>
        <v>1.7100000000000009</v>
      </c>
      <c r="O184" s="8"/>
      <c r="P184" s="8"/>
      <c r="Q184" s="8"/>
      <c r="R184" s="3">
        <v>0.10299999999999999</v>
      </c>
      <c r="S184" s="3">
        <f t="shared" si="19"/>
        <v>1.0299999999999998</v>
      </c>
      <c r="T184" s="3">
        <f t="shared" si="20"/>
        <v>0.91999999999999993</v>
      </c>
      <c r="U184" s="3">
        <v>2.5499999999999998</v>
      </c>
      <c r="V184" s="6">
        <v>1.52</v>
      </c>
      <c r="W184" s="6">
        <v>2.44</v>
      </c>
      <c r="X184" s="3">
        <v>0.1089</v>
      </c>
    </row>
    <row r="185" spans="1:24" ht="11.25" customHeight="1" x14ac:dyDescent="0.15">
      <c r="A185" s="25" t="s">
        <v>163</v>
      </c>
      <c r="B185" s="3" t="s">
        <v>168</v>
      </c>
      <c r="C185" s="3" t="s">
        <v>168</v>
      </c>
      <c r="E185" s="3">
        <v>4</v>
      </c>
      <c r="F185" s="3">
        <v>1</v>
      </c>
      <c r="G185" s="4">
        <v>42466</v>
      </c>
      <c r="H185" s="4">
        <v>42465</v>
      </c>
      <c r="I185" s="3">
        <v>5.77</v>
      </c>
      <c r="J185" s="3">
        <v>4.0199999999999996</v>
      </c>
      <c r="K185" s="19">
        <f t="shared" si="17"/>
        <v>1.75</v>
      </c>
      <c r="L185" s="6">
        <v>50.59</v>
      </c>
      <c r="M185" s="5">
        <v>52.26</v>
      </c>
      <c r="N185" s="21">
        <f t="shared" si="18"/>
        <v>1.6699999999999946</v>
      </c>
      <c r="O185" s="8"/>
      <c r="P185" s="8"/>
      <c r="Q185" s="8"/>
      <c r="R185" s="3">
        <v>0.1004</v>
      </c>
      <c r="S185" s="3">
        <f t="shared" si="19"/>
        <v>1.0399999999999998</v>
      </c>
      <c r="T185" s="3">
        <f t="shared" si="20"/>
        <v>0.92999999999999994</v>
      </c>
      <c r="U185" s="3">
        <v>2.5499999999999998</v>
      </c>
      <c r="V185" s="6">
        <v>1.51</v>
      </c>
      <c r="W185" s="6">
        <v>2.44</v>
      </c>
      <c r="X185" s="3">
        <v>0.1045</v>
      </c>
    </row>
    <row r="186" spans="1:24" ht="11.25" customHeight="1" x14ac:dyDescent="0.15">
      <c r="A186" s="25" t="s">
        <v>156</v>
      </c>
      <c r="B186" s="3" t="s">
        <v>168</v>
      </c>
      <c r="C186" s="3" t="s">
        <v>168</v>
      </c>
      <c r="E186" s="3">
        <v>1</v>
      </c>
      <c r="F186" s="3">
        <v>1</v>
      </c>
      <c r="G186" s="4">
        <v>42466</v>
      </c>
      <c r="H186" s="4">
        <v>42465</v>
      </c>
      <c r="I186" s="3">
        <v>7.68</v>
      </c>
      <c r="J186" s="3">
        <v>5.92</v>
      </c>
      <c r="K186" s="19">
        <f t="shared" si="17"/>
        <v>1.7599999999999998</v>
      </c>
      <c r="L186" s="6">
        <v>50.49</v>
      </c>
      <c r="M186" s="5">
        <v>52.3</v>
      </c>
      <c r="N186" s="21">
        <f t="shared" si="18"/>
        <v>1.8099999999999952</v>
      </c>
      <c r="O186" s="8"/>
      <c r="P186" s="8"/>
      <c r="Q186" s="8"/>
      <c r="R186" s="3">
        <v>0.1048</v>
      </c>
      <c r="S186" s="3">
        <f t="shared" si="19"/>
        <v>1.0199999999999998</v>
      </c>
      <c r="T186" s="3">
        <f t="shared" si="20"/>
        <v>0.86999999999999988</v>
      </c>
      <c r="U186" s="3">
        <v>2.5299999999999998</v>
      </c>
      <c r="V186" s="6">
        <v>1.51</v>
      </c>
      <c r="W186" s="6">
        <v>2.38</v>
      </c>
      <c r="X186" s="3">
        <v>0.10349999999999999</v>
      </c>
    </row>
    <row r="187" spans="1:24" ht="11.25" customHeight="1" x14ac:dyDescent="0.15">
      <c r="A187" s="25" t="s">
        <v>157</v>
      </c>
      <c r="B187" s="3" t="s">
        <v>168</v>
      </c>
      <c r="C187" s="3" t="s">
        <v>168</v>
      </c>
      <c r="E187" s="3">
        <v>2</v>
      </c>
      <c r="F187" s="3">
        <v>1</v>
      </c>
      <c r="G187" s="4">
        <v>42466</v>
      </c>
      <c r="H187" s="4">
        <v>42465</v>
      </c>
      <c r="I187" s="3">
        <v>7.61</v>
      </c>
      <c r="J187" s="3">
        <v>5.84</v>
      </c>
      <c r="K187" s="19">
        <f t="shared" si="17"/>
        <v>1.7700000000000005</v>
      </c>
      <c r="L187" s="6">
        <v>50.84</v>
      </c>
      <c r="M187" s="5">
        <v>52.62</v>
      </c>
      <c r="N187" s="21">
        <f t="shared" si="18"/>
        <v>1.779999999999994</v>
      </c>
      <c r="O187" s="8"/>
      <c r="P187" s="8"/>
      <c r="Q187" s="8"/>
      <c r="R187" s="3">
        <v>0.104</v>
      </c>
      <c r="S187" s="3">
        <f t="shared" si="19"/>
        <v>1.0199999999999998</v>
      </c>
      <c r="T187" s="3">
        <f t="shared" si="20"/>
        <v>0.90000000000000013</v>
      </c>
      <c r="U187" s="3">
        <v>2.5499999999999998</v>
      </c>
      <c r="V187" s="6">
        <v>1.53</v>
      </c>
      <c r="W187" s="6">
        <v>2.4300000000000002</v>
      </c>
      <c r="X187" s="3">
        <v>0.107</v>
      </c>
    </row>
    <row r="188" spans="1:24" ht="11.25" customHeight="1" x14ac:dyDescent="0.15">
      <c r="A188" s="25" t="s">
        <v>158</v>
      </c>
      <c r="B188" s="3" t="s">
        <v>168</v>
      </c>
      <c r="C188" s="3" t="s">
        <v>168</v>
      </c>
      <c r="E188" s="3">
        <v>3</v>
      </c>
      <c r="F188" s="3">
        <v>1</v>
      </c>
      <c r="G188" s="4">
        <v>42466</v>
      </c>
      <c r="H188" s="4">
        <v>42465</v>
      </c>
      <c r="I188" s="3">
        <v>7.55</v>
      </c>
      <c r="J188" s="3">
        <v>5.93</v>
      </c>
      <c r="K188" s="19">
        <f t="shared" si="17"/>
        <v>1.62</v>
      </c>
      <c r="L188" s="6">
        <v>51.05</v>
      </c>
      <c r="M188" s="5">
        <v>52.81</v>
      </c>
      <c r="N188" s="21">
        <f t="shared" si="18"/>
        <v>1.7600000000000051</v>
      </c>
      <c r="O188" s="8"/>
      <c r="P188" s="8"/>
      <c r="Q188" s="8"/>
      <c r="R188" s="3">
        <v>0.10299999999999999</v>
      </c>
      <c r="S188" s="3">
        <f t="shared" si="19"/>
        <v>0.99999999999999978</v>
      </c>
      <c r="T188" s="3">
        <f t="shared" si="20"/>
        <v>0.8600000000000001</v>
      </c>
      <c r="U188" s="3">
        <v>2.5099999999999998</v>
      </c>
      <c r="V188" s="6">
        <v>1.51</v>
      </c>
      <c r="W188" s="6">
        <v>2.37</v>
      </c>
      <c r="X188" s="3">
        <v>0.106</v>
      </c>
    </row>
    <row r="189" spans="1:24" ht="11.25" customHeight="1" x14ac:dyDescent="0.15">
      <c r="A189" s="25" t="s">
        <v>159</v>
      </c>
      <c r="B189" s="3" t="s">
        <v>168</v>
      </c>
      <c r="C189" s="3" t="s">
        <v>168</v>
      </c>
      <c r="E189" s="3">
        <v>4</v>
      </c>
      <c r="F189" s="3">
        <v>1</v>
      </c>
      <c r="G189" s="4">
        <v>42466</v>
      </c>
      <c r="H189" s="4">
        <v>42465</v>
      </c>
      <c r="I189" s="3">
        <v>7.48</v>
      </c>
      <c r="J189" s="3">
        <v>5.75</v>
      </c>
      <c r="K189" s="19">
        <f t="shared" si="17"/>
        <v>1.7300000000000004</v>
      </c>
      <c r="L189" s="6">
        <v>50.6</v>
      </c>
      <c r="M189" s="5">
        <v>52.39</v>
      </c>
      <c r="N189" s="21">
        <f t="shared" si="18"/>
        <v>1.7899999999999991</v>
      </c>
      <c r="O189" s="8"/>
      <c r="P189" s="8"/>
      <c r="Q189" s="8"/>
      <c r="R189" s="3">
        <v>0.1033</v>
      </c>
      <c r="S189" s="3">
        <f t="shared" si="19"/>
        <v>1.05</v>
      </c>
      <c r="T189" s="3">
        <f t="shared" si="20"/>
        <v>0.92000000000000015</v>
      </c>
      <c r="U189" s="3">
        <v>2.56</v>
      </c>
      <c r="V189" s="6">
        <v>1.51</v>
      </c>
      <c r="W189" s="6">
        <v>2.4300000000000002</v>
      </c>
      <c r="X189" s="3">
        <v>0.1101</v>
      </c>
    </row>
    <row r="190" spans="1:24" ht="11.25" customHeight="1" x14ac:dyDescent="0.15">
      <c r="A190" s="25" t="s">
        <v>144</v>
      </c>
      <c r="B190" s="3" t="s">
        <v>168</v>
      </c>
      <c r="C190" s="3" t="s">
        <v>165</v>
      </c>
      <c r="D190" s="3" t="s">
        <v>169</v>
      </c>
      <c r="E190" s="3">
        <v>1</v>
      </c>
      <c r="F190" s="3">
        <v>1</v>
      </c>
      <c r="G190" s="4">
        <v>42466</v>
      </c>
      <c r="H190" s="4">
        <v>42465</v>
      </c>
      <c r="I190" s="3">
        <v>9.42</v>
      </c>
      <c r="J190" s="3">
        <v>5.46</v>
      </c>
      <c r="K190" s="19">
        <f t="shared" si="17"/>
        <v>3.96</v>
      </c>
      <c r="L190" s="6">
        <v>47.39</v>
      </c>
      <c r="M190" s="5">
        <v>51.02</v>
      </c>
      <c r="N190" s="21">
        <f t="shared" si="18"/>
        <v>3.6300000000000026</v>
      </c>
      <c r="O190" s="3">
        <v>5.04E-2</v>
      </c>
      <c r="P190" s="3">
        <v>0.4083</v>
      </c>
      <c r="Q190" s="3">
        <v>0.2026</v>
      </c>
      <c r="R190" s="3">
        <v>0.1014</v>
      </c>
      <c r="S190" s="3">
        <v>1.0633999999999999</v>
      </c>
      <c r="T190" s="3">
        <f t="shared" si="20"/>
        <v>0.85999999999999988</v>
      </c>
      <c r="U190" s="3">
        <f t="shared" ref="U190:U197" si="21">S190+V190</f>
        <v>2.5633999999999997</v>
      </c>
      <c r="V190" s="6">
        <v>1.5</v>
      </c>
      <c r="W190" s="6">
        <v>2.36</v>
      </c>
      <c r="X190" s="3">
        <v>0.1046</v>
      </c>
    </row>
    <row r="191" spans="1:24" ht="11.25" customHeight="1" x14ac:dyDescent="0.15">
      <c r="A191" s="25" t="s">
        <v>145</v>
      </c>
      <c r="B191" s="3" t="s">
        <v>168</v>
      </c>
      <c r="C191" s="3" t="s">
        <v>165</v>
      </c>
      <c r="D191" s="3" t="s">
        <v>169</v>
      </c>
      <c r="E191" s="3">
        <v>2</v>
      </c>
      <c r="F191" s="3">
        <v>1</v>
      </c>
      <c r="G191" s="4">
        <v>42466</v>
      </c>
      <c r="H191" s="4">
        <v>42465</v>
      </c>
      <c r="I191" s="3">
        <v>9.4067000000000007</v>
      </c>
      <c r="J191" s="3">
        <v>5.9042000000000003</v>
      </c>
      <c r="K191" s="19">
        <f t="shared" si="17"/>
        <v>3.5025000000000004</v>
      </c>
      <c r="L191" s="6">
        <v>48.04</v>
      </c>
      <c r="M191" s="5">
        <v>51.51</v>
      </c>
      <c r="N191" s="21">
        <f t="shared" si="18"/>
        <v>3.4699999999999989</v>
      </c>
      <c r="O191" s="3">
        <v>4.99E-2</v>
      </c>
      <c r="P191" s="3">
        <v>0.40629999999999999</v>
      </c>
      <c r="Q191" s="3">
        <v>0.2041</v>
      </c>
      <c r="R191" s="3">
        <v>0.1024</v>
      </c>
      <c r="S191" s="3">
        <v>1.1373</v>
      </c>
      <c r="T191" s="3">
        <f t="shared" si="20"/>
        <v>0.98</v>
      </c>
      <c r="U191" s="3">
        <f t="shared" si="21"/>
        <v>2.6573000000000002</v>
      </c>
      <c r="V191" s="6">
        <v>1.52</v>
      </c>
      <c r="W191" s="6">
        <v>2.5</v>
      </c>
      <c r="X191" s="3">
        <v>0.1013</v>
      </c>
    </row>
    <row r="192" spans="1:24" ht="11.25" customHeight="1" x14ac:dyDescent="0.15">
      <c r="A192" s="25" t="s">
        <v>146</v>
      </c>
      <c r="B192" s="3" t="s">
        <v>168</v>
      </c>
      <c r="C192" s="3" t="s">
        <v>165</v>
      </c>
      <c r="D192" s="3" t="s">
        <v>169</v>
      </c>
      <c r="E192" s="3">
        <v>3</v>
      </c>
      <c r="F192" s="3">
        <v>1</v>
      </c>
      <c r="G192" s="4">
        <v>42466</v>
      </c>
      <c r="H192" s="4">
        <v>42465</v>
      </c>
      <c r="I192" s="3">
        <v>9.6065000000000005</v>
      </c>
      <c r="J192" s="3">
        <v>5.9340999999999999</v>
      </c>
      <c r="K192" s="19">
        <f t="shared" si="17"/>
        <v>3.6724000000000006</v>
      </c>
      <c r="L192" s="6">
        <v>48.84</v>
      </c>
      <c r="M192" s="5">
        <v>52.45</v>
      </c>
      <c r="N192" s="21">
        <f t="shared" si="18"/>
        <v>3.6099999999999994</v>
      </c>
      <c r="O192" s="3">
        <v>5.0299999999999997E-2</v>
      </c>
      <c r="P192" s="3">
        <v>0.40529999999999999</v>
      </c>
      <c r="Q192" s="3">
        <v>0.2011</v>
      </c>
      <c r="R192" s="3">
        <v>0.1051</v>
      </c>
      <c r="S192" s="3">
        <v>1.0347</v>
      </c>
      <c r="T192" s="3">
        <f t="shared" si="20"/>
        <v>0.89000000000000012</v>
      </c>
      <c r="U192" s="3">
        <f t="shared" si="21"/>
        <v>2.5947</v>
      </c>
      <c r="V192" s="6">
        <v>1.56</v>
      </c>
      <c r="W192" s="6">
        <v>2.4500000000000002</v>
      </c>
      <c r="X192" s="3">
        <v>0.1024</v>
      </c>
    </row>
    <row r="193" spans="1:24" ht="11.25" customHeight="1" x14ac:dyDescent="0.15">
      <c r="A193" s="25" t="s">
        <v>147</v>
      </c>
      <c r="B193" s="3" t="s">
        <v>168</v>
      </c>
      <c r="C193" s="3" t="s">
        <v>165</v>
      </c>
      <c r="D193" s="3" t="s">
        <v>169</v>
      </c>
      <c r="E193" s="3">
        <v>4</v>
      </c>
      <c r="F193" s="3">
        <v>1</v>
      </c>
      <c r="G193" s="4">
        <v>42466</v>
      </c>
      <c r="H193" s="4">
        <v>42465</v>
      </c>
      <c r="I193" s="3">
        <v>9.4638000000000009</v>
      </c>
      <c r="J193" s="3">
        <v>4.7164999999999999</v>
      </c>
      <c r="K193" s="19">
        <f t="shared" si="17"/>
        <v>4.747300000000001</v>
      </c>
      <c r="L193" s="6">
        <v>47.38</v>
      </c>
      <c r="M193" s="5">
        <v>50.92</v>
      </c>
      <c r="N193" s="21">
        <f t="shared" si="18"/>
        <v>3.5399999999999991</v>
      </c>
      <c r="O193" s="3">
        <v>5.11E-2</v>
      </c>
      <c r="P193" s="3">
        <v>0.40050000000000002</v>
      </c>
      <c r="Q193" s="3">
        <v>0.20319999999999999</v>
      </c>
      <c r="R193" s="3">
        <v>0.10050000000000001</v>
      </c>
      <c r="S193" s="3">
        <v>1.0359</v>
      </c>
      <c r="T193" s="3">
        <f t="shared" si="20"/>
        <v>0.87999999999999989</v>
      </c>
      <c r="U193" s="3">
        <f t="shared" si="21"/>
        <v>2.5959000000000003</v>
      </c>
      <c r="V193" s="6">
        <v>1.56</v>
      </c>
      <c r="W193" s="6">
        <v>2.44</v>
      </c>
      <c r="X193" s="3">
        <v>0.1008</v>
      </c>
    </row>
    <row r="194" spans="1:24" ht="11.25" customHeight="1" x14ac:dyDescent="0.15">
      <c r="A194" s="25" t="s">
        <v>148</v>
      </c>
      <c r="B194" s="3" t="s">
        <v>168</v>
      </c>
      <c r="C194" s="3" t="s">
        <v>165</v>
      </c>
      <c r="D194" s="3" t="s">
        <v>168</v>
      </c>
      <c r="E194" s="3">
        <v>1</v>
      </c>
      <c r="F194" s="3">
        <v>1</v>
      </c>
      <c r="G194" s="4">
        <v>42466</v>
      </c>
      <c r="H194" s="4">
        <v>42465</v>
      </c>
      <c r="I194" s="3">
        <v>9.6137999999999995</v>
      </c>
      <c r="J194" s="3">
        <v>5.8932000000000002</v>
      </c>
      <c r="K194" s="19">
        <f t="shared" si="17"/>
        <v>3.7205999999999992</v>
      </c>
      <c r="L194" s="6">
        <v>50.6</v>
      </c>
      <c r="M194" s="5">
        <v>54.42</v>
      </c>
      <c r="N194" s="21">
        <f t="shared" si="18"/>
        <v>3.8200000000000003</v>
      </c>
      <c r="O194" s="3">
        <v>0.05</v>
      </c>
      <c r="P194" s="3">
        <v>0.40239999999999998</v>
      </c>
      <c r="Q194" s="3">
        <v>0.2072</v>
      </c>
      <c r="R194" s="3">
        <v>0.1066</v>
      </c>
      <c r="S194" s="3">
        <v>1.0769</v>
      </c>
      <c r="T194" s="3">
        <f t="shared" si="20"/>
        <v>0.94</v>
      </c>
      <c r="U194" s="3">
        <f t="shared" si="21"/>
        <v>2.5968999999999998</v>
      </c>
      <c r="V194" s="6">
        <v>1.52</v>
      </c>
      <c r="W194" s="6">
        <v>2.46</v>
      </c>
      <c r="X194" s="3">
        <v>0.1065</v>
      </c>
    </row>
    <row r="195" spans="1:24" ht="11.25" customHeight="1" x14ac:dyDescent="0.15">
      <c r="A195" s="25" t="s">
        <v>149</v>
      </c>
      <c r="B195" s="3" t="s">
        <v>168</v>
      </c>
      <c r="C195" s="3" t="s">
        <v>165</v>
      </c>
      <c r="D195" s="3" t="s">
        <v>168</v>
      </c>
      <c r="E195" s="3">
        <v>2</v>
      </c>
      <c r="F195" s="3">
        <v>1</v>
      </c>
      <c r="G195" s="4">
        <v>42466</v>
      </c>
      <c r="H195" s="4">
        <v>42465</v>
      </c>
      <c r="I195" s="3">
        <v>9.6308000000000007</v>
      </c>
      <c r="J195" s="3">
        <v>5.8798000000000004</v>
      </c>
      <c r="K195" s="19">
        <f t="shared" si="17"/>
        <v>3.7510000000000003</v>
      </c>
      <c r="L195" s="6">
        <v>50.77</v>
      </c>
      <c r="M195" s="5">
        <v>54.15</v>
      </c>
      <c r="N195" s="21">
        <f t="shared" si="18"/>
        <v>3.3799999999999955</v>
      </c>
      <c r="O195" s="3">
        <v>4.9299999999999997E-2</v>
      </c>
      <c r="P195" s="3">
        <v>0.4032</v>
      </c>
      <c r="Q195" s="3">
        <v>0.20599999999999999</v>
      </c>
      <c r="R195" s="3">
        <v>0.1075</v>
      </c>
      <c r="S195" s="3">
        <v>1.0750999999999999</v>
      </c>
      <c r="T195" s="3">
        <f t="shared" si="20"/>
        <v>0.92999999999999994</v>
      </c>
      <c r="U195" s="3">
        <f t="shared" si="21"/>
        <v>2.6051000000000002</v>
      </c>
      <c r="V195" s="6">
        <v>1.53</v>
      </c>
      <c r="W195" s="6">
        <v>2.46</v>
      </c>
      <c r="X195" s="3">
        <v>0.1072</v>
      </c>
    </row>
    <row r="196" spans="1:24" ht="11.25" customHeight="1" x14ac:dyDescent="0.15">
      <c r="A196" s="25" t="s">
        <v>150</v>
      </c>
      <c r="B196" s="3" t="s">
        <v>168</v>
      </c>
      <c r="C196" s="3" t="s">
        <v>165</v>
      </c>
      <c r="D196" s="3" t="s">
        <v>168</v>
      </c>
      <c r="E196" s="3">
        <v>3</v>
      </c>
      <c r="F196" s="3">
        <v>1</v>
      </c>
      <c r="G196" s="4">
        <v>42466</v>
      </c>
      <c r="H196" s="4">
        <v>42465</v>
      </c>
      <c r="I196" s="3">
        <v>9.5739999999999998</v>
      </c>
      <c r="J196" s="3">
        <v>5.9119000000000002</v>
      </c>
      <c r="K196" s="19">
        <f t="shared" si="17"/>
        <v>3.6620999999999997</v>
      </c>
      <c r="L196" s="6">
        <v>50.51</v>
      </c>
      <c r="M196" s="5">
        <v>54.2</v>
      </c>
      <c r="N196" s="21">
        <f t="shared" si="18"/>
        <v>3.6900000000000048</v>
      </c>
      <c r="O196" s="3">
        <v>4.9799999999999997E-2</v>
      </c>
      <c r="P196" s="3">
        <v>0.40539999999999998</v>
      </c>
      <c r="Q196" s="3">
        <v>0.20499999999999999</v>
      </c>
      <c r="R196" s="3">
        <v>0.10100000000000001</v>
      </c>
      <c r="S196" s="3">
        <v>1.0842000000000001</v>
      </c>
      <c r="T196" s="3">
        <f t="shared" si="20"/>
        <v>0.97</v>
      </c>
      <c r="U196" s="3">
        <f t="shared" si="21"/>
        <v>2.6142000000000003</v>
      </c>
      <c r="V196" s="6">
        <v>1.53</v>
      </c>
      <c r="W196" s="6">
        <v>2.5</v>
      </c>
      <c r="X196" s="3">
        <v>0.109</v>
      </c>
    </row>
    <row r="197" spans="1:24" ht="11.25" customHeight="1" x14ac:dyDescent="0.15">
      <c r="A197" s="25" t="s">
        <v>151</v>
      </c>
      <c r="B197" s="3" t="s">
        <v>168</v>
      </c>
      <c r="C197" s="3" t="s">
        <v>165</v>
      </c>
      <c r="D197" s="3" t="s">
        <v>168</v>
      </c>
      <c r="E197" s="3">
        <v>4</v>
      </c>
      <c r="F197" s="3">
        <v>1</v>
      </c>
      <c r="G197" s="4">
        <v>42466</v>
      </c>
      <c r="H197" s="4">
        <v>42465</v>
      </c>
      <c r="I197" s="3">
        <v>9.49</v>
      </c>
      <c r="J197" s="3">
        <v>5.8</v>
      </c>
      <c r="K197" s="19">
        <f t="shared" si="17"/>
        <v>3.6900000000000004</v>
      </c>
      <c r="L197" s="6">
        <v>50.67</v>
      </c>
      <c r="M197" s="5">
        <v>54.32</v>
      </c>
      <c r="N197" s="21">
        <f t="shared" si="18"/>
        <v>3.6499999999999986</v>
      </c>
      <c r="O197" s="3">
        <v>4.9799999999999997E-2</v>
      </c>
      <c r="P197" s="3">
        <v>0.4</v>
      </c>
      <c r="Q197" s="3">
        <v>0.2</v>
      </c>
      <c r="R197" s="3">
        <v>0.1</v>
      </c>
      <c r="S197" s="3">
        <v>1</v>
      </c>
      <c r="T197" s="3">
        <f t="shared" si="20"/>
        <v>0.85999999999999988</v>
      </c>
      <c r="U197" s="3">
        <f t="shared" si="21"/>
        <v>2.52</v>
      </c>
      <c r="V197" s="6">
        <v>1.52</v>
      </c>
      <c r="W197" s="6">
        <v>2.38</v>
      </c>
      <c r="X197" s="3">
        <v>0.1</v>
      </c>
    </row>
    <row r="198" spans="1:24" ht="11.25" customHeight="1" x14ac:dyDescent="0.15">
      <c r="A198" s="25" t="s">
        <v>140</v>
      </c>
      <c r="B198" s="3" t="s">
        <v>168</v>
      </c>
      <c r="C198" s="3" t="s">
        <v>165</v>
      </c>
      <c r="D198" s="3" t="s">
        <v>167</v>
      </c>
      <c r="E198" s="3">
        <v>1</v>
      </c>
      <c r="F198" s="3">
        <v>1</v>
      </c>
      <c r="G198" s="4">
        <v>42466</v>
      </c>
      <c r="H198" s="4">
        <v>42465</v>
      </c>
      <c r="I198" s="3">
        <v>9.3800000000000008</v>
      </c>
      <c r="J198" s="3">
        <v>5.9336000000000002</v>
      </c>
      <c r="K198" s="19">
        <f t="shared" si="17"/>
        <v>3.4464000000000006</v>
      </c>
      <c r="L198" s="6">
        <v>47.56</v>
      </c>
      <c r="M198" s="5">
        <v>51.01</v>
      </c>
      <c r="N198" s="21">
        <f t="shared" si="18"/>
        <v>3.4499999999999957</v>
      </c>
      <c r="O198" s="3">
        <v>4.9700000000000001E-2</v>
      </c>
      <c r="P198" s="3">
        <v>0.40160000000000001</v>
      </c>
      <c r="Q198" s="3">
        <v>0.2024</v>
      </c>
      <c r="R198" s="3">
        <v>0.1046</v>
      </c>
      <c r="S198" s="3">
        <f>U198-V198</f>
        <v>1.0022000000000002</v>
      </c>
      <c r="T198" s="3">
        <f t="shared" si="20"/>
        <v>0.87000000000000011</v>
      </c>
      <c r="U198" s="3">
        <v>2.5022000000000002</v>
      </c>
      <c r="V198" s="6">
        <v>1.5</v>
      </c>
      <c r="W198" s="6">
        <v>2.37</v>
      </c>
      <c r="X198" s="3">
        <v>9.98E-2</v>
      </c>
    </row>
    <row r="199" spans="1:24" ht="11.25" customHeight="1" x14ac:dyDescent="0.15">
      <c r="A199" s="25" t="s">
        <v>141</v>
      </c>
      <c r="B199" s="3" t="s">
        <v>168</v>
      </c>
      <c r="C199" s="3" t="s">
        <v>165</v>
      </c>
      <c r="D199" s="3" t="s">
        <v>167</v>
      </c>
      <c r="E199" s="3">
        <v>2</v>
      </c>
      <c r="F199" s="3">
        <v>1</v>
      </c>
      <c r="G199" s="4">
        <v>42466</v>
      </c>
      <c r="H199" s="4">
        <v>42465</v>
      </c>
      <c r="I199" s="3">
        <v>9.31</v>
      </c>
      <c r="J199" s="3">
        <v>5.85</v>
      </c>
      <c r="K199" s="19">
        <f t="shared" si="17"/>
        <v>3.4600000000000009</v>
      </c>
      <c r="L199" s="6">
        <v>47.95</v>
      </c>
      <c r="M199" s="5">
        <v>51.34</v>
      </c>
      <c r="N199" s="21">
        <f t="shared" si="18"/>
        <v>3.3900000000000006</v>
      </c>
      <c r="O199" s="3">
        <v>5.0799999999999998E-2</v>
      </c>
      <c r="P199" s="3">
        <v>0.40210000000000001</v>
      </c>
      <c r="Q199" s="3">
        <v>0.20330000000000001</v>
      </c>
      <c r="R199" s="3">
        <v>0.10390000000000001</v>
      </c>
      <c r="S199" s="3">
        <v>1.0029999999999999</v>
      </c>
      <c r="T199" s="3">
        <f t="shared" si="20"/>
        <v>0.85000000000000009</v>
      </c>
      <c r="U199" s="3">
        <f>S199+V199</f>
        <v>2.5430000000000001</v>
      </c>
      <c r="V199" s="6">
        <v>1.54</v>
      </c>
      <c r="W199" s="6">
        <v>2.39</v>
      </c>
      <c r="X199" s="3">
        <v>0.1031</v>
      </c>
    </row>
    <row r="200" spans="1:24" ht="11.25" customHeight="1" x14ac:dyDescent="0.15">
      <c r="A200" s="25" t="s">
        <v>142</v>
      </c>
      <c r="B200" s="3" t="s">
        <v>168</v>
      </c>
      <c r="C200" s="3" t="s">
        <v>165</v>
      </c>
      <c r="D200" s="3" t="s">
        <v>167</v>
      </c>
      <c r="E200" s="3">
        <v>3</v>
      </c>
      <c r="F200" s="3">
        <v>1</v>
      </c>
      <c r="G200" s="4">
        <v>42466</v>
      </c>
      <c r="H200" s="4">
        <v>42465</v>
      </c>
      <c r="I200" s="3">
        <v>9.4700000000000006</v>
      </c>
      <c r="J200" s="3">
        <v>5.86</v>
      </c>
      <c r="K200" s="19">
        <f t="shared" si="17"/>
        <v>3.6100000000000003</v>
      </c>
      <c r="L200" s="6">
        <v>47.99</v>
      </c>
      <c r="M200" s="5">
        <v>51.53</v>
      </c>
      <c r="N200" s="21">
        <f t="shared" ref="N200:N212" si="22">M200-L200</f>
        <v>3.5399999999999991</v>
      </c>
      <c r="O200" s="3">
        <v>5.0099999999999999E-2</v>
      </c>
      <c r="P200" s="3">
        <v>0.40300000000000002</v>
      </c>
      <c r="Q200" s="3">
        <v>0.20549999999999999</v>
      </c>
      <c r="R200" s="3">
        <v>0.1021</v>
      </c>
      <c r="S200" s="3">
        <v>1.0430999999999999</v>
      </c>
      <c r="T200" s="3">
        <f t="shared" si="20"/>
        <v>0.89999999999999991</v>
      </c>
      <c r="U200" s="3">
        <f>S200+V200</f>
        <v>2.6031</v>
      </c>
      <c r="V200" s="6">
        <v>1.56</v>
      </c>
      <c r="W200" s="6">
        <v>2.46</v>
      </c>
      <c r="X200" s="3">
        <v>0.105</v>
      </c>
    </row>
    <row r="201" spans="1:24" ht="11.25" customHeight="1" x14ac:dyDescent="0.15">
      <c r="A201" s="25" t="s">
        <v>143</v>
      </c>
      <c r="B201" s="3" t="s">
        <v>168</v>
      </c>
      <c r="C201" s="3" t="s">
        <v>165</v>
      </c>
      <c r="D201" s="3" t="s">
        <v>167</v>
      </c>
      <c r="E201" s="3">
        <v>4</v>
      </c>
      <c r="F201" s="3">
        <v>1</v>
      </c>
      <c r="G201" s="4">
        <v>42466</v>
      </c>
      <c r="H201" s="4">
        <v>42465</v>
      </c>
      <c r="I201" s="3">
        <v>7.78</v>
      </c>
      <c r="J201" s="3">
        <v>5.94</v>
      </c>
      <c r="K201" s="19">
        <f t="shared" si="17"/>
        <v>1.8399999999999999</v>
      </c>
      <c r="L201" s="6">
        <v>47.8</v>
      </c>
      <c r="M201" s="5">
        <v>51.17</v>
      </c>
      <c r="N201" s="21">
        <f t="shared" si="22"/>
        <v>3.3700000000000045</v>
      </c>
      <c r="O201" s="3">
        <v>5.0500000000000003E-2</v>
      </c>
      <c r="P201" s="3">
        <v>0.40389999999999998</v>
      </c>
      <c r="Q201" s="3">
        <v>0.2021</v>
      </c>
      <c r="R201" s="3">
        <v>0.11360000000000001</v>
      </c>
      <c r="S201" s="3">
        <v>0.9929</v>
      </c>
      <c r="T201" s="3">
        <f t="shared" si="20"/>
        <v>0.86999999999999988</v>
      </c>
      <c r="U201" s="3">
        <v>2.52</v>
      </c>
      <c r="V201" s="6">
        <v>1.53</v>
      </c>
      <c r="W201" s="6">
        <v>2.4</v>
      </c>
      <c r="X201" s="3">
        <v>0.13120000000000001</v>
      </c>
    </row>
    <row r="202" spans="1:24" x14ac:dyDescent="0.15">
      <c r="A202" s="6" t="s">
        <v>26</v>
      </c>
      <c r="B202" s="3" t="s">
        <v>164</v>
      </c>
      <c r="C202" s="3" t="s">
        <v>165</v>
      </c>
      <c r="E202" s="3">
        <v>2</v>
      </c>
      <c r="F202" s="3">
        <v>2</v>
      </c>
      <c r="G202" s="4">
        <v>42668</v>
      </c>
      <c r="H202" s="4">
        <v>42667</v>
      </c>
      <c r="I202" s="3">
        <v>15.83</v>
      </c>
      <c r="J202" s="3">
        <v>7.74</v>
      </c>
      <c r="K202" s="20">
        <f t="shared" si="17"/>
        <v>8.09</v>
      </c>
      <c r="L202" s="6">
        <v>47.85</v>
      </c>
      <c r="M202" s="3">
        <v>59.87</v>
      </c>
      <c r="N202" s="21">
        <f t="shared" si="22"/>
        <v>12.019999999999996</v>
      </c>
      <c r="R202" s="3">
        <v>0.2</v>
      </c>
      <c r="S202" s="3">
        <v>2.94</v>
      </c>
      <c r="T202" s="3">
        <f t="shared" ref="T202:T225" si="23">W202-V202</f>
        <v>0.87999999999999989</v>
      </c>
      <c r="V202" s="3">
        <v>1.08</v>
      </c>
      <c r="W202" s="6">
        <v>1.96</v>
      </c>
      <c r="X202" s="3">
        <v>0.19</v>
      </c>
    </row>
    <row r="203" spans="1:24" x14ac:dyDescent="0.15">
      <c r="A203" s="6" t="s">
        <v>170</v>
      </c>
      <c r="B203" s="3" t="s">
        <v>164</v>
      </c>
      <c r="C203" s="3" t="s">
        <v>165</v>
      </c>
      <c r="E203" s="3">
        <v>3</v>
      </c>
      <c r="F203" s="3">
        <v>2</v>
      </c>
      <c r="G203" s="4">
        <v>42668</v>
      </c>
      <c r="H203" s="4">
        <v>42667</v>
      </c>
      <c r="I203" s="3">
        <v>21.29</v>
      </c>
      <c r="J203" s="3">
        <v>7.7</v>
      </c>
      <c r="K203" s="20">
        <f t="shared" si="17"/>
        <v>13.59</v>
      </c>
      <c r="L203" s="6">
        <v>48.04</v>
      </c>
      <c r="M203" s="3">
        <v>61.51</v>
      </c>
      <c r="N203" s="21">
        <f t="shared" si="22"/>
        <v>13.469999999999999</v>
      </c>
      <c r="R203" s="3">
        <v>0.21</v>
      </c>
      <c r="S203" s="3">
        <v>2.04</v>
      </c>
      <c r="T203" s="3">
        <f t="shared" si="23"/>
        <v>0.51</v>
      </c>
      <c r="V203" s="3">
        <v>1.07</v>
      </c>
      <c r="W203" s="6">
        <v>1.58</v>
      </c>
      <c r="X203" s="3">
        <v>0.21</v>
      </c>
    </row>
    <row r="204" spans="1:24" x14ac:dyDescent="0.15">
      <c r="A204" s="6" t="s">
        <v>27</v>
      </c>
      <c r="B204" s="3" t="s">
        <v>164</v>
      </c>
      <c r="C204" s="3" t="s">
        <v>165</v>
      </c>
      <c r="E204" s="3">
        <v>4</v>
      </c>
      <c r="F204" s="3">
        <v>2</v>
      </c>
      <c r="G204" s="4">
        <v>42668</v>
      </c>
      <c r="H204" s="4">
        <v>42667</v>
      </c>
      <c r="I204" s="3">
        <v>16.920000000000002</v>
      </c>
      <c r="J204" s="3">
        <v>7.84</v>
      </c>
      <c r="K204" s="20">
        <f t="shared" si="17"/>
        <v>9.0800000000000018</v>
      </c>
      <c r="L204" s="6">
        <v>49</v>
      </c>
      <c r="M204" s="3">
        <v>56.82</v>
      </c>
      <c r="N204" s="21">
        <f t="shared" si="22"/>
        <v>7.82</v>
      </c>
      <c r="R204" s="3">
        <v>0.19</v>
      </c>
      <c r="S204" s="3">
        <v>2.2000000000000002</v>
      </c>
      <c r="T204" s="3">
        <f t="shared" si="23"/>
        <v>1.0900000000000001</v>
      </c>
      <c r="V204" s="3">
        <v>1.1100000000000001</v>
      </c>
      <c r="W204" s="6">
        <v>2.2000000000000002</v>
      </c>
      <c r="X204" s="3">
        <v>0.19</v>
      </c>
    </row>
    <row r="205" spans="1:24" x14ac:dyDescent="0.15">
      <c r="A205" s="6" t="s">
        <v>5</v>
      </c>
      <c r="B205" s="3" t="s">
        <v>164</v>
      </c>
      <c r="C205" s="3" t="s">
        <v>165</v>
      </c>
      <c r="D205" s="3" t="s">
        <v>164</v>
      </c>
      <c r="E205" s="3">
        <v>1</v>
      </c>
      <c r="F205" s="3">
        <v>2</v>
      </c>
      <c r="G205" s="4">
        <v>42668</v>
      </c>
      <c r="H205" s="4">
        <v>42667</v>
      </c>
      <c r="I205" s="3">
        <v>15.39</v>
      </c>
      <c r="J205" s="3">
        <v>8.07</v>
      </c>
      <c r="K205" s="19">
        <f t="shared" si="17"/>
        <v>7.32</v>
      </c>
      <c r="L205" s="3">
        <v>47.33</v>
      </c>
      <c r="M205" s="3">
        <v>54.47</v>
      </c>
      <c r="N205" s="21">
        <f t="shared" si="22"/>
        <v>7.1400000000000006</v>
      </c>
      <c r="P205" s="3">
        <v>0.94799999999999995</v>
      </c>
      <c r="Q205" s="3">
        <v>0.49199999999999999</v>
      </c>
      <c r="R205" s="3">
        <v>0.182</v>
      </c>
      <c r="S205" s="3">
        <v>2.052</v>
      </c>
      <c r="T205" s="3">
        <f t="shared" si="23"/>
        <v>1.1100000000000001</v>
      </c>
      <c r="V205" s="3">
        <v>1.0900000000000001</v>
      </c>
      <c r="W205" s="6">
        <v>2.2000000000000002</v>
      </c>
      <c r="X205" s="3">
        <v>0.17799999999999999</v>
      </c>
    </row>
    <row r="206" spans="1:24" x14ac:dyDescent="0.15">
      <c r="A206" s="6" t="s">
        <v>6</v>
      </c>
      <c r="B206" s="3" t="s">
        <v>164</v>
      </c>
      <c r="C206" s="3" t="s">
        <v>165</v>
      </c>
      <c r="D206" s="3" t="s">
        <v>164</v>
      </c>
      <c r="E206" s="3">
        <v>2</v>
      </c>
      <c r="F206" s="3">
        <v>2</v>
      </c>
      <c r="G206" s="4">
        <v>42668</v>
      </c>
      <c r="H206" s="4">
        <v>42667</v>
      </c>
      <c r="I206" s="3">
        <v>18.277999999999999</v>
      </c>
      <c r="J206" s="3">
        <v>8.3810000000000002</v>
      </c>
      <c r="K206" s="19">
        <f t="shared" si="17"/>
        <v>9.8969999999999985</v>
      </c>
      <c r="L206" s="6">
        <v>47.98</v>
      </c>
      <c r="M206" s="3">
        <v>57.639000000000003</v>
      </c>
      <c r="N206" s="21">
        <f t="shared" si="22"/>
        <v>9.659000000000006</v>
      </c>
      <c r="P206" s="3">
        <v>0.92</v>
      </c>
      <c r="Q206" s="3">
        <v>0.4</v>
      </c>
      <c r="R206" s="3">
        <v>0.21099999999999999</v>
      </c>
      <c r="S206" s="3">
        <v>2.1880000000000002</v>
      </c>
      <c r="T206" s="3">
        <f t="shared" si="23"/>
        <v>0.8899999999999999</v>
      </c>
      <c r="V206" s="3">
        <v>1.06</v>
      </c>
      <c r="W206" s="6">
        <v>1.95</v>
      </c>
      <c r="X206" s="3">
        <v>0.18</v>
      </c>
    </row>
    <row r="207" spans="1:24" x14ac:dyDescent="0.15">
      <c r="A207" s="6" t="s">
        <v>7</v>
      </c>
      <c r="B207" s="3" t="s">
        <v>164</v>
      </c>
      <c r="C207" s="3" t="s">
        <v>165</v>
      </c>
      <c r="D207" s="3" t="s">
        <v>164</v>
      </c>
      <c r="E207" s="3">
        <v>3</v>
      </c>
      <c r="F207" s="3">
        <v>2</v>
      </c>
      <c r="G207" s="4">
        <v>42668</v>
      </c>
      <c r="H207" s="4">
        <v>42667</v>
      </c>
      <c r="I207" s="3">
        <v>20.334</v>
      </c>
      <c r="J207" s="3">
        <v>8.2669999999999995</v>
      </c>
      <c r="K207" s="20">
        <f t="shared" si="17"/>
        <v>12.067</v>
      </c>
      <c r="L207" s="6">
        <v>47.95</v>
      </c>
      <c r="M207" s="3">
        <v>59.869</v>
      </c>
      <c r="N207" s="21">
        <f t="shared" si="22"/>
        <v>11.918999999999997</v>
      </c>
      <c r="P207" s="3">
        <v>0.90600000000000003</v>
      </c>
      <c r="Q207" s="3">
        <v>0.35899999999999999</v>
      </c>
      <c r="R207" s="3">
        <v>0.22800000000000001</v>
      </c>
      <c r="S207" s="3">
        <v>2.4670000000000001</v>
      </c>
      <c r="T207" s="3">
        <f t="shared" si="23"/>
        <v>0.74</v>
      </c>
      <c r="V207" s="3">
        <v>1.1000000000000001</v>
      </c>
      <c r="W207" s="6">
        <v>1.84</v>
      </c>
      <c r="X207" s="3">
        <v>0.23300000000000001</v>
      </c>
    </row>
    <row r="208" spans="1:24" x14ac:dyDescent="0.15">
      <c r="A208" s="6" t="s">
        <v>8</v>
      </c>
      <c r="B208" s="3" t="s">
        <v>164</v>
      </c>
      <c r="C208" s="3" t="s">
        <v>165</v>
      </c>
      <c r="D208" s="3" t="s">
        <v>164</v>
      </c>
      <c r="E208" s="3">
        <v>4</v>
      </c>
      <c r="F208" s="3">
        <v>2</v>
      </c>
      <c r="G208" s="4">
        <v>42668</v>
      </c>
      <c r="H208" s="4">
        <v>42667</v>
      </c>
      <c r="I208" s="3">
        <v>21.395</v>
      </c>
      <c r="J208" s="3">
        <v>8.2750000000000004</v>
      </c>
      <c r="K208" s="20">
        <f t="shared" si="17"/>
        <v>13.12</v>
      </c>
      <c r="L208" s="6">
        <v>47.77</v>
      </c>
      <c r="M208" s="3">
        <v>60.683</v>
      </c>
      <c r="N208" s="21">
        <f t="shared" si="22"/>
        <v>12.912999999999997</v>
      </c>
      <c r="P208" s="3">
        <v>0.78400000000000003</v>
      </c>
      <c r="Q208" s="3">
        <v>0.36299999999999999</v>
      </c>
      <c r="R208" s="3">
        <v>0.23799999999999999</v>
      </c>
      <c r="S208" s="3">
        <v>2.7610000000000001</v>
      </c>
      <c r="T208" s="3">
        <f t="shared" si="23"/>
        <v>0.75</v>
      </c>
      <c r="V208" s="3">
        <v>1.1100000000000001</v>
      </c>
      <c r="W208" s="6">
        <v>1.86</v>
      </c>
      <c r="X208" s="3">
        <v>0.19400000000000001</v>
      </c>
    </row>
    <row r="209" spans="1:24" x14ac:dyDescent="0.15">
      <c r="A209" s="6" t="s">
        <v>9</v>
      </c>
      <c r="B209" s="3" t="s">
        <v>164</v>
      </c>
      <c r="C209" s="3" t="s">
        <v>165</v>
      </c>
      <c r="D209" s="3" t="s">
        <v>165</v>
      </c>
      <c r="E209" s="3">
        <v>1</v>
      </c>
      <c r="F209" s="3">
        <v>2</v>
      </c>
      <c r="G209" s="4">
        <v>42668</v>
      </c>
      <c r="H209" s="4">
        <v>42667</v>
      </c>
      <c r="I209" s="3">
        <v>18.771999999999998</v>
      </c>
      <c r="J209" s="3">
        <v>7.835</v>
      </c>
      <c r="K209" s="20">
        <f t="shared" si="17"/>
        <v>10.936999999999998</v>
      </c>
      <c r="L209" s="6">
        <v>48.05</v>
      </c>
      <c r="M209" s="3">
        <v>58.872999999999998</v>
      </c>
      <c r="N209" s="21">
        <f t="shared" si="22"/>
        <v>10.823</v>
      </c>
      <c r="P209" s="3">
        <v>0.82399999999999995</v>
      </c>
      <c r="Q209" s="3">
        <v>0.38800000000000001</v>
      </c>
      <c r="R209" s="3">
        <v>0.20599999999999999</v>
      </c>
      <c r="S209" s="3">
        <v>2.1339999999999999</v>
      </c>
      <c r="T209" s="3">
        <f t="shared" si="23"/>
        <v>0.71</v>
      </c>
      <c r="V209" s="3">
        <v>1.07</v>
      </c>
      <c r="W209" s="6">
        <v>1.78</v>
      </c>
      <c r="X209" s="3">
        <v>0.186</v>
      </c>
    </row>
    <row r="210" spans="1:24" x14ac:dyDescent="0.15">
      <c r="A210" s="6" t="s">
        <v>10</v>
      </c>
      <c r="B210" s="3" t="s">
        <v>164</v>
      </c>
      <c r="C210" s="3" t="s">
        <v>165</v>
      </c>
      <c r="D210" s="3" t="s">
        <v>165</v>
      </c>
      <c r="E210" s="3">
        <v>2</v>
      </c>
      <c r="F210" s="3">
        <v>2</v>
      </c>
      <c r="G210" s="4">
        <v>42668</v>
      </c>
      <c r="H210" s="4">
        <v>42667</v>
      </c>
      <c r="I210" s="3">
        <v>18.71</v>
      </c>
      <c r="J210" s="3">
        <v>7.6669999999999998</v>
      </c>
      <c r="K210" s="20">
        <f t="shared" si="17"/>
        <v>11.043000000000001</v>
      </c>
      <c r="L210" s="6">
        <v>49.02</v>
      </c>
      <c r="M210" s="3">
        <v>59.917000000000002</v>
      </c>
      <c r="N210" s="21">
        <f t="shared" si="22"/>
        <v>10.896999999999998</v>
      </c>
      <c r="P210" s="3">
        <v>0.78800000000000003</v>
      </c>
      <c r="Q210" s="3">
        <v>0.41</v>
      </c>
      <c r="R210" s="3">
        <v>0.20799999999999999</v>
      </c>
      <c r="S210" s="3">
        <v>2.2440000000000002</v>
      </c>
      <c r="T210" s="3">
        <f t="shared" si="23"/>
        <v>0.74</v>
      </c>
      <c r="V210" s="3">
        <v>1.08</v>
      </c>
      <c r="W210" s="6">
        <v>1.82</v>
      </c>
      <c r="X210" s="3">
        <v>0.222</v>
      </c>
    </row>
    <row r="211" spans="1:24" x14ac:dyDescent="0.15">
      <c r="A211" s="6" t="s">
        <v>11</v>
      </c>
      <c r="B211" s="3" t="s">
        <v>164</v>
      </c>
      <c r="C211" s="3" t="s">
        <v>165</v>
      </c>
      <c r="D211" s="3" t="s">
        <v>165</v>
      </c>
      <c r="E211" s="3">
        <v>3</v>
      </c>
      <c r="F211" s="3">
        <v>2</v>
      </c>
      <c r="G211" s="4">
        <v>42668</v>
      </c>
      <c r="H211" s="4">
        <v>42667</v>
      </c>
      <c r="I211" s="3">
        <v>21.050999999999998</v>
      </c>
      <c r="J211" s="3">
        <v>7.5039999999999996</v>
      </c>
      <c r="K211" s="20">
        <f t="shared" si="17"/>
        <v>13.546999999999999</v>
      </c>
      <c r="L211" s="6">
        <v>48.74</v>
      </c>
      <c r="M211" s="3">
        <v>62.058</v>
      </c>
      <c r="N211" s="21">
        <f t="shared" si="22"/>
        <v>13.317999999999998</v>
      </c>
      <c r="P211" s="3">
        <v>0.80500000000000005</v>
      </c>
      <c r="Q211" s="3">
        <v>0.40500000000000003</v>
      </c>
      <c r="R211" s="3">
        <v>0.2</v>
      </c>
      <c r="S211" s="3">
        <v>3.01</v>
      </c>
      <c r="T211" s="3">
        <f t="shared" si="23"/>
        <v>0.8600000000000001</v>
      </c>
      <c r="V211" s="3">
        <v>1.1299999999999999</v>
      </c>
      <c r="W211" s="6">
        <v>1.99</v>
      </c>
      <c r="X211" s="3">
        <v>0.20799999999999999</v>
      </c>
    </row>
    <row r="212" spans="1:24" x14ac:dyDescent="0.15">
      <c r="A212" s="6" t="s">
        <v>12</v>
      </c>
      <c r="B212" s="3" t="s">
        <v>164</v>
      </c>
      <c r="C212" s="3" t="s">
        <v>165</v>
      </c>
      <c r="D212" s="3" t="s">
        <v>165</v>
      </c>
      <c r="E212" s="3">
        <v>4</v>
      </c>
      <c r="F212" s="3">
        <v>2</v>
      </c>
      <c r="G212" s="4">
        <v>42668</v>
      </c>
      <c r="H212" s="4">
        <v>42667</v>
      </c>
      <c r="I212" s="3">
        <v>17.742000000000001</v>
      </c>
      <c r="J212" s="3">
        <v>7.6109999999999998</v>
      </c>
      <c r="K212" s="20">
        <f t="shared" si="17"/>
        <v>10.131</v>
      </c>
      <c r="L212" s="6">
        <v>48.98</v>
      </c>
      <c r="M212" s="3">
        <v>58.933999999999997</v>
      </c>
      <c r="N212" s="21">
        <f t="shared" si="22"/>
        <v>9.9540000000000006</v>
      </c>
      <c r="P212" s="3">
        <v>0.80400000000000005</v>
      </c>
      <c r="Q212" s="3">
        <v>0.4</v>
      </c>
      <c r="R212" s="3">
        <v>0.19900000000000001</v>
      </c>
      <c r="S212" s="3">
        <v>2.702</v>
      </c>
      <c r="T212" s="3">
        <f t="shared" si="23"/>
        <v>1</v>
      </c>
      <c r="V212" s="3">
        <v>1.06</v>
      </c>
      <c r="W212" s="6">
        <v>2.06</v>
      </c>
      <c r="X212" s="3">
        <v>0.19700000000000001</v>
      </c>
    </row>
    <row r="213" spans="1:24" x14ac:dyDescent="0.15">
      <c r="A213" s="6" t="s">
        <v>211</v>
      </c>
      <c r="B213" s="3" t="s">
        <v>164</v>
      </c>
      <c r="C213" s="3" t="s">
        <v>165</v>
      </c>
      <c r="D213" s="3" t="s">
        <v>165</v>
      </c>
      <c r="E213" s="3">
        <v>5</v>
      </c>
      <c r="F213" s="3">
        <v>2</v>
      </c>
      <c r="G213" s="4">
        <v>42668</v>
      </c>
      <c r="H213" s="4">
        <v>42667</v>
      </c>
      <c r="I213" s="3">
        <v>17.420999999999999</v>
      </c>
      <c r="J213" s="3">
        <v>7.5570000000000004</v>
      </c>
      <c r="K213" s="19">
        <f t="shared" si="17"/>
        <v>9.863999999999999</v>
      </c>
      <c r="M213" s="3">
        <v>57.594000000000001</v>
      </c>
      <c r="N213" s="21"/>
      <c r="P213" s="3">
        <v>0.79200000000000004</v>
      </c>
      <c r="Q213" s="3">
        <v>0.39400000000000002</v>
      </c>
      <c r="R213" s="3">
        <v>0.19400000000000001</v>
      </c>
      <c r="S213" s="3">
        <v>2.0859999999999999</v>
      </c>
      <c r="T213" s="3">
        <f t="shared" si="23"/>
        <v>0.74</v>
      </c>
      <c r="V213" s="6">
        <v>1.1100000000000001</v>
      </c>
      <c r="W213" s="6">
        <v>1.85</v>
      </c>
      <c r="X213" s="3">
        <v>0.19600000000000001</v>
      </c>
    </row>
    <row r="214" spans="1:24" x14ac:dyDescent="0.15">
      <c r="A214" s="6" t="s">
        <v>32</v>
      </c>
      <c r="B214" s="3" t="s">
        <v>164</v>
      </c>
      <c r="C214" s="3" t="s">
        <v>164</v>
      </c>
      <c r="E214" s="3">
        <v>1</v>
      </c>
      <c r="F214" s="3">
        <v>2</v>
      </c>
      <c r="G214" s="4">
        <v>42668</v>
      </c>
      <c r="H214" s="4">
        <v>42667</v>
      </c>
      <c r="I214" s="3">
        <v>10.78</v>
      </c>
      <c r="J214" s="3">
        <v>5.36</v>
      </c>
      <c r="K214" s="20">
        <f t="shared" si="17"/>
        <v>5.419999999999999</v>
      </c>
      <c r="L214" s="6">
        <v>48.15</v>
      </c>
      <c r="M214" s="3">
        <v>53.46</v>
      </c>
      <c r="N214" s="21">
        <f t="shared" ref="N214:N245" si="24">M214-L214</f>
        <v>5.3100000000000023</v>
      </c>
      <c r="R214" s="3">
        <v>0.21</v>
      </c>
      <c r="S214" s="3">
        <v>1.53</v>
      </c>
      <c r="T214" s="3">
        <f t="shared" si="23"/>
        <v>0.77</v>
      </c>
      <c r="V214" s="3">
        <v>1.08</v>
      </c>
      <c r="W214" s="6">
        <v>1.85</v>
      </c>
      <c r="X214" s="3">
        <v>0.19</v>
      </c>
    </row>
    <row r="215" spans="1:24" x14ac:dyDescent="0.15">
      <c r="A215" s="6" t="s">
        <v>33</v>
      </c>
      <c r="B215" s="3" t="s">
        <v>164</v>
      </c>
      <c r="C215" s="3" t="s">
        <v>164</v>
      </c>
      <c r="E215" s="3">
        <v>2</v>
      </c>
      <c r="F215" s="3">
        <v>2</v>
      </c>
      <c r="G215" s="4">
        <v>42668</v>
      </c>
      <c r="H215" s="4">
        <v>42667</v>
      </c>
      <c r="I215" s="3">
        <v>9.4499999999999993</v>
      </c>
      <c r="J215" s="3">
        <v>4.76</v>
      </c>
      <c r="K215" s="20">
        <f t="shared" si="17"/>
        <v>4.6899999999999995</v>
      </c>
      <c r="L215" s="6">
        <v>48.93</v>
      </c>
      <c r="M215" s="3">
        <v>53.41</v>
      </c>
      <c r="N215" s="21">
        <f t="shared" si="24"/>
        <v>4.4799999999999969</v>
      </c>
      <c r="R215" s="3">
        <v>0.2</v>
      </c>
      <c r="S215" s="3">
        <v>1.6</v>
      </c>
      <c r="T215" s="3">
        <f t="shared" si="23"/>
        <v>0.56999999999999984</v>
      </c>
      <c r="V215" s="3">
        <v>1.0900000000000001</v>
      </c>
      <c r="W215" s="6">
        <v>1.66</v>
      </c>
      <c r="X215" s="3">
        <v>0.21</v>
      </c>
    </row>
    <row r="216" spans="1:24" x14ac:dyDescent="0.15">
      <c r="A216" s="6" t="s">
        <v>34</v>
      </c>
      <c r="B216" s="3" t="s">
        <v>164</v>
      </c>
      <c r="C216" s="3" t="s">
        <v>164</v>
      </c>
      <c r="E216" s="3">
        <v>3</v>
      </c>
      <c r="F216" s="3">
        <v>2</v>
      </c>
      <c r="G216" s="4">
        <v>42668</v>
      </c>
      <c r="H216" s="4">
        <v>42667</v>
      </c>
      <c r="I216" s="3">
        <v>8.85</v>
      </c>
      <c r="J216" s="3">
        <v>4.4800000000000004</v>
      </c>
      <c r="K216" s="20">
        <f t="shared" si="17"/>
        <v>4.3699999999999992</v>
      </c>
      <c r="L216" s="6">
        <v>47.32</v>
      </c>
      <c r="M216" s="3">
        <v>51.55</v>
      </c>
      <c r="N216" s="21">
        <f t="shared" si="24"/>
        <v>4.2299999999999969</v>
      </c>
      <c r="R216" s="3">
        <v>0.19</v>
      </c>
      <c r="S216" s="3">
        <v>1.46</v>
      </c>
      <c r="T216" s="3">
        <f t="shared" si="23"/>
        <v>0.55999999999999983</v>
      </c>
      <c r="V216" s="3">
        <v>1.0900000000000001</v>
      </c>
      <c r="W216" s="6">
        <v>1.65</v>
      </c>
      <c r="X216" s="3">
        <v>0.19</v>
      </c>
    </row>
    <row r="217" spans="1:24" x14ac:dyDescent="0.15">
      <c r="A217" s="6" t="s">
        <v>35</v>
      </c>
      <c r="B217" s="3" t="s">
        <v>164</v>
      </c>
      <c r="C217" s="3" t="s">
        <v>164</v>
      </c>
      <c r="E217" s="3">
        <v>4</v>
      </c>
      <c r="F217" s="3">
        <v>2</v>
      </c>
      <c r="G217" s="4">
        <v>42668</v>
      </c>
      <c r="H217" s="4">
        <v>42667</v>
      </c>
      <c r="I217" s="3">
        <v>8.69</v>
      </c>
      <c r="J217" s="3">
        <v>4.66</v>
      </c>
      <c r="K217" s="20">
        <f t="shared" si="17"/>
        <v>4.0299999999999994</v>
      </c>
      <c r="L217" s="6">
        <v>49.03</v>
      </c>
      <c r="M217" s="3">
        <v>52.98</v>
      </c>
      <c r="N217" s="21">
        <f t="shared" si="24"/>
        <v>3.9499999999999957</v>
      </c>
      <c r="R217" s="3">
        <v>0.19</v>
      </c>
      <c r="S217" s="3">
        <v>1.71</v>
      </c>
      <c r="T217" s="3">
        <f t="shared" si="23"/>
        <v>0.79999999999999982</v>
      </c>
      <c r="V217" s="3">
        <v>1.08</v>
      </c>
      <c r="W217" s="6">
        <v>1.88</v>
      </c>
      <c r="X217" s="3">
        <v>0.21</v>
      </c>
    </row>
    <row r="218" spans="1:24" x14ac:dyDescent="0.15">
      <c r="A218" s="6" t="s">
        <v>28</v>
      </c>
      <c r="B218" s="3" t="s">
        <v>164</v>
      </c>
      <c r="C218" s="3" t="s">
        <v>164</v>
      </c>
      <c r="E218" s="3">
        <v>1</v>
      </c>
      <c r="F218" s="3">
        <v>2</v>
      </c>
      <c r="G218" s="4">
        <v>42668</v>
      </c>
      <c r="H218" s="4">
        <v>42667</v>
      </c>
      <c r="I218" s="3">
        <v>10.65</v>
      </c>
      <c r="J218" s="3">
        <v>6.98</v>
      </c>
      <c r="K218" s="20">
        <f t="shared" si="17"/>
        <v>3.67</v>
      </c>
      <c r="L218" s="6">
        <v>48.05</v>
      </c>
      <c r="M218" s="3">
        <v>51.68</v>
      </c>
      <c r="N218" s="21">
        <f t="shared" si="24"/>
        <v>3.6300000000000026</v>
      </c>
      <c r="P218" s="3">
        <v>0.4022</v>
      </c>
      <c r="Q218" s="3">
        <v>1.8950000000000002E-2</v>
      </c>
      <c r="R218" s="3">
        <v>0.18</v>
      </c>
      <c r="S218" s="3">
        <v>1.55</v>
      </c>
      <c r="T218" s="3">
        <f t="shared" si="23"/>
        <v>0.7</v>
      </c>
      <c r="V218" s="3">
        <v>1.1100000000000001</v>
      </c>
      <c r="W218" s="6">
        <v>1.81</v>
      </c>
      <c r="X218" s="3">
        <v>0.19</v>
      </c>
    </row>
    <row r="219" spans="1:24" x14ac:dyDescent="0.15">
      <c r="A219" s="6" t="s">
        <v>29</v>
      </c>
      <c r="B219" s="3" t="s">
        <v>164</v>
      </c>
      <c r="C219" s="3" t="s">
        <v>164</v>
      </c>
      <c r="E219" s="3">
        <v>2</v>
      </c>
      <c r="F219" s="3">
        <v>2</v>
      </c>
      <c r="G219" s="4">
        <v>42668</v>
      </c>
      <c r="H219" s="4">
        <v>42667</v>
      </c>
      <c r="I219" s="3">
        <v>10.92</v>
      </c>
      <c r="J219" s="3">
        <v>7.1</v>
      </c>
      <c r="K219" s="20">
        <f t="shared" si="17"/>
        <v>3.8200000000000003</v>
      </c>
      <c r="L219" s="6">
        <v>47.18</v>
      </c>
      <c r="M219" s="3">
        <v>50.91</v>
      </c>
      <c r="N219" s="21">
        <f t="shared" si="24"/>
        <v>3.7299999999999969</v>
      </c>
      <c r="P219" s="3">
        <v>0.40089999999999998</v>
      </c>
      <c r="Q219" s="3">
        <v>0.19450000000000001</v>
      </c>
      <c r="R219" s="3">
        <v>0.19</v>
      </c>
      <c r="S219" s="3">
        <v>1.47</v>
      </c>
      <c r="T219" s="3">
        <f t="shared" si="23"/>
        <v>0.60999999999999988</v>
      </c>
      <c r="V219" s="3">
        <v>1.08</v>
      </c>
      <c r="W219" s="6">
        <v>1.69</v>
      </c>
      <c r="X219" s="3">
        <v>0.21</v>
      </c>
    </row>
    <row r="220" spans="1:24" x14ac:dyDescent="0.15">
      <c r="A220" s="6" t="s">
        <v>30</v>
      </c>
      <c r="B220" s="3" t="s">
        <v>164</v>
      </c>
      <c r="C220" s="3" t="s">
        <v>164</v>
      </c>
      <c r="E220" s="3">
        <v>3</v>
      </c>
      <c r="F220" s="3">
        <v>2</v>
      </c>
      <c r="G220" s="4">
        <v>42668</v>
      </c>
      <c r="H220" s="4">
        <v>42667</v>
      </c>
      <c r="I220" s="3">
        <v>11.28</v>
      </c>
      <c r="J220" s="3">
        <v>7.3</v>
      </c>
      <c r="K220" s="20">
        <f t="shared" si="17"/>
        <v>3.9799999999999995</v>
      </c>
      <c r="L220" s="6">
        <v>48.07</v>
      </c>
      <c r="M220" s="3">
        <v>52.02</v>
      </c>
      <c r="N220" s="21">
        <f t="shared" si="24"/>
        <v>3.9500000000000028</v>
      </c>
      <c r="P220" s="3">
        <v>0.4</v>
      </c>
      <c r="Q220" s="3">
        <v>0.19700000000000001</v>
      </c>
      <c r="R220" s="3">
        <v>0.21</v>
      </c>
      <c r="S220" s="3">
        <v>1.55</v>
      </c>
      <c r="T220" s="3">
        <f t="shared" si="23"/>
        <v>0.57999999999999985</v>
      </c>
      <c r="V220" s="3">
        <v>1.1000000000000001</v>
      </c>
      <c r="W220" s="6">
        <v>1.68</v>
      </c>
      <c r="X220" s="3">
        <v>0.19</v>
      </c>
    </row>
    <row r="221" spans="1:24" x14ac:dyDescent="0.15">
      <c r="A221" s="6" t="s">
        <v>31</v>
      </c>
      <c r="B221" s="3" t="s">
        <v>164</v>
      </c>
      <c r="C221" s="3" t="s">
        <v>164</v>
      </c>
      <c r="E221" s="3">
        <v>4</v>
      </c>
      <c r="F221" s="3">
        <v>2</v>
      </c>
      <c r="G221" s="4">
        <v>42668</v>
      </c>
      <c r="H221" s="4">
        <v>42667</v>
      </c>
      <c r="I221" s="3">
        <v>10.8</v>
      </c>
      <c r="J221" s="3">
        <v>7.5</v>
      </c>
      <c r="K221" s="20">
        <f t="shared" si="17"/>
        <v>3.3000000000000007</v>
      </c>
      <c r="L221" s="6">
        <v>50.56</v>
      </c>
      <c r="M221" s="3">
        <v>53.84</v>
      </c>
      <c r="N221" s="21">
        <f t="shared" si="24"/>
        <v>3.2800000000000011</v>
      </c>
      <c r="R221" s="3">
        <v>0.21</v>
      </c>
      <c r="S221" s="3">
        <v>1.43</v>
      </c>
      <c r="T221" s="3">
        <f t="shared" si="23"/>
        <v>0.65999999999999992</v>
      </c>
      <c r="V221" s="3">
        <v>1.1000000000000001</v>
      </c>
      <c r="W221" s="6">
        <v>1.76</v>
      </c>
      <c r="X221" s="3">
        <v>0.19</v>
      </c>
    </row>
    <row r="222" spans="1:24" x14ac:dyDescent="0.15">
      <c r="A222" s="6" t="s">
        <v>17</v>
      </c>
      <c r="B222" s="3" t="s">
        <v>164</v>
      </c>
      <c r="C222" s="3" t="s">
        <v>165</v>
      </c>
      <c r="D222" s="3" t="s">
        <v>169</v>
      </c>
      <c r="E222" s="3">
        <v>1</v>
      </c>
      <c r="F222" s="3">
        <v>2</v>
      </c>
      <c r="G222" s="4">
        <v>42668</v>
      </c>
      <c r="H222" s="4">
        <v>42667</v>
      </c>
      <c r="I222" s="3">
        <v>18.302</v>
      </c>
      <c r="J222" s="3">
        <v>6.923</v>
      </c>
      <c r="K222" s="20">
        <f t="shared" si="17"/>
        <v>11.379</v>
      </c>
      <c r="L222" s="6">
        <v>49</v>
      </c>
      <c r="M222" s="3">
        <v>60.164000000000001</v>
      </c>
      <c r="N222" s="21">
        <f t="shared" si="24"/>
        <v>11.164000000000001</v>
      </c>
      <c r="P222" s="3">
        <v>0.80300000000000005</v>
      </c>
      <c r="Q222" s="3">
        <v>0.42499999999999999</v>
      </c>
      <c r="R222" s="3">
        <v>0.23</v>
      </c>
      <c r="S222" s="3">
        <v>2.875</v>
      </c>
      <c r="T222" s="3">
        <f t="shared" si="23"/>
        <v>0.89999999999999991</v>
      </c>
      <c r="V222" s="3">
        <v>1.08</v>
      </c>
      <c r="W222" s="6">
        <v>1.98</v>
      </c>
      <c r="X222" s="3">
        <v>0.22500000000000001</v>
      </c>
    </row>
    <row r="223" spans="1:24" x14ac:dyDescent="0.15">
      <c r="A223" s="6" t="s">
        <v>18</v>
      </c>
      <c r="B223" s="3" t="s">
        <v>164</v>
      </c>
      <c r="C223" s="3" t="s">
        <v>165</v>
      </c>
      <c r="D223" s="3" t="s">
        <v>169</v>
      </c>
      <c r="E223" s="3">
        <v>2</v>
      </c>
      <c r="F223" s="3">
        <v>2</v>
      </c>
      <c r="G223" s="4">
        <v>42668</v>
      </c>
      <c r="H223" s="4">
        <v>42667</v>
      </c>
      <c r="I223" s="3">
        <v>17.952999999999999</v>
      </c>
      <c r="J223" s="3">
        <v>8.16</v>
      </c>
      <c r="K223" s="19">
        <f t="shared" si="17"/>
        <v>9.7929999999999993</v>
      </c>
      <c r="L223" s="6">
        <v>47.25</v>
      </c>
      <c r="M223" s="3">
        <v>56.841999999999999</v>
      </c>
      <c r="N223" s="21">
        <f t="shared" si="24"/>
        <v>9.5919999999999987</v>
      </c>
      <c r="P223" s="3">
        <v>0.79600000000000004</v>
      </c>
      <c r="Q223" s="3">
        <v>0.39900000000000002</v>
      </c>
      <c r="R223" s="3">
        <v>0.222</v>
      </c>
      <c r="S223" s="3">
        <v>2.16</v>
      </c>
      <c r="T223" s="3">
        <f t="shared" si="23"/>
        <v>0.81999999999999984</v>
      </c>
      <c r="V223" s="3">
        <v>1.07</v>
      </c>
      <c r="W223" s="6">
        <v>1.89</v>
      </c>
      <c r="X223" s="3">
        <v>0.22600000000000001</v>
      </c>
    </row>
    <row r="224" spans="1:24" x14ac:dyDescent="0.15">
      <c r="A224" s="6" t="s">
        <v>19</v>
      </c>
      <c r="B224" s="3" t="s">
        <v>164</v>
      </c>
      <c r="C224" s="3" t="s">
        <v>165</v>
      </c>
      <c r="D224" s="3" t="s">
        <v>169</v>
      </c>
      <c r="E224" s="3">
        <v>3</v>
      </c>
      <c r="F224" s="3">
        <v>2</v>
      </c>
      <c r="G224" s="4">
        <v>42668</v>
      </c>
      <c r="H224" s="4">
        <v>42667</v>
      </c>
      <c r="I224" s="3">
        <v>18.523</v>
      </c>
      <c r="J224" s="3">
        <v>7.8970000000000002</v>
      </c>
      <c r="K224" s="20">
        <f t="shared" si="17"/>
        <v>10.625999999999999</v>
      </c>
      <c r="L224" s="6">
        <v>49.06</v>
      </c>
      <c r="M224" s="3">
        <v>59.496000000000002</v>
      </c>
      <c r="N224" s="21">
        <f t="shared" si="24"/>
        <v>10.436</v>
      </c>
      <c r="P224" s="3">
        <v>0.81100000000000005</v>
      </c>
      <c r="Q224" s="3">
        <v>0.443</v>
      </c>
      <c r="R224" s="3">
        <v>0.2</v>
      </c>
      <c r="S224" s="3">
        <v>2.0819999999999999</v>
      </c>
      <c r="T224" s="3">
        <f t="shared" si="23"/>
        <v>0.76</v>
      </c>
      <c r="V224" s="3">
        <v>1.0900000000000001</v>
      </c>
      <c r="W224" s="6">
        <v>1.85</v>
      </c>
      <c r="X224" s="3">
        <v>0.222</v>
      </c>
    </row>
    <row r="225" spans="1:24" x14ac:dyDescent="0.15">
      <c r="A225" s="6" t="s">
        <v>20</v>
      </c>
      <c r="B225" s="3" t="s">
        <v>164</v>
      </c>
      <c r="C225" s="3" t="s">
        <v>165</v>
      </c>
      <c r="D225" s="3" t="s">
        <v>169</v>
      </c>
      <c r="E225" s="3">
        <v>4</v>
      </c>
      <c r="F225" s="3">
        <v>2</v>
      </c>
      <c r="G225" s="4">
        <v>42668</v>
      </c>
      <c r="H225" s="4">
        <v>42667</v>
      </c>
      <c r="I225" s="3">
        <v>19.007000000000001</v>
      </c>
      <c r="J225" s="3">
        <v>7.2</v>
      </c>
      <c r="K225" s="20">
        <f t="shared" si="17"/>
        <v>11.807000000000002</v>
      </c>
      <c r="L225" s="6">
        <v>47.88</v>
      </c>
      <c r="M225" s="3">
        <v>59.162999999999997</v>
      </c>
      <c r="N225" s="21">
        <f t="shared" si="24"/>
        <v>11.282999999999994</v>
      </c>
      <c r="P225" s="3">
        <v>0.84399999999999997</v>
      </c>
      <c r="Q225" s="3">
        <v>0.46400000000000002</v>
      </c>
      <c r="R225" s="3">
        <v>0.222</v>
      </c>
      <c r="S225" s="3">
        <v>1.853</v>
      </c>
      <c r="T225" s="3">
        <f t="shared" si="23"/>
        <v>0.60999999999999988</v>
      </c>
      <c r="V225" s="3">
        <v>1.07</v>
      </c>
      <c r="W225" s="6">
        <v>1.68</v>
      </c>
      <c r="X225" s="3">
        <v>0.223</v>
      </c>
    </row>
    <row r="226" spans="1:24" x14ac:dyDescent="0.15">
      <c r="A226" s="6" t="s">
        <v>21</v>
      </c>
      <c r="B226" s="3" t="s">
        <v>164</v>
      </c>
      <c r="C226" s="3" t="s">
        <v>165</v>
      </c>
      <c r="D226" s="3" t="s">
        <v>168</v>
      </c>
      <c r="E226" s="3">
        <v>1</v>
      </c>
      <c r="F226" s="3">
        <v>2</v>
      </c>
      <c r="G226" s="4">
        <v>42668</v>
      </c>
      <c r="H226" s="4">
        <v>42667</v>
      </c>
      <c r="I226" s="3">
        <v>16.12</v>
      </c>
      <c r="J226" s="3">
        <v>5.4740000000000002</v>
      </c>
      <c r="K226" s="20">
        <f t="shared" si="17"/>
        <v>10.646000000000001</v>
      </c>
      <c r="L226" s="6">
        <v>47.46</v>
      </c>
      <c r="M226" s="3">
        <v>56.127000000000002</v>
      </c>
      <c r="N226" s="21">
        <f t="shared" si="24"/>
        <v>8.6670000000000016</v>
      </c>
      <c r="P226" s="3">
        <v>0.83099999999999996</v>
      </c>
      <c r="Q226" s="3">
        <v>0.443</v>
      </c>
      <c r="R226" s="3">
        <v>0.26400000000000001</v>
      </c>
      <c r="S226" s="3">
        <v>1.796</v>
      </c>
      <c r="T226" s="3">
        <v>0.33</v>
      </c>
      <c r="V226" s="3">
        <v>1.1000000000000001</v>
      </c>
      <c r="W226" s="6">
        <v>1.32</v>
      </c>
      <c r="X226" s="3">
        <v>0.22500000000000001</v>
      </c>
    </row>
    <row r="227" spans="1:24" x14ac:dyDescent="0.15">
      <c r="A227" s="6" t="s">
        <v>22</v>
      </c>
      <c r="B227" s="3" t="s">
        <v>164</v>
      </c>
      <c r="C227" s="3" t="s">
        <v>165</v>
      </c>
      <c r="D227" s="3" t="s">
        <v>168</v>
      </c>
      <c r="E227" s="3">
        <v>2</v>
      </c>
      <c r="F227" s="3">
        <v>2</v>
      </c>
      <c r="G227" s="4">
        <v>42668</v>
      </c>
      <c r="H227" s="4">
        <v>42667</v>
      </c>
      <c r="I227" s="3">
        <v>24.364000000000001</v>
      </c>
      <c r="J227" s="3">
        <v>8.4260000000000002</v>
      </c>
      <c r="K227" s="20">
        <f t="shared" si="17"/>
        <v>15.938000000000001</v>
      </c>
      <c r="L227" s="6">
        <v>48.21</v>
      </c>
      <c r="M227" s="3">
        <v>63.883000000000003</v>
      </c>
      <c r="N227" s="21">
        <f t="shared" si="24"/>
        <v>15.673000000000002</v>
      </c>
      <c r="P227" s="3">
        <v>0.82399999999999995</v>
      </c>
      <c r="Q227" s="3">
        <v>0.44400000000000001</v>
      </c>
      <c r="R227" s="3">
        <v>0.23599999999999999</v>
      </c>
      <c r="S227" s="3">
        <v>1.9370000000000001</v>
      </c>
      <c r="T227" s="3">
        <f t="shared" ref="T227:T255" si="25">W227-V227</f>
        <v>0.41999999999999993</v>
      </c>
      <c r="V227" s="3">
        <v>1.07</v>
      </c>
      <c r="W227" s="6">
        <v>1.49</v>
      </c>
      <c r="X227" s="3">
        <v>0.24</v>
      </c>
    </row>
    <row r="228" spans="1:24" x14ac:dyDescent="0.15">
      <c r="A228" s="6" t="s">
        <v>23</v>
      </c>
      <c r="B228" s="3" t="s">
        <v>164</v>
      </c>
      <c r="C228" s="3" t="s">
        <v>165</v>
      </c>
      <c r="D228" s="3" t="s">
        <v>168</v>
      </c>
      <c r="E228" s="3">
        <v>3</v>
      </c>
      <c r="F228" s="3">
        <v>2</v>
      </c>
      <c r="G228" s="4">
        <v>42668</v>
      </c>
      <c r="H228" s="4">
        <v>42667</v>
      </c>
      <c r="I228" s="3">
        <v>20.89</v>
      </c>
      <c r="J228" s="3">
        <v>7.0490000000000004</v>
      </c>
      <c r="K228" s="20">
        <f t="shared" si="17"/>
        <v>13.841000000000001</v>
      </c>
      <c r="L228" s="6">
        <v>47.93</v>
      </c>
      <c r="M228" s="3">
        <v>61.594000000000001</v>
      </c>
      <c r="N228" s="21">
        <f t="shared" si="24"/>
        <v>13.664000000000001</v>
      </c>
      <c r="P228" s="3">
        <v>0.82899999999999996</v>
      </c>
      <c r="Q228" s="3">
        <v>0.41699999999999998</v>
      </c>
      <c r="R228" s="3">
        <v>0.191</v>
      </c>
      <c r="S228" s="3">
        <v>2.1720000000000002</v>
      </c>
      <c r="T228" s="3">
        <f t="shared" si="25"/>
        <v>0.57999999999999985</v>
      </c>
      <c r="V228" s="3">
        <v>1.08</v>
      </c>
      <c r="W228" s="6">
        <v>1.66</v>
      </c>
      <c r="X228" s="3">
        <v>0.20200000000000001</v>
      </c>
    </row>
    <row r="229" spans="1:24" x14ac:dyDescent="0.15">
      <c r="A229" s="6" t="s">
        <v>24</v>
      </c>
      <c r="B229" s="3" t="s">
        <v>164</v>
      </c>
      <c r="C229" s="3" t="s">
        <v>165</v>
      </c>
      <c r="D229" s="3" t="s">
        <v>168</v>
      </c>
      <c r="E229" s="3">
        <v>4</v>
      </c>
      <c r="F229" s="3">
        <v>2</v>
      </c>
      <c r="G229" s="4">
        <v>42668</v>
      </c>
      <c r="H229" s="4">
        <v>42667</v>
      </c>
      <c r="I229" s="3">
        <v>23.254000000000001</v>
      </c>
      <c r="J229" s="3">
        <v>8.2140000000000004</v>
      </c>
      <c r="K229" s="20">
        <f t="shared" si="17"/>
        <v>15.040000000000001</v>
      </c>
      <c r="L229" s="6">
        <v>49.18</v>
      </c>
      <c r="M229" s="3">
        <v>63.991</v>
      </c>
      <c r="N229" s="21">
        <f t="shared" si="24"/>
        <v>14.811</v>
      </c>
      <c r="P229" s="3">
        <v>0.86899999999999999</v>
      </c>
      <c r="Q229" s="3">
        <v>0.435</v>
      </c>
      <c r="R229" s="3">
        <v>0.224</v>
      </c>
      <c r="S229" s="3">
        <v>2.1960000000000002</v>
      </c>
      <c r="T229" s="3">
        <f t="shared" si="25"/>
        <v>0.49</v>
      </c>
      <c r="V229" s="3">
        <v>1.07</v>
      </c>
      <c r="W229" s="6">
        <v>1.56</v>
      </c>
      <c r="X229" s="3">
        <v>0.19400000000000001</v>
      </c>
    </row>
    <row r="230" spans="1:24" x14ac:dyDescent="0.15">
      <c r="A230" s="6" t="s">
        <v>13</v>
      </c>
      <c r="B230" s="3" t="s">
        <v>164</v>
      </c>
      <c r="C230" s="3" t="s">
        <v>165</v>
      </c>
      <c r="D230" s="3" t="s">
        <v>167</v>
      </c>
      <c r="E230" s="3">
        <v>1</v>
      </c>
      <c r="F230" s="3">
        <v>2</v>
      </c>
      <c r="G230" s="4">
        <v>42668</v>
      </c>
      <c r="H230" s="4">
        <v>42667</v>
      </c>
      <c r="I230" s="3">
        <v>18.84</v>
      </c>
      <c r="J230" s="3">
        <v>7.4649999999999999</v>
      </c>
      <c r="K230" s="20">
        <f t="shared" si="17"/>
        <v>11.375</v>
      </c>
      <c r="L230" s="6">
        <v>48.65</v>
      </c>
      <c r="M230" s="3">
        <v>59.841999999999999</v>
      </c>
      <c r="N230" s="21">
        <f t="shared" si="24"/>
        <v>11.192</v>
      </c>
      <c r="P230" s="3">
        <v>0.79300000000000004</v>
      </c>
      <c r="Q230" s="3">
        <v>0.41099999999999998</v>
      </c>
      <c r="R230" s="3">
        <v>0.19700000000000001</v>
      </c>
      <c r="S230" s="3">
        <v>3.3130000000000002</v>
      </c>
      <c r="T230" s="3">
        <f t="shared" si="25"/>
        <v>1.04</v>
      </c>
      <c r="V230" s="3">
        <v>1.08</v>
      </c>
      <c r="W230" s="6">
        <v>2.12</v>
      </c>
      <c r="X230" s="3">
        <v>0.20899999999999999</v>
      </c>
    </row>
    <row r="231" spans="1:24" x14ac:dyDescent="0.15">
      <c r="A231" s="6" t="s">
        <v>14</v>
      </c>
      <c r="B231" s="3" t="s">
        <v>164</v>
      </c>
      <c r="C231" s="3" t="s">
        <v>165</v>
      </c>
      <c r="D231" s="3" t="s">
        <v>167</v>
      </c>
      <c r="E231" s="3">
        <v>2</v>
      </c>
      <c r="F231" s="3">
        <v>2</v>
      </c>
      <c r="G231" s="4">
        <v>42668</v>
      </c>
      <c r="H231" s="4">
        <v>42667</v>
      </c>
      <c r="I231" s="3">
        <v>17.303000000000001</v>
      </c>
      <c r="J231" s="3">
        <v>8.0310000000000006</v>
      </c>
      <c r="K231" s="19">
        <f t="shared" si="17"/>
        <v>9.2720000000000002</v>
      </c>
      <c r="L231" s="6">
        <v>47.92</v>
      </c>
      <c r="M231" s="3">
        <v>57.023000000000003</v>
      </c>
      <c r="N231" s="21">
        <f t="shared" si="24"/>
        <v>9.1030000000000015</v>
      </c>
      <c r="P231" s="3">
        <v>0.80300000000000005</v>
      </c>
      <c r="Q231" s="3">
        <v>0.42699999999999999</v>
      </c>
      <c r="R231" s="3">
        <v>0.22</v>
      </c>
      <c r="S231" s="3">
        <v>2.1259999999999999</v>
      </c>
      <c r="T231" s="3">
        <f t="shared" si="25"/>
        <v>0.78</v>
      </c>
      <c r="V231" s="3">
        <v>1.0900000000000001</v>
      </c>
      <c r="W231" s="6">
        <v>1.87</v>
      </c>
      <c r="X231" s="3">
        <v>0.2</v>
      </c>
    </row>
    <row r="232" spans="1:24" x14ac:dyDescent="0.15">
      <c r="A232" s="6" t="s">
        <v>15</v>
      </c>
      <c r="B232" s="3" t="s">
        <v>164</v>
      </c>
      <c r="C232" s="3" t="s">
        <v>165</v>
      </c>
      <c r="D232" s="3" t="s">
        <v>167</v>
      </c>
      <c r="E232" s="3">
        <v>3</v>
      </c>
      <c r="F232" s="3">
        <v>2</v>
      </c>
      <c r="G232" s="4">
        <v>42668</v>
      </c>
      <c r="H232" s="4">
        <v>42667</v>
      </c>
      <c r="I232" s="3">
        <v>19.641999999999999</v>
      </c>
      <c r="J232" s="3">
        <v>6.85</v>
      </c>
      <c r="K232" s="20">
        <f t="shared" ref="K232:K295" si="26">I232-J232</f>
        <v>12.792</v>
      </c>
      <c r="L232" s="6">
        <v>47.92</v>
      </c>
      <c r="M232" s="3">
        <v>59.345999999999997</v>
      </c>
      <c r="N232" s="21">
        <f t="shared" si="24"/>
        <v>11.425999999999995</v>
      </c>
      <c r="P232" s="3">
        <v>0.80300000000000005</v>
      </c>
      <c r="Q232" s="3">
        <v>0.40799999999999997</v>
      </c>
      <c r="R232" s="3">
        <v>0.22700000000000001</v>
      </c>
      <c r="S232" s="3">
        <v>2.2440000000000002</v>
      </c>
      <c r="T232" s="3">
        <f t="shared" si="25"/>
        <v>0.65999999999999992</v>
      </c>
      <c r="V232" s="3">
        <v>1.06</v>
      </c>
      <c r="W232" s="6">
        <v>1.72</v>
      </c>
      <c r="X232" s="3">
        <v>0.20599999999999999</v>
      </c>
    </row>
    <row r="233" spans="1:24" x14ac:dyDescent="0.15">
      <c r="A233" s="6" t="s">
        <v>16</v>
      </c>
      <c r="B233" s="3" t="s">
        <v>164</v>
      </c>
      <c r="C233" s="3" t="s">
        <v>165</v>
      </c>
      <c r="D233" s="3" t="s">
        <v>167</v>
      </c>
      <c r="E233" s="3">
        <v>4</v>
      </c>
      <c r="F233" s="3">
        <v>2</v>
      </c>
      <c r="G233" s="4">
        <v>42668</v>
      </c>
      <c r="H233" s="4">
        <v>42667</v>
      </c>
      <c r="I233" s="3">
        <v>14.829000000000001</v>
      </c>
      <c r="J233" s="3">
        <v>5.17</v>
      </c>
      <c r="K233" s="19">
        <f t="shared" si="26"/>
        <v>9.6590000000000007</v>
      </c>
      <c r="L233" s="6">
        <v>48.03</v>
      </c>
      <c r="M233" s="3">
        <v>55.252000000000002</v>
      </c>
      <c r="N233" s="21">
        <f t="shared" si="24"/>
        <v>7.2220000000000013</v>
      </c>
      <c r="P233" s="3">
        <v>0.82299999999999995</v>
      </c>
      <c r="Q233" s="3">
        <v>0.40799999999999997</v>
      </c>
      <c r="R233" s="3">
        <v>0.22800000000000001</v>
      </c>
      <c r="S233" s="3">
        <v>2.105</v>
      </c>
      <c r="T233" s="3">
        <f t="shared" si="25"/>
        <v>0.66999999999999993</v>
      </c>
      <c r="V233" s="3">
        <v>1.08</v>
      </c>
      <c r="W233" s="6">
        <v>1.75</v>
      </c>
      <c r="X233" s="3">
        <v>0.21</v>
      </c>
    </row>
    <row r="234" spans="1:24" x14ac:dyDescent="0.15">
      <c r="A234" s="6" t="s">
        <v>56</v>
      </c>
      <c r="B234" s="3" t="s">
        <v>165</v>
      </c>
      <c r="C234" s="3" t="s">
        <v>165</v>
      </c>
      <c r="E234" s="3">
        <v>1</v>
      </c>
      <c r="F234" s="3">
        <v>2</v>
      </c>
      <c r="G234" s="4">
        <v>42668</v>
      </c>
      <c r="H234" s="4">
        <v>42666</v>
      </c>
      <c r="I234" s="3">
        <v>9.2940000000000005</v>
      </c>
      <c r="J234" s="3">
        <v>6.0419999999999998</v>
      </c>
      <c r="K234" s="20">
        <f t="shared" si="26"/>
        <v>3.2520000000000007</v>
      </c>
      <c r="L234" s="6">
        <v>47.89</v>
      </c>
      <c r="M234" s="3">
        <v>51.215000000000003</v>
      </c>
      <c r="N234" s="21">
        <f t="shared" si="24"/>
        <v>3.3250000000000028</v>
      </c>
      <c r="R234" s="3">
        <v>0.115</v>
      </c>
      <c r="S234" s="3">
        <v>1.389</v>
      </c>
      <c r="T234" s="3">
        <f t="shared" si="25"/>
        <v>1.1400000000000001</v>
      </c>
      <c r="V234" s="3">
        <v>1.1000000000000001</v>
      </c>
      <c r="W234" s="6">
        <v>2.2400000000000002</v>
      </c>
      <c r="X234" s="3">
        <v>0.111</v>
      </c>
    </row>
    <row r="235" spans="1:24" x14ac:dyDescent="0.15">
      <c r="A235" s="6" t="s">
        <v>57</v>
      </c>
      <c r="B235" s="3" t="s">
        <v>165</v>
      </c>
      <c r="C235" s="3" t="s">
        <v>165</v>
      </c>
      <c r="E235" s="3">
        <v>2</v>
      </c>
      <c r="F235" s="3">
        <v>2</v>
      </c>
      <c r="G235" s="4">
        <v>42668</v>
      </c>
      <c r="H235" s="4">
        <v>42666</v>
      </c>
      <c r="I235" s="3">
        <v>9.5779999999999994</v>
      </c>
      <c r="J235" s="3">
        <v>5.8879999999999999</v>
      </c>
      <c r="K235" s="20">
        <f t="shared" si="26"/>
        <v>3.6899999999999995</v>
      </c>
      <c r="L235" s="6">
        <v>47.84</v>
      </c>
      <c r="M235" s="3">
        <v>51.527999999999999</v>
      </c>
      <c r="N235" s="21">
        <f t="shared" si="24"/>
        <v>3.6879999999999953</v>
      </c>
      <c r="R235" s="3">
        <v>0.115</v>
      </c>
      <c r="S235" s="3">
        <v>1.367</v>
      </c>
      <c r="T235" s="3">
        <f t="shared" si="25"/>
        <v>1.1699999999999997</v>
      </c>
      <c r="V235" s="3">
        <v>1.0900000000000001</v>
      </c>
      <c r="W235" s="6">
        <v>2.2599999999999998</v>
      </c>
      <c r="X235" s="3">
        <v>0.107</v>
      </c>
    </row>
    <row r="236" spans="1:24" x14ac:dyDescent="0.15">
      <c r="A236" s="6" t="s">
        <v>58</v>
      </c>
      <c r="B236" s="3" t="s">
        <v>165</v>
      </c>
      <c r="C236" s="3" t="s">
        <v>165</v>
      </c>
      <c r="E236" s="3">
        <v>3</v>
      </c>
      <c r="F236" s="3">
        <v>2</v>
      </c>
      <c r="G236" s="4">
        <v>42668</v>
      </c>
      <c r="H236" s="4">
        <v>42666</v>
      </c>
      <c r="I236" s="3">
        <v>9.2029999999999994</v>
      </c>
      <c r="J236" s="3">
        <v>5.9509999999999996</v>
      </c>
      <c r="K236" s="20">
        <f t="shared" si="26"/>
        <v>3.2519999999999998</v>
      </c>
      <c r="L236" s="6">
        <v>47.87</v>
      </c>
      <c r="M236" s="3">
        <v>51.115000000000002</v>
      </c>
      <c r="N236" s="21">
        <f t="shared" si="24"/>
        <v>3.2450000000000045</v>
      </c>
      <c r="R236" s="3">
        <v>0.12</v>
      </c>
      <c r="S236" s="3">
        <v>1.202</v>
      </c>
      <c r="T236" s="3">
        <f t="shared" si="25"/>
        <v>0.99999999999999978</v>
      </c>
      <c r="V236" s="3">
        <v>1.1100000000000001</v>
      </c>
      <c r="W236" s="6">
        <v>2.11</v>
      </c>
      <c r="X236" s="3">
        <v>0.11799999999999999</v>
      </c>
    </row>
    <row r="237" spans="1:24" x14ac:dyDescent="0.15">
      <c r="A237" s="6" t="s">
        <v>59</v>
      </c>
      <c r="B237" s="3" t="s">
        <v>165</v>
      </c>
      <c r="C237" s="3" t="s">
        <v>165</v>
      </c>
      <c r="E237" s="3">
        <v>4</v>
      </c>
      <c r="F237" s="3">
        <v>2</v>
      </c>
      <c r="G237" s="4">
        <v>42668</v>
      </c>
      <c r="H237" s="4">
        <v>42666</v>
      </c>
      <c r="I237" s="3">
        <v>9.1750000000000007</v>
      </c>
      <c r="J237" s="3">
        <v>5.976</v>
      </c>
      <c r="K237" s="20">
        <f t="shared" si="26"/>
        <v>3.1990000000000007</v>
      </c>
      <c r="L237" s="6">
        <v>47.3</v>
      </c>
      <c r="M237" s="3">
        <v>50.459000000000003</v>
      </c>
      <c r="N237" s="21">
        <f t="shared" si="24"/>
        <v>3.159000000000006</v>
      </c>
      <c r="R237" s="3">
        <v>0.104</v>
      </c>
      <c r="S237" s="3">
        <v>1.2110000000000001</v>
      </c>
      <c r="T237" s="3">
        <f t="shared" si="25"/>
        <v>1.0299999999999998</v>
      </c>
      <c r="V237" s="3">
        <v>1.1000000000000001</v>
      </c>
      <c r="W237" s="6">
        <v>2.13</v>
      </c>
      <c r="X237" s="3">
        <v>0.11</v>
      </c>
    </row>
    <row r="238" spans="1:24" x14ac:dyDescent="0.15">
      <c r="A238" s="6" t="s">
        <v>36</v>
      </c>
      <c r="B238" s="3" t="s">
        <v>165</v>
      </c>
      <c r="C238" s="3" t="s">
        <v>165</v>
      </c>
      <c r="D238" s="3" t="s">
        <v>164</v>
      </c>
      <c r="E238" s="3">
        <v>1</v>
      </c>
      <c r="F238" s="3">
        <v>2</v>
      </c>
      <c r="G238" s="4">
        <v>42668</v>
      </c>
      <c r="H238" s="4">
        <v>42666</v>
      </c>
      <c r="I238" s="3">
        <v>9.64</v>
      </c>
      <c r="J238" s="3">
        <v>5.99</v>
      </c>
      <c r="K238" s="19">
        <f t="shared" si="26"/>
        <v>3.6500000000000004</v>
      </c>
      <c r="L238" s="6">
        <v>47.27</v>
      </c>
      <c r="M238" s="3">
        <v>50.93</v>
      </c>
      <c r="N238" s="21">
        <f t="shared" si="24"/>
        <v>3.6599999999999966</v>
      </c>
      <c r="P238" s="3">
        <v>0.41099999999999998</v>
      </c>
      <c r="Q238" s="3">
        <v>0.20200000000000001</v>
      </c>
      <c r="R238" s="3">
        <v>0.112</v>
      </c>
      <c r="S238" s="3">
        <v>2.0070000000000001</v>
      </c>
      <c r="T238" s="3">
        <f t="shared" si="25"/>
        <v>1.7199999999999998</v>
      </c>
      <c r="V238" s="3">
        <v>1.08</v>
      </c>
      <c r="W238" s="6">
        <v>2.8</v>
      </c>
      <c r="X238" s="3">
        <v>0.10100000000000001</v>
      </c>
    </row>
    <row r="239" spans="1:24" x14ac:dyDescent="0.15">
      <c r="A239" s="6" t="s">
        <v>37</v>
      </c>
      <c r="B239" s="3" t="s">
        <v>165</v>
      </c>
      <c r="C239" s="3" t="s">
        <v>165</v>
      </c>
      <c r="D239" s="3" t="s">
        <v>164</v>
      </c>
      <c r="E239" s="3">
        <v>2</v>
      </c>
      <c r="F239" s="3">
        <v>2</v>
      </c>
      <c r="G239" s="4">
        <v>42668</v>
      </c>
      <c r="H239" s="4">
        <v>42666</v>
      </c>
      <c r="I239" s="3">
        <v>8.1760000000000002</v>
      </c>
      <c r="J239" s="3">
        <v>5.2450000000000001</v>
      </c>
      <c r="K239" s="19">
        <f t="shared" si="26"/>
        <v>2.931</v>
      </c>
      <c r="L239" s="6">
        <v>48.72</v>
      </c>
      <c r="M239" s="3">
        <v>50.540999999999997</v>
      </c>
      <c r="N239" s="21">
        <f t="shared" si="24"/>
        <v>1.820999999999998</v>
      </c>
      <c r="P239" s="3">
        <v>0.40200000000000002</v>
      </c>
      <c r="Q239" s="3">
        <v>0.22600000000000001</v>
      </c>
      <c r="R239" s="3">
        <v>0.126</v>
      </c>
      <c r="S239" s="3">
        <v>1.8029999999999999</v>
      </c>
      <c r="T239" s="3">
        <f t="shared" si="25"/>
        <v>1.5199999999999998</v>
      </c>
      <c r="V239" s="3">
        <v>1.1100000000000001</v>
      </c>
      <c r="W239" s="6">
        <v>2.63</v>
      </c>
      <c r="X239" s="3">
        <v>0.10299999999999999</v>
      </c>
    </row>
    <row r="240" spans="1:24" x14ac:dyDescent="0.15">
      <c r="A240" s="6" t="s">
        <v>38</v>
      </c>
      <c r="B240" s="3" t="s">
        <v>165</v>
      </c>
      <c r="C240" s="3" t="s">
        <v>165</v>
      </c>
      <c r="D240" s="3" t="s">
        <v>164</v>
      </c>
      <c r="E240" s="3">
        <v>3</v>
      </c>
      <c r="F240" s="3">
        <v>2</v>
      </c>
      <c r="G240" s="4">
        <v>42668</v>
      </c>
      <c r="H240" s="4">
        <v>42666</v>
      </c>
      <c r="I240" s="3">
        <v>8.3119999999999994</v>
      </c>
      <c r="J240" s="3">
        <v>5.2009999999999996</v>
      </c>
      <c r="K240" s="19">
        <f t="shared" si="26"/>
        <v>3.1109999999999998</v>
      </c>
      <c r="L240" s="6">
        <v>47.66</v>
      </c>
      <c r="M240" s="3">
        <v>49.646999999999998</v>
      </c>
      <c r="N240" s="21">
        <f t="shared" si="24"/>
        <v>1.9870000000000019</v>
      </c>
      <c r="P240" s="3">
        <v>0.41099999999999998</v>
      </c>
      <c r="Q240" s="3">
        <v>0.218</v>
      </c>
      <c r="R240" s="3">
        <v>0.10299999999999999</v>
      </c>
      <c r="S240" s="3">
        <v>1.7470000000000001</v>
      </c>
      <c r="T240" s="3">
        <f t="shared" si="25"/>
        <v>1.5199999999999998</v>
      </c>
      <c r="V240" s="3">
        <v>1.07</v>
      </c>
      <c r="W240" s="6">
        <v>2.59</v>
      </c>
      <c r="X240" s="3">
        <v>9.0999999999999998E-2</v>
      </c>
    </row>
    <row r="241" spans="1:24" x14ac:dyDescent="0.15">
      <c r="A241" s="6" t="s">
        <v>39</v>
      </c>
      <c r="B241" s="3" t="s">
        <v>165</v>
      </c>
      <c r="C241" s="3" t="s">
        <v>165</v>
      </c>
      <c r="D241" s="3" t="s">
        <v>164</v>
      </c>
      <c r="E241" s="3">
        <v>4</v>
      </c>
      <c r="F241" s="3">
        <v>2</v>
      </c>
      <c r="G241" s="4">
        <v>42668</v>
      </c>
      <c r="H241" s="4">
        <v>42666</v>
      </c>
      <c r="I241" s="3">
        <v>9.3330000000000002</v>
      </c>
      <c r="J241" s="3">
        <v>6.0279999999999996</v>
      </c>
      <c r="K241" s="19">
        <f t="shared" si="26"/>
        <v>3.3050000000000006</v>
      </c>
      <c r="L241" s="6">
        <v>48.39</v>
      </c>
      <c r="M241" s="3">
        <v>51.695</v>
      </c>
      <c r="N241" s="21">
        <f t="shared" si="24"/>
        <v>3.3049999999999997</v>
      </c>
      <c r="P241" s="3">
        <v>0.41399999999999998</v>
      </c>
      <c r="Q241" s="3">
        <v>0.19</v>
      </c>
      <c r="R241" s="3">
        <v>0.11799999999999999</v>
      </c>
      <c r="S241" s="3">
        <v>2.0790000000000002</v>
      </c>
      <c r="T241" s="3">
        <f t="shared" si="25"/>
        <v>1.8099999999999998</v>
      </c>
      <c r="V241" s="3">
        <v>1.0900000000000001</v>
      </c>
      <c r="W241" s="6">
        <v>2.9</v>
      </c>
      <c r="X241" s="3">
        <v>0.104</v>
      </c>
    </row>
    <row r="242" spans="1:24" x14ac:dyDescent="0.15">
      <c r="A242" s="6" t="s">
        <v>40</v>
      </c>
      <c r="B242" s="3" t="s">
        <v>165</v>
      </c>
      <c r="C242" s="3" t="s">
        <v>165</v>
      </c>
      <c r="D242" s="3" t="s">
        <v>165</v>
      </c>
      <c r="E242" s="3">
        <v>1</v>
      </c>
      <c r="F242" s="3">
        <v>2</v>
      </c>
      <c r="G242" s="4">
        <v>42668</v>
      </c>
      <c r="H242" s="4">
        <v>42666</v>
      </c>
      <c r="I242" s="3">
        <v>9.0820000000000007</v>
      </c>
      <c r="J242" s="3">
        <v>5.915</v>
      </c>
      <c r="K242" s="19">
        <f t="shared" si="26"/>
        <v>3.1670000000000007</v>
      </c>
      <c r="L242" s="6">
        <v>47.27</v>
      </c>
      <c r="M242" s="3">
        <v>50.408000000000001</v>
      </c>
      <c r="N242" s="21">
        <f t="shared" si="24"/>
        <v>3.1379999999999981</v>
      </c>
      <c r="P242" s="3">
        <v>0.39400000000000002</v>
      </c>
      <c r="Q242" s="3">
        <v>0.21</v>
      </c>
      <c r="R242" s="3">
        <v>0.126</v>
      </c>
      <c r="S242" s="3">
        <v>1.966</v>
      </c>
      <c r="T242" s="3">
        <f t="shared" si="25"/>
        <v>1.6599999999999997</v>
      </c>
      <c r="V242" s="3">
        <v>1.1000000000000001</v>
      </c>
      <c r="W242" s="6">
        <v>2.76</v>
      </c>
      <c r="X242" s="3">
        <v>0.111</v>
      </c>
    </row>
    <row r="243" spans="1:24" x14ac:dyDescent="0.15">
      <c r="A243" s="6" t="s">
        <v>41</v>
      </c>
      <c r="B243" s="3" t="s">
        <v>165</v>
      </c>
      <c r="C243" s="3" t="s">
        <v>165</v>
      </c>
      <c r="D243" s="3" t="s">
        <v>165</v>
      </c>
      <c r="E243" s="3">
        <v>2</v>
      </c>
      <c r="F243" s="3">
        <v>2</v>
      </c>
      <c r="G243" s="4">
        <v>42668</v>
      </c>
      <c r="H243" s="4">
        <v>42666</v>
      </c>
      <c r="I243" s="3">
        <v>9.093</v>
      </c>
      <c r="J243" s="3">
        <v>6.0190000000000001</v>
      </c>
      <c r="K243" s="19">
        <f t="shared" si="26"/>
        <v>3.0739999999999998</v>
      </c>
      <c r="L243" s="6">
        <v>48.69</v>
      </c>
      <c r="M243" s="3">
        <v>51.756999999999998</v>
      </c>
      <c r="N243" s="21">
        <f t="shared" si="24"/>
        <v>3.0670000000000002</v>
      </c>
      <c r="P243" s="3">
        <v>0.42599999999999999</v>
      </c>
      <c r="Q243" s="3">
        <v>0.23200000000000001</v>
      </c>
      <c r="R243" s="3">
        <v>0.127</v>
      </c>
      <c r="S243" s="3">
        <v>1.837</v>
      </c>
      <c r="T243" s="3">
        <f t="shared" si="25"/>
        <v>1.56</v>
      </c>
      <c r="V243" s="3">
        <v>1.08</v>
      </c>
      <c r="W243" s="6">
        <v>2.64</v>
      </c>
      <c r="X243" s="3">
        <v>9.8000000000000004E-2</v>
      </c>
    </row>
    <row r="244" spans="1:24" x14ac:dyDescent="0.15">
      <c r="A244" s="6" t="s">
        <v>42</v>
      </c>
      <c r="B244" s="3" t="s">
        <v>165</v>
      </c>
      <c r="C244" s="3" t="s">
        <v>165</v>
      </c>
      <c r="D244" s="3" t="s">
        <v>165</v>
      </c>
      <c r="E244" s="3">
        <v>3</v>
      </c>
      <c r="F244" s="3">
        <v>2</v>
      </c>
      <c r="G244" s="4">
        <v>42668</v>
      </c>
      <c r="H244" s="4">
        <v>42666</v>
      </c>
      <c r="I244" s="3">
        <v>9.2100000000000009</v>
      </c>
      <c r="J244" s="3">
        <v>6.2220000000000004</v>
      </c>
      <c r="K244" s="19">
        <f t="shared" si="26"/>
        <v>2.9880000000000004</v>
      </c>
      <c r="L244" s="6">
        <v>50.37</v>
      </c>
      <c r="M244" s="3">
        <v>53.36</v>
      </c>
      <c r="N244" s="21">
        <f t="shared" si="24"/>
        <v>2.990000000000002</v>
      </c>
      <c r="P244" s="3">
        <v>0.39900000000000002</v>
      </c>
      <c r="Q244" s="3">
        <v>0.19900000000000001</v>
      </c>
      <c r="R244" s="3">
        <v>0.10299999999999999</v>
      </c>
      <c r="S244" s="3">
        <v>1.7549999999999999</v>
      </c>
      <c r="T244" s="3">
        <f t="shared" si="25"/>
        <v>1.5</v>
      </c>
      <c r="V244" s="3">
        <v>1.1000000000000001</v>
      </c>
      <c r="W244" s="6">
        <v>2.6</v>
      </c>
      <c r="X244" s="3">
        <v>9.4E-2</v>
      </c>
    </row>
    <row r="245" spans="1:24" x14ac:dyDescent="0.15">
      <c r="A245" s="6" t="s">
        <v>43</v>
      </c>
      <c r="B245" s="3" t="s">
        <v>165</v>
      </c>
      <c r="C245" s="3" t="s">
        <v>165</v>
      </c>
      <c r="D245" s="3" t="s">
        <v>165</v>
      </c>
      <c r="E245" s="3">
        <v>4</v>
      </c>
      <c r="F245" s="3">
        <v>2</v>
      </c>
      <c r="G245" s="4">
        <v>42668</v>
      </c>
      <c r="H245" s="4">
        <v>42666</v>
      </c>
      <c r="I245" s="3">
        <v>8.8330000000000002</v>
      </c>
      <c r="J245" s="3">
        <v>5.8109999999999999</v>
      </c>
      <c r="K245" s="19">
        <f t="shared" si="26"/>
        <v>3.0220000000000002</v>
      </c>
      <c r="L245" s="6">
        <v>47.31</v>
      </c>
      <c r="M245" s="3">
        <v>50.351999999999997</v>
      </c>
      <c r="N245" s="21">
        <f t="shared" si="24"/>
        <v>3.0419999999999945</v>
      </c>
      <c r="P245" s="3">
        <v>0.41899999999999998</v>
      </c>
      <c r="Q245" s="3">
        <v>0.2</v>
      </c>
      <c r="R245" s="3">
        <v>0.1</v>
      </c>
      <c r="S245" s="3">
        <v>1.831</v>
      </c>
      <c r="T245" s="3">
        <f t="shared" si="25"/>
        <v>1.5799999999999998</v>
      </c>
      <c r="V245" s="3">
        <v>1.1100000000000001</v>
      </c>
      <c r="W245" s="6">
        <v>2.69</v>
      </c>
      <c r="X245" s="3">
        <v>9.6000000000000002E-2</v>
      </c>
    </row>
    <row r="246" spans="1:24" x14ac:dyDescent="0.15">
      <c r="A246" s="6" t="s">
        <v>64</v>
      </c>
      <c r="B246" s="3" t="s">
        <v>165</v>
      </c>
      <c r="C246" s="3" t="s">
        <v>165</v>
      </c>
      <c r="E246" s="3">
        <v>1</v>
      </c>
      <c r="F246" s="3">
        <v>2</v>
      </c>
      <c r="G246" s="4">
        <v>42668</v>
      </c>
      <c r="H246" s="4">
        <v>42666</v>
      </c>
      <c r="I246" s="3">
        <v>5.2889999999999997</v>
      </c>
      <c r="J246" s="3">
        <v>3.7814000000000001</v>
      </c>
      <c r="K246" s="20">
        <f t="shared" si="26"/>
        <v>1.5075999999999996</v>
      </c>
      <c r="L246" s="6">
        <v>47.3</v>
      </c>
      <c r="M246" s="3">
        <v>48.835099999999997</v>
      </c>
      <c r="N246" s="21">
        <f t="shared" ref="N246:N277" si="27">M246-L246</f>
        <v>1.5350999999999999</v>
      </c>
      <c r="R246" s="3">
        <v>0.106</v>
      </c>
      <c r="S246" s="3">
        <v>1.1095999999999999</v>
      </c>
      <c r="T246" s="3">
        <f t="shared" si="25"/>
        <v>0.96999999999999975</v>
      </c>
      <c r="V246" s="3">
        <v>1.1000000000000001</v>
      </c>
      <c r="W246" s="6">
        <v>2.0699999999999998</v>
      </c>
      <c r="X246" s="3">
        <v>0.11459999999999999</v>
      </c>
    </row>
    <row r="247" spans="1:24" x14ac:dyDescent="0.15">
      <c r="A247" s="6" t="s">
        <v>65</v>
      </c>
      <c r="B247" s="3" t="s">
        <v>165</v>
      </c>
      <c r="C247" s="3" t="s">
        <v>165</v>
      </c>
      <c r="E247" s="3">
        <v>2</v>
      </c>
      <c r="F247" s="3">
        <v>2</v>
      </c>
      <c r="G247" s="4">
        <v>42668</v>
      </c>
      <c r="H247" s="4">
        <v>42666</v>
      </c>
      <c r="I247" s="3">
        <v>5.0648</v>
      </c>
      <c r="J247" s="3">
        <v>3.0301999999999998</v>
      </c>
      <c r="K247" s="20">
        <f t="shared" si="26"/>
        <v>2.0346000000000002</v>
      </c>
      <c r="L247" s="6">
        <v>47.86</v>
      </c>
      <c r="M247" s="3">
        <v>49.157400000000003</v>
      </c>
      <c r="N247" s="21">
        <f t="shared" si="27"/>
        <v>1.2974000000000032</v>
      </c>
      <c r="R247" s="3">
        <v>0.10879999999999999</v>
      </c>
      <c r="S247" s="3">
        <v>0.87009999999999998</v>
      </c>
      <c r="T247" s="3">
        <f t="shared" si="25"/>
        <v>0.75</v>
      </c>
      <c r="V247" s="3">
        <v>1.1100000000000001</v>
      </c>
      <c r="W247" s="6">
        <v>1.86</v>
      </c>
      <c r="X247" s="3">
        <v>0.1071</v>
      </c>
    </row>
    <row r="248" spans="1:24" x14ac:dyDescent="0.15">
      <c r="A248" s="6" t="s">
        <v>66</v>
      </c>
      <c r="B248" s="3" t="s">
        <v>165</v>
      </c>
      <c r="C248" s="3" t="s">
        <v>165</v>
      </c>
      <c r="E248" s="3">
        <v>3</v>
      </c>
      <c r="F248" s="3">
        <v>2</v>
      </c>
      <c r="G248" s="4">
        <v>42668</v>
      </c>
      <c r="H248" s="4">
        <v>42666</v>
      </c>
      <c r="I248" s="3">
        <v>5.1666999999999996</v>
      </c>
      <c r="J248" s="3">
        <v>3.7755000000000001</v>
      </c>
      <c r="K248" s="20">
        <f t="shared" si="26"/>
        <v>1.3911999999999995</v>
      </c>
      <c r="L248" s="6">
        <v>48.1</v>
      </c>
      <c r="M248" s="3">
        <v>49.548000000000002</v>
      </c>
      <c r="N248" s="21">
        <f t="shared" si="27"/>
        <v>1.4480000000000004</v>
      </c>
      <c r="R248" s="3">
        <v>0.1144</v>
      </c>
      <c r="S248" s="3">
        <v>0.98960000000000004</v>
      </c>
      <c r="T248" s="3">
        <f t="shared" si="25"/>
        <v>0.76</v>
      </c>
      <c r="V248" s="3">
        <v>1.08</v>
      </c>
      <c r="W248" s="6">
        <v>1.84</v>
      </c>
      <c r="X248" s="3">
        <v>9.06E-2</v>
      </c>
    </row>
    <row r="249" spans="1:24" x14ac:dyDescent="0.15">
      <c r="A249" s="6" t="s">
        <v>67</v>
      </c>
      <c r="B249" s="3" t="s">
        <v>165</v>
      </c>
      <c r="C249" s="3" t="s">
        <v>165</v>
      </c>
      <c r="E249" s="3">
        <v>4</v>
      </c>
      <c r="F249" s="3">
        <v>2</v>
      </c>
      <c r="G249" s="4">
        <v>42668</v>
      </c>
      <c r="H249" s="4">
        <v>42666</v>
      </c>
      <c r="I249" s="3">
        <v>5.13</v>
      </c>
      <c r="J249" s="3">
        <v>3.5478000000000001</v>
      </c>
      <c r="K249" s="20">
        <f t="shared" si="26"/>
        <v>1.5821999999999998</v>
      </c>
      <c r="L249" s="6">
        <v>47.59</v>
      </c>
      <c r="M249" s="3">
        <v>49.3127</v>
      </c>
      <c r="N249" s="21">
        <f t="shared" si="27"/>
        <v>1.7226999999999961</v>
      </c>
      <c r="R249" s="3">
        <v>0.1052</v>
      </c>
      <c r="S249" s="3">
        <v>0.99099999999999999</v>
      </c>
      <c r="T249" s="3">
        <f t="shared" si="25"/>
        <v>0.84999999999999987</v>
      </c>
      <c r="V249" s="3">
        <v>1.1200000000000001</v>
      </c>
      <c r="W249" s="6">
        <v>1.97</v>
      </c>
      <c r="X249" s="3">
        <v>9.9400000000000002E-2</v>
      </c>
    </row>
    <row r="250" spans="1:24" x14ac:dyDescent="0.15">
      <c r="A250" s="6" t="s">
        <v>60</v>
      </c>
      <c r="B250" s="3" t="s">
        <v>165</v>
      </c>
      <c r="C250" s="3" t="s">
        <v>165</v>
      </c>
      <c r="E250" s="3">
        <v>1</v>
      </c>
      <c r="F250" s="3">
        <v>2</v>
      </c>
      <c r="G250" s="4">
        <v>42668</v>
      </c>
      <c r="H250" s="4">
        <v>42666</v>
      </c>
      <c r="I250" s="3">
        <v>7.3810000000000002</v>
      </c>
      <c r="J250" s="3">
        <v>5.8230000000000004</v>
      </c>
      <c r="K250" s="20">
        <f t="shared" si="26"/>
        <v>1.5579999999999998</v>
      </c>
      <c r="L250" s="6">
        <v>50.62</v>
      </c>
      <c r="M250" s="3">
        <v>52.189</v>
      </c>
      <c r="N250" s="21">
        <f t="shared" si="27"/>
        <v>1.5690000000000026</v>
      </c>
      <c r="R250" s="3">
        <v>0.11899999999999999</v>
      </c>
      <c r="S250" s="3">
        <v>1.07</v>
      </c>
      <c r="T250" s="3">
        <f t="shared" si="25"/>
        <v>0.86999999999999988</v>
      </c>
      <c r="V250" s="3">
        <v>1.1100000000000001</v>
      </c>
      <c r="W250" s="6">
        <v>1.98</v>
      </c>
      <c r="X250" s="3">
        <v>0.11799999999999999</v>
      </c>
    </row>
    <row r="251" spans="1:24" x14ac:dyDescent="0.15">
      <c r="A251" s="6" t="s">
        <v>61</v>
      </c>
      <c r="B251" s="3" t="s">
        <v>165</v>
      </c>
      <c r="C251" s="3" t="s">
        <v>165</v>
      </c>
      <c r="E251" s="3">
        <v>2</v>
      </c>
      <c r="F251" s="3">
        <v>2</v>
      </c>
      <c r="G251" s="4">
        <v>42668</v>
      </c>
      <c r="H251" s="4">
        <v>42666</v>
      </c>
      <c r="I251" s="3">
        <v>7.43</v>
      </c>
      <c r="J251" s="3">
        <v>5.8630000000000004</v>
      </c>
      <c r="K251" s="20">
        <f t="shared" si="26"/>
        <v>1.5669999999999993</v>
      </c>
      <c r="L251" s="6">
        <v>47.3</v>
      </c>
      <c r="M251" s="3">
        <v>48.899000000000001</v>
      </c>
      <c r="N251" s="21">
        <f t="shared" si="27"/>
        <v>1.5990000000000038</v>
      </c>
      <c r="Q251" s="3">
        <v>0.1757</v>
      </c>
      <c r="R251" s="3">
        <v>0.115</v>
      </c>
      <c r="S251" s="3">
        <v>1.0229999999999999</v>
      </c>
      <c r="T251" s="3">
        <f t="shared" si="25"/>
        <v>0.84999999999999987</v>
      </c>
      <c r="V251" s="3">
        <v>1.1000000000000001</v>
      </c>
      <c r="W251" s="6">
        <v>1.95</v>
      </c>
      <c r="X251" s="3">
        <v>9.9000000000000005E-2</v>
      </c>
    </row>
    <row r="252" spans="1:24" x14ac:dyDescent="0.15">
      <c r="A252" s="6" t="s">
        <v>62</v>
      </c>
      <c r="B252" s="3" t="s">
        <v>165</v>
      </c>
      <c r="C252" s="3" t="s">
        <v>165</v>
      </c>
      <c r="E252" s="3">
        <v>3</v>
      </c>
      <c r="F252" s="3">
        <v>2</v>
      </c>
      <c r="G252" s="4">
        <v>42668</v>
      </c>
      <c r="H252" s="4">
        <v>42666</v>
      </c>
      <c r="I252" s="3">
        <v>7.258</v>
      </c>
      <c r="J252" s="3">
        <v>5.6740000000000004</v>
      </c>
      <c r="K252" s="20">
        <f t="shared" si="26"/>
        <v>1.5839999999999996</v>
      </c>
      <c r="L252" s="6">
        <v>50.4</v>
      </c>
      <c r="M252" s="3">
        <v>52.054000000000002</v>
      </c>
      <c r="N252" s="21">
        <f t="shared" si="27"/>
        <v>1.6540000000000035</v>
      </c>
      <c r="Q252" s="3">
        <v>0.2001</v>
      </c>
      <c r="R252" s="3">
        <v>0.10199999999999999</v>
      </c>
      <c r="S252" s="3">
        <v>1.016</v>
      </c>
      <c r="T252" s="3">
        <f t="shared" si="25"/>
        <v>0.82999999999999985</v>
      </c>
      <c r="V252" s="3">
        <v>1.1100000000000001</v>
      </c>
      <c r="W252" s="6">
        <v>1.94</v>
      </c>
      <c r="X252" s="3">
        <v>0.105</v>
      </c>
    </row>
    <row r="253" spans="1:24" x14ac:dyDescent="0.15">
      <c r="A253" s="6" t="s">
        <v>63</v>
      </c>
      <c r="B253" s="3" t="s">
        <v>165</v>
      </c>
      <c r="C253" s="3" t="s">
        <v>165</v>
      </c>
      <c r="E253" s="3">
        <v>4</v>
      </c>
      <c r="F253" s="3">
        <v>2</v>
      </c>
      <c r="G253" s="4">
        <v>42668</v>
      </c>
      <c r="H253" s="4">
        <v>42666</v>
      </c>
      <c r="I253" s="3">
        <v>7.0340999999999996</v>
      </c>
      <c r="J253" s="3">
        <v>4.7945000000000002</v>
      </c>
      <c r="K253" s="20">
        <f t="shared" si="26"/>
        <v>2.2395999999999994</v>
      </c>
      <c r="L253" s="6">
        <v>50.85</v>
      </c>
      <c r="M253" s="3">
        <v>52.22</v>
      </c>
      <c r="N253" s="21">
        <f t="shared" si="27"/>
        <v>1.3699999999999974</v>
      </c>
      <c r="Q253" s="3">
        <v>5.6000000000000001E-2</v>
      </c>
      <c r="R253" s="3">
        <v>0.1115</v>
      </c>
      <c r="S253" s="3">
        <v>0.99860000000000004</v>
      </c>
      <c r="T253" s="3">
        <f t="shared" si="25"/>
        <v>0.83999999999999986</v>
      </c>
      <c r="V253" s="3">
        <v>1.1000000000000001</v>
      </c>
      <c r="W253" s="6">
        <v>1.94</v>
      </c>
      <c r="X253" s="3">
        <v>0.10199999999999999</v>
      </c>
    </row>
    <row r="254" spans="1:24" x14ac:dyDescent="0.15">
      <c r="A254" s="6" t="s">
        <v>48</v>
      </c>
      <c r="B254" s="3" t="s">
        <v>165</v>
      </c>
      <c r="C254" s="3" t="s">
        <v>165</v>
      </c>
      <c r="D254" s="3" t="s">
        <v>169</v>
      </c>
      <c r="E254" s="3">
        <v>1</v>
      </c>
      <c r="F254" s="3">
        <v>2</v>
      </c>
      <c r="G254" s="4">
        <v>42668</v>
      </c>
      <c r="H254" s="4">
        <v>42666</v>
      </c>
      <c r="I254" s="3">
        <v>9.0570000000000004</v>
      </c>
      <c r="J254" s="3">
        <v>6.1219999999999999</v>
      </c>
      <c r="K254" s="19">
        <f t="shared" si="26"/>
        <v>2.9350000000000005</v>
      </c>
      <c r="L254" s="6">
        <v>50.88</v>
      </c>
      <c r="M254" s="3">
        <v>53.813000000000002</v>
      </c>
      <c r="N254" s="21">
        <f t="shared" si="27"/>
        <v>2.9329999999999998</v>
      </c>
      <c r="P254" s="3">
        <v>0.40899999999999997</v>
      </c>
      <c r="Q254" s="3">
        <v>0.216</v>
      </c>
      <c r="R254" s="3">
        <v>0.11700000000000001</v>
      </c>
      <c r="S254" s="3">
        <v>1.2689999999999999</v>
      </c>
      <c r="T254" s="3">
        <f t="shared" si="25"/>
        <v>1.07</v>
      </c>
      <c r="V254" s="3">
        <v>1.1100000000000001</v>
      </c>
      <c r="W254" s="6">
        <v>2.1800000000000002</v>
      </c>
      <c r="X254" s="3">
        <v>0.104</v>
      </c>
    </row>
    <row r="255" spans="1:24" x14ac:dyDescent="0.15">
      <c r="A255" s="6" t="s">
        <v>49</v>
      </c>
      <c r="B255" s="3" t="s">
        <v>165</v>
      </c>
      <c r="C255" s="3" t="s">
        <v>165</v>
      </c>
      <c r="D255" s="3" t="s">
        <v>169</v>
      </c>
      <c r="E255" s="3">
        <v>2</v>
      </c>
      <c r="F255" s="3">
        <v>2</v>
      </c>
      <c r="G255" s="4">
        <v>42668</v>
      </c>
      <c r="H255" s="4">
        <v>42666</v>
      </c>
      <c r="I255" s="3">
        <v>9.593</v>
      </c>
      <c r="J255" s="3">
        <v>5.992</v>
      </c>
      <c r="K255" s="19">
        <f t="shared" si="26"/>
        <v>3.601</v>
      </c>
      <c r="L255" s="6">
        <v>50.8</v>
      </c>
      <c r="M255" s="3">
        <v>54.463000000000001</v>
      </c>
      <c r="N255" s="21">
        <f t="shared" si="27"/>
        <v>3.6630000000000038</v>
      </c>
      <c r="P255" s="3">
        <v>0.41299999999999998</v>
      </c>
      <c r="Q255" s="3">
        <v>0.21199999999999999</v>
      </c>
      <c r="R255" s="3">
        <v>0.121</v>
      </c>
      <c r="S255" s="3">
        <v>2.0030000000000001</v>
      </c>
      <c r="T255" s="3">
        <f t="shared" si="25"/>
        <v>1.72</v>
      </c>
      <c r="V255" s="3">
        <v>1.1100000000000001</v>
      </c>
      <c r="W255" s="6">
        <v>2.83</v>
      </c>
      <c r="X255" s="3">
        <v>9.9000000000000005E-2</v>
      </c>
    </row>
    <row r="256" spans="1:24" x14ac:dyDescent="0.15">
      <c r="A256" s="6" t="s">
        <v>50</v>
      </c>
      <c r="B256" s="3" t="s">
        <v>165</v>
      </c>
      <c r="C256" s="3" t="s">
        <v>165</v>
      </c>
      <c r="D256" s="3" t="s">
        <v>169</v>
      </c>
      <c r="E256" s="3">
        <v>3</v>
      </c>
      <c r="F256" s="3">
        <v>2</v>
      </c>
      <c r="G256" s="4">
        <v>42668</v>
      </c>
      <c r="H256" s="4">
        <v>42666</v>
      </c>
      <c r="I256" s="3">
        <v>8.59</v>
      </c>
      <c r="J256" s="3">
        <v>5.9640000000000004</v>
      </c>
      <c r="K256" s="19">
        <f t="shared" si="26"/>
        <v>2.6259999999999994</v>
      </c>
      <c r="L256" s="6">
        <v>50.6</v>
      </c>
      <c r="M256" s="3">
        <v>53.276000000000003</v>
      </c>
      <c r="N256" s="21">
        <f t="shared" si="27"/>
        <v>2.6760000000000019</v>
      </c>
      <c r="P256" s="3">
        <v>0.40500000000000003</v>
      </c>
      <c r="Q256" s="3">
        <v>0.215</v>
      </c>
      <c r="R256" s="3">
        <v>9.8000000000000004E-2</v>
      </c>
      <c r="S256" s="3">
        <v>1.175</v>
      </c>
      <c r="T256" s="3">
        <v>1.1200000000000001</v>
      </c>
      <c r="V256" s="3">
        <v>1.0900000000000001</v>
      </c>
      <c r="W256" s="6">
        <v>2.09</v>
      </c>
      <c r="X256" s="3">
        <v>9.7000000000000003E-2</v>
      </c>
    </row>
    <row r="257" spans="1:24" x14ac:dyDescent="0.15">
      <c r="A257" s="6" t="s">
        <v>51</v>
      </c>
      <c r="B257" s="3" t="s">
        <v>165</v>
      </c>
      <c r="C257" s="3" t="s">
        <v>165</v>
      </c>
      <c r="D257" s="3" t="s">
        <v>169</v>
      </c>
      <c r="E257" s="3">
        <v>4</v>
      </c>
      <c r="F257" s="3">
        <v>2</v>
      </c>
      <c r="G257" s="4">
        <v>42668</v>
      </c>
      <c r="H257" s="4">
        <v>42666</v>
      </c>
      <c r="I257" s="3">
        <v>9.0939999999999994</v>
      </c>
      <c r="J257" s="3">
        <v>5.8739999999999997</v>
      </c>
      <c r="K257" s="19">
        <f t="shared" si="26"/>
        <v>3.2199999999999998</v>
      </c>
      <c r="L257" s="6">
        <v>48.09</v>
      </c>
      <c r="M257" s="3">
        <v>51.276000000000003</v>
      </c>
      <c r="N257" s="21">
        <f t="shared" si="27"/>
        <v>3.1859999999999999</v>
      </c>
      <c r="P257" s="3">
        <v>0.41</v>
      </c>
      <c r="Q257" s="3">
        <v>0.218</v>
      </c>
      <c r="R257" s="3">
        <v>0.105</v>
      </c>
      <c r="S257" s="3">
        <v>1.873</v>
      </c>
      <c r="T257" s="3">
        <f t="shared" ref="T257:T288" si="28">W257-V257</f>
        <v>1.5899999999999999</v>
      </c>
      <c r="V257" s="3">
        <v>1.1200000000000001</v>
      </c>
      <c r="W257" s="6">
        <v>2.71</v>
      </c>
      <c r="X257" s="3">
        <v>0.108</v>
      </c>
    </row>
    <row r="258" spans="1:24" x14ac:dyDescent="0.15">
      <c r="A258" s="6" t="s">
        <v>52</v>
      </c>
      <c r="B258" s="3" t="s">
        <v>165</v>
      </c>
      <c r="C258" s="3" t="s">
        <v>165</v>
      </c>
      <c r="D258" s="3" t="s">
        <v>168</v>
      </c>
      <c r="E258" s="3">
        <v>1</v>
      </c>
      <c r="F258" s="3">
        <v>2</v>
      </c>
      <c r="G258" s="4">
        <v>42668</v>
      </c>
      <c r="H258" s="4">
        <v>42666</v>
      </c>
      <c r="I258" s="3">
        <v>9.3000000000000007</v>
      </c>
      <c r="J258" s="3">
        <v>5.68</v>
      </c>
      <c r="K258" s="19">
        <f t="shared" si="26"/>
        <v>3.620000000000001</v>
      </c>
      <c r="L258" s="6">
        <v>47.41</v>
      </c>
      <c r="M258" s="3">
        <v>51.039000000000001</v>
      </c>
      <c r="N258" s="21">
        <f t="shared" si="27"/>
        <v>3.6290000000000049</v>
      </c>
      <c r="P258" s="3">
        <v>0.40699999999999997</v>
      </c>
      <c r="Q258" s="3">
        <v>0.19800000000000001</v>
      </c>
      <c r="R258" s="3">
        <v>0.12</v>
      </c>
      <c r="S258" s="3">
        <v>1.996</v>
      </c>
      <c r="T258" s="3">
        <f t="shared" si="28"/>
        <v>1.71</v>
      </c>
      <c r="V258" s="3">
        <v>1.1000000000000001</v>
      </c>
      <c r="W258" s="6">
        <v>2.81</v>
      </c>
      <c r="X258" s="3">
        <v>0.104</v>
      </c>
    </row>
    <row r="259" spans="1:24" x14ac:dyDescent="0.15">
      <c r="A259" s="6" t="s">
        <v>53</v>
      </c>
      <c r="B259" s="3" t="s">
        <v>165</v>
      </c>
      <c r="C259" s="3" t="s">
        <v>165</v>
      </c>
      <c r="D259" s="3" t="s">
        <v>168</v>
      </c>
      <c r="E259" s="3">
        <v>2</v>
      </c>
      <c r="F259" s="3">
        <v>2</v>
      </c>
      <c r="G259" s="4">
        <v>42668</v>
      </c>
      <c r="H259" s="4">
        <v>42666</v>
      </c>
      <c r="I259" s="3">
        <v>9.2729999999999997</v>
      </c>
      <c r="J259" s="3">
        <v>5.9909999999999997</v>
      </c>
      <c r="K259" s="19">
        <f t="shared" si="26"/>
        <v>3.282</v>
      </c>
      <c r="L259" s="6">
        <v>48.74</v>
      </c>
      <c r="M259" s="3">
        <v>51.988</v>
      </c>
      <c r="N259" s="21">
        <f t="shared" si="27"/>
        <v>3.2479999999999976</v>
      </c>
      <c r="P259" s="3">
        <v>0.41699999999999998</v>
      </c>
      <c r="Q259" s="3">
        <v>0.20100000000000001</v>
      </c>
      <c r="R259" s="3">
        <v>0.122</v>
      </c>
      <c r="S259" s="3">
        <v>1.224</v>
      </c>
      <c r="T259" s="3">
        <f t="shared" si="28"/>
        <v>1.0199999999999998</v>
      </c>
      <c r="V259" s="3">
        <v>1.0900000000000001</v>
      </c>
      <c r="W259" s="6">
        <v>2.11</v>
      </c>
      <c r="X259" s="3">
        <v>0.108</v>
      </c>
    </row>
    <row r="260" spans="1:24" x14ac:dyDescent="0.15">
      <c r="A260" s="6" t="s">
        <v>54</v>
      </c>
      <c r="B260" s="3" t="s">
        <v>165</v>
      </c>
      <c r="C260" s="3" t="s">
        <v>165</v>
      </c>
      <c r="D260" s="3" t="s">
        <v>168</v>
      </c>
      <c r="E260" s="3">
        <v>3</v>
      </c>
      <c r="F260" s="3">
        <v>2</v>
      </c>
      <c r="G260" s="4">
        <v>42668</v>
      </c>
      <c r="H260" s="4">
        <v>42666</v>
      </c>
      <c r="I260" s="3">
        <v>9.35</v>
      </c>
      <c r="J260" s="3">
        <v>5.827</v>
      </c>
      <c r="K260" s="19">
        <f t="shared" si="26"/>
        <v>3.5229999999999997</v>
      </c>
      <c r="L260" s="6">
        <v>47.91</v>
      </c>
      <c r="M260" s="3">
        <v>51.398000000000003</v>
      </c>
      <c r="N260" s="21">
        <f t="shared" si="27"/>
        <v>3.4880000000000067</v>
      </c>
      <c r="P260" s="3">
        <v>0.40600000000000003</v>
      </c>
      <c r="Q260" s="3">
        <v>0.214</v>
      </c>
      <c r="R260" s="3">
        <v>0.106</v>
      </c>
      <c r="S260" s="3">
        <v>1.2949999999999999</v>
      </c>
      <c r="T260" s="3">
        <f t="shared" si="28"/>
        <v>1.0999999999999999</v>
      </c>
      <c r="V260" s="3">
        <v>1.1100000000000001</v>
      </c>
      <c r="W260" s="6">
        <v>2.21</v>
      </c>
      <c r="X260" s="3">
        <v>0.107</v>
      </c>
    </row>
    <row r="261" spans="1:24" x14ac:dyDescent="0.15">
      <c r="A261" s="6" t="s">
        <v>55</v>
      </c>
      <c r="B261" s="3" t="s">
        <v>165</v>
      </c>
      <c r="C261" s="3" t="s">
        <v>165</v>
      </c>
      <c r="D261" s="3" t="s">
        <v>168</v>
      </c>
      <c r="E261" s="3">
        <v>4</v>
      </c>
      <c r="F261" s="3">
        <v>2</v>
      </c>
      <c r="G261" s="4">
        <v>42668</v>
      </c>
      <c r="H261" s="4">
        <v>42666</v>
      </c>
      <c r="I261" s="3">
        <v>9.6229999999999993</v>
      </c>
      <c r="J261" s="3">
        <v>6.2489999999999997</v>
      </c>
      <c r="K261" s="19">
        <f t="shared" si="26"/>
        <v>3.3739999999999997</v>
      </c>
      <c r="L261" s="6">
        <v>47.96</v>
      </c>
      <c r="M261" s="3">
        <v>51.320999999999998</v>
      </c>
      <c r="N261" s="21">
        <f t="shared" si="27"/>
        <v>3.3609999999999971</v>
      </c>
      <c r="P261" s="3">
        <v>0.39700000000000002</v>
      </c>
      <c r="Q261" s="3">
        <v>0.20300000000000001</v>
      </c>
      <c r="R261" s="3">
        <v>0.11700000000000001</v>
      </c>
      <c r="S261" s="3">
        <v>1.2749999999999999</v>
      </c>
      <c r="T261" s="3">
        <f t="shared" si="28"/>
        <v>1.08</v>
      </c>
      <c r="V261" s="3">
        <v>1.08</v>
      </c>
      <c r="W261" s="6">
        <v>2.16</v>
      </c>
      <c r="X261" s="3">
        <v>0.11</v>
      </c>
    </row>
    <row r="262" spans="1:24" x14ac:dyDescent="0.15">
      <c r="A262" s="6" t="s">
        <v>44</v>
      </c>
      <c r="B262" s="3" t="s">
        <v>165</v>
      </c>
      <c r="C262" s="3" t="s">
        <v>165</v>
      </c>
      <c r="D262" s="3" t="s">
        <v>167</v>
      </c>
      <c r="E262" s="3">
        <v>1</v>
      </c>
      <c r="F262" s="3">
        <v>2</v>
      </c>
      <c r="G262" s="4">
        <v>42668</v>
      </c>
      <c r="H262" s="4">
        <v>42666</v>
      </c>
      <c r="I262" s="3">
        <v>8.0229999999999997</v>
      </c>
      <c r="J262" s="3">
        <v>5.673</v>
      </c>
      <c r="K262" s="19">
        <f t="shared" si="26"/>
        <v>2.3499999999999996</v>
      </c>
      <c r="L262" s="6">
        <v>47.97</v>
      </c>
      <c r="M262" s="3">
        <v>50.343000000000004</v>
      </c>
      <c r="N262" s="21">
        <f t="shared" si="27"/>
        <v>2.3730000000000047</v>
      </c>
      <c r="P262" s="3">
        <v>0.40799999999999997</v>
      </c>
      <c r="Q262" s="3">
        <v>0.21</v>
      </c>
      <c r="R262" s="3">
        <v>0.11600000000000001</v>
      </c>
      <c r="S262" s="3">
        <v>1.264</v>
      </c>
      <c r="T262" s="3">
        <f t="shared" si="28"/>
        <v>1.0699999999999998</v>
      </c>
      <c r="V262" s="3">
        <v>1.08</v>
      </c>
      <c r="W262" s="6">
        <v>2.15</v>
      </c>
      <c r="X262" s="3">
        <v>9.8000000000000004E-2</v>
      </c>
    </row>
    <row r="263" spans="1:24" x14ac:dyDescent="0.15">
      <c r="A263" s="6" t="s">
        <v>45</v>
      </c>
      <c r="B263" s="3" t="s">
        <v>165</v>
      </c>
      <c r="C263" s="3" t="s">
        <v>165</v>
      </c>
      <c r="D263" s="3" t="s">
        <v>167</v>
      </c>
      <c r="E263" s="3">
        <v>2</v>
      </c>
      <c r="F263" s="3">
        <v>2</v>
      </c>
      <c r="G263" s="4">
        <v>42668</v>
      </c>
      <c r="H263" s="4">
        <v>42666</v>
      </c>
      <c r="I263" s="3">
        <v>8.1560000000000006</v>
      </c>
      <c r="J263" s="3">
        <v>5.9909999999999997</v>
      </c>
      <c r="K263" s="19">
        <f t="shared" si="26"/>
        <v>2.1650000000000009</v>
      </c>
      <c r="L263" s="6">
        <v>48.65</v>
      </c>
      <c r="M263" s="3">
        <v>50.822000000000003</v>
      </c>
      <c r="N263" s="21">
        <f t="shared" si="27"/>
        <v>2.1720000000000041</v>
      </c>
      <c r="P263" s="3">
        <v>0.39400000000000002</v>
      </c>
      <c r="Q263" s="3">
        <v>0.20100000000000001</v>
      </c>
      <c r="R263" s="3">
        <v>0.1</v>
      </c>
      <c r="S263" s="3">
        <v>1.1439999999999999</v>
      </c>
      <c r="T263" s="3">
        <f t="shared" si="28"/>
        <v>0.95</v>
      </c>
      <c r="V263" s="3">
        <v>1.1100000000000001</v>
      </c>
      <c r="W263" s="6">
        <v>2.06</v>
      </c>
      <c r="X263" s="3">
        <v>0.10100000000000001</v>
      </c>
    </row>
    <row r="264" spans="1:24" x14ac:dyDescent="0.15">
      <c r="A264" s="6" t="s">
        <v>46</v>
      </c>
      <c r="B264" s="3" t="s">
        <v>165</v>
      </c>
      <c r="C264" s="3" t="s">
        <v>165</v>
      </c>
      <c r="D264" s="3" t="s">
        <v>167</v>
      </c>
      <c r="E264" s="3">
        <v>3</v>
      </c>
      <c r="F264" s="3">
        <v>2</v>
      </c>
      <c r="G264" s="4">
        <v>42668</v>
      </c>
      <c r="H264" s="4">
        <v>42666</v>
      </c>
      <c r="I264" s="3">
        <v>8.9359999999999999</v>
      </c>
      <c r="J264" s="3">
        <v>5.9740000000000002</v>
      </c>
      <c r="K264" s="19">
        <f t="shared" si="26"/>
        <v>2.9619999999999997</v>
      </c>
      <c r="L264" s="6">
        <v>47.99</v>
      </c>
      <c r="M264" s="3">
        <v>50.959000000000003</v>
      </c>
      <c r="N264" s="21">
        <f t="shared" si="27"/>
        <v>2.9690000000000012</v>
      </c>
      <c r="P264" s="3">
        <v>0.39400000000000002</v>
      </c>
      <c r="Q264" s="3">
        <v>0.217</v>
      </c>
      <c r="R264" s="3">
        <v>0.106</v>
      </c>
      <c r="S264" s="3">
        <v>1.802</v>
      </c>
      <c r="T264" s="3">
        <f t="shared" si="28"/>
        <v>1.5299999999999998</v>
      </c>
      <c r="V264" s="3">
        <v>1.1200000000000001</v>
      </c>
      <c r="W264" s="6">
        <v>2.65</v>
      </c>
      <c r="X264" s="3">
        <v>9.2999999999999999E-2</v>
      </c>
    </row>
    <row r="265" spans="1:24" x14ac:dyDescent="0.15">
      <c r="A265" s="6" t="s">
        <v>47</v>
      </c>
      <c r="B265" s="3" t="s">
        <v>165</v>
      </c>
      <c r="C265" s="3" t="s">
        <v>165</v>
      </c>
      <c r="D265" s="3" t="s">
        <v>167</v>
      </c>
      <c r="E265" s="3">
        <v>4</v>
      </c>
      <c r="F265" s="3">
        <v>2</v>
      </c>
      <c r="G265" s="4">
        <v>42668</v>
      </c>
      <c r="H265" s="4">
        <v>42666</v>
      </c>
      <c r="I265" s="3">
        <v>9.391</v>
      </c>
      <c r="J265" s="3">
        <v>5.9790000000000001</v>
      </c>
      <c r="K265" s="19">
        <f t="shared" si="26"/>
        <v>3.4119999999999999</v>
      </c>
      <c r="L265" s="6">
        <v>48.77</v>
      </c>
      <c r="M265" s="3">
        <v>52.204999999999998</v>
      </c>
      <c r="N265" s="21">
        <f t="shared" si="27"/>
        <v>3.4349999999999952</v>
      </c>
      <c r="P265" s="3">
        <v>0.40500000000000003</v>
      </c>
      <c r="Q265" s="3">
        <v>0.217</v>
      </c>
      <c r="R265" s="3">
        <v>0.122</v>
      </c>
      <c r="S265" s="3">
        <v>2.0289999999999999</v>
      </c>
      <c r="T265" s="3">
        <f t="shared" si="28"/>
        <v>1.7599999999999998</v>
      </c>
      <c r="V265" s="3">
        <v>1.08</v>
      </c>
      <c r="W265" s="6">
        <v>2.84</v>
      </c>
      <c r="X265" s="3">
        <v>0.1</v>
      </c>
    </row>
    <row r="266" spans="1:24" x14ac:dyDescent="0.15">
      <c r="A266" s="6" t="s">
        <v>89</v>
      </c>
      <c r="B266" s="3" t="s">
        <v>166</v>
      </c>
      <c r="C266" s="3" t="s">
        <v>165</v>
      </c>
      <c r="E266" s="3">
        <v>2</v>
      </c>
      <c r="F266" s="3">
        <v>2</v>
      </c>
      <c r="G266" s="4">
        <v>42668</v>
      </c>
      <c r="H266" s="4">
        <v>42667</v>
      </c>
      <c r="I266" s="3">
        <v>14.95</v>
      </c>
      <c r="J266" s="3">
        <v>7.55</v>
      </c>
      <c r="K266" s="20">
        <f t="shared" si="26"/>
        <v>7.3999999999999995</v>
      </c>
      <c r="L266" s="6">
        <v>50.68</v>
      </c>
      <c r="M266" s="3">
        <v>57.97</v>
      </c>
      <c r="N266" s="21">
        <f t="shared" si="27"/>
        <v>7.2899999999999991</v>
      </c>
      <c r="R266" s="3">
        <v>0.2</v>
      </c>
      <c r="S266" s="3">
        <v>2.11</v>
      </c>
      <c r="T266" s="3">
        <f t="shared" si="28"/>
        <v>0.83999999999999986</v>
      </c>
      <c r="V266" s="3">
        <v>1.06</v>
      </c>
      <c r="W266" s="6">
        <v>1.9</v>
      </c>
      <c r="X266" s="3">
        <v>0.19</v>
      </c>
    </row>
    <row r="267" spans="1:24" x14ac:dyDescent="0.15">
      <c r="A267" s="6" t="s">
        <v>90</v>
      </c>
      <c r="B267" s="3" t="s">
        <v>166</v>
      </c>
      <c r="C267" s="3" t="s">
        <v>165</v>
      </c>
      <c r="E267" s="3">
        <v>3</v>
      </c>
      <c r="F267" s="3">
        <v>2</v>
      </c>
      <c r="G267" s="4">
        <v>42668</v>
      </c>
      <c r="H267" s="4">
        <v>42667</v>
      </c>
      <c r="I267" s="3">
        <v>13.96</v>
      </c>
      <c r="J267" s="3">
        <v>7.25</v>
      </c>
      <c r="K267" s="20">
        <f t="shared" si="26"/>
        <v>6.7100000000000009</v>
      </c>
      <c r="L267" s="6">
        <v>48.08</v>
      </c>
      <c r="M267" s="3">
        <v>54.74</v>
      </c>
      <c r="N267" s="21">
        <f t="shared" si="27"/>
        <v>6.6600000000000037</v>
      </c>
      <c r="R267" s="3">
        <v>0.22</v>
      </c>
      <c r="S267" s="3">
        <v>2.25</v>
      </c>
      <c r="T267" s="3">
        <f t="shared" si="28"/>
        <v>0.98999999999999977</v>
      </c>
      <c r="V267" s="3">
        <v>1.08</v>
      </c>
      <c r="W267" s="6">
        <v>2.0699999999999998</v>
      </c>
      <c r="X267" s="3">
        <v>0.2</v>
      </c>
    </row>
    <row r="268" spans="1:24" x14ac:dyDescent="0.15">
      <c r="A268" s="6" t="s">
        <v>91</v>
      </c>
      <c r="B268" s="3" t="s">
        <v>166</v>
      </c>
      <c r="C268" s="3" t="s">
        <v>165</v>
      </c>
      <c r="E268" s="3">
        <v>4</v>
      </c>
      <c r="F268" s="3">
        <v>2</v>
      </c>
      <c r="G268" s="4">
        <v>42668</v>
      </c>
      <c r="H268" s="4">
        <v>42667</v>
      </c>
      <c r="I268" s="3">
        <v>13.42</v>
      </c>
      <c r="J268" s="3">
        <v>7.03</v>
      </c>
      <c r="K268" s="20">
        <f t="shared" si="26"/>
        <v>6.39</v>
      </c>
      <c r="L268" s="6">
        <v>49.15</v>
      </c>
      <c r="M268" s="3">
        <v>55.45</v>
      </c>
      <c r="N268" s="21">
        <f t="shared" si="27"/>
        <v>6.3000000000000043</v>
      </c>
      <c r="R268" s="3">
        <v>0.19</v>
      </c>
      <c r="S268" s="3">
        <v>2.0299999999999998</v>
      </c>
      <c r="T268" s="3">
        <f t="shared" si="28"/>
        <v>0.89999999999999969</v>
      </c>
      <c r="V268" s="3">
        <v>1.1100000000000001</v>
      </c>
      <c r="W268" s="6">
        <v>2.0099999999999998</v>
      </c>
      <c r="X268" s="3">
        <v>0.2</v>
      </c>
    </row>
    <row r="269" spans="1:24" x14ac:dyDescent="0.15">
      <c r="A269" s="6" t="s">
        <v>68</v>
      </c>
      <c r="B269" s="3" t="s">
        <v>166</v>
      </c>
      <c r="C269" s="3" t="s">
        <v>165</v>
      </c>
      <c r="D269" s="3" t="s">
        <v>164</v>
      </c>
      <c r="E269" s="3">
        <v>1</v>
      </c>
      <c r="F269" s="3">
        <v>2</v>
      </c>
      <c r="G269" s="4">
        <v>42668</v>
      </c>
      <c r="H269" s="4">
        <v>42667</v>
      </c>
      <c r="I269" s="3">
        <v>15.14</v>
      </c>
      <c r="J269" s="3">
        <v>7.26</v>
      </c>
      <c r="K269" s="20">
        <f t="shared" si="26"/>
        <v>7.8800000000000008</v>
      </c>
      <c r="L269" s="6">
        <v>47.31</v>
      </c>
      <c r="M269" s="3">
        <v>55.04</v>
      </c>
      <c r="N269" s="21">
        <f t="shared" si="27"/>
        <v>7.7299999999999969</v>
      </c>
      <c r="P269" s="3">
        <v>0.83</v>
      </c>
      <c r="Q269" s="3">
        <v>0.42</v>
      </c>
      <c r="R269" s="3">
        <v>0.2</v>
      </c>
      <c r="S269" s="3">
        <v>2.04</v>
      </c>
      <c r="T269" s="3">
        <f t="shared" si="28"/>
        <v>0.80999999999999983</v>
      </c>
      <c r="V269" s="3">
        <v>1.0900000000000001</v>
      </c>
      <c r="W269" s="6">
        <v>1.9</v>
      </c>
      <c r="X269" s="3">
        <v>0.22</v>
      </c>
    </row>
    <row r="270" spans="1:24" x14ac:dyDescent="0.15">
      <c r="A270" s="6" t="s">
        <v>69</v>
      </c>
      <c r="B270" s="3" t="s">
        <v>166</v>
      </c>
      <c r="C270" s="3" t="s">
        <v>165</v>
      </c>
      <c r="D270" s="3" t="s">
        <v>164</v>
      </c>
      <c r="E270" s="3">
        <v>2</v>
      </c>
      <c r="F270" s="3">
        <v>2</v>
      </c>
      <c r="G270" s="4">
        <v>42668</v>
      </c>
      <c r="H270" s="4">
        <v>42667</v>
      </c>
      <c r="I270" s="3">
        <v>20.23</v>
      </c>
      <c r="J270" s="3">
        <v>7.59</v>
      </c>
      <c r="K270" s="20">
        <f t="shared" si="26"/>
        <v>12.64</v>
      </c>
      <c r="L270" s="6">
        <v>50.42</v>
      </c>
      <c r="M270" s="3">
        <v>62.89</v>
      </c>
      <c r="N270" s="21">
        <f t="shared" si="27"/>
        <v>12.469999999999999</v>
      </c>
      <c r="P270" s="3">
        <v>0.82</v>
      </c>
      <c r="Q270" s="3">
        <v>0.43</v>
      </c>
      <c r="R270" s="3">
        <v>0.22</v>
      </c>
      <c r="S270" s="3">
        <v>2.0699999999999998</v>
      </c>
      <c r="T270" s="3">
        <f t="shared" si="28"/>
        <v>0.5</v>
      </c>
      <c r="V270" s="3">
        <v>1.1000000000000001</v>
      </c>
      <c r="W270" s="6">
        <v>1.6</v>
      </c>
      <c r="X270" s="3">
        <v>0.25</v>
      </c>
    </row>
    <row r="271" spans="1:24" x14ac:dyDescent="0.15">
      <c r="A271" s="6" t="s">
        <v>70</v>
      </c>
      <c r="B271" s="3" t="s">
        <v>166</v>
      </c>
      <c r="C271" s="3" t="s">
        <v>165</v>
      </c>
      <c r="D271" s="3" t="s">
        <v>164</v>
      </c>
      <c r="E271" s="3">
        <v>3</v>
      </c>
      <c r="F271" s="3">
        <v>2</v>
      </c>
      <c r="G271" s="4">
        <v>42668</v>
      </c>
      <c r="H271" s="4">
        <v>42667</v>
      </c>
      <c r="I271" s="3">
        <v>9.65</v>
      </c>
      <c r="J271" s="3">
        <v>6.32</v>
      </c>
      <c r="K271" s="19">
        <f t="shared" si="26"/>
        <v>3.33</v>
      </c>
      <c r="L271" s="6">
        <v>47.99</v>
      </c>
      <c r="M271" s="3">
        <v>52.34</v>
      </c>
      <c r="N271" s="21">
        <f t="shared" si="27"/>
        <v>4.3500000000000014</v>
      </c>
      <c r="P271" s="3">
        <v>0.82</v>
      </c>
      <c r="Q271" s="3">
        <v>0.4</v>
      </c>
      <c r="R271" s="3">
        <v>0.2</v>
      </c>
      <c r="S271" s="3">
        <v>2.09</v>
      </c>
      <c r="T271" s="3">
        <f t="shared" si="28"/>
        <v>1.4399999999999997</v>
      </c>
      <c r="V271" s="3">
        <v>1.0900000000000001</v>
      </c>
      <c r="W271" s="6">
        <v>2.5299999999999998</v>
      </c>
      <c r="X271" s="3">
        <v>0.19</v>
      </c>
    </row>
    <row r="272" spans="1:24" x14ac:dyDescent="0.15">
      <c r="A272" s="6" t="s">
        <v>71</v>
      </c>
      <c r="B272" s="3" t="s">
        <v>166</v>
      </c>
      <c r="C272" s="3" t="s">
        <v>165</v>
      </c>
      <c r="D272" s="3" t="s">
        <v>164</v>
      </c>
      <c r="E272" s="3">
        <v>4</v>
      </c>
      <c r="F272" s="3">
        <v>2</v>
      </c>
      <c r="G272" s="4">
        <v>42668</v>
      </c>
      <c r="H272" s="4">
        <v>42667</v>
      </c>
      <c r="I272" s="3">
        <v>20.190000000000001</v>
      </c>
      <c r="J272" s="3">
        <v>6.16</v>
      </c>
      <c r="K272" s="20">
        <f t="shared" si="26"/>
        <v>14.030000000000001</v>
      </c>
      <c r="L272" s="6">
        <v>50.58</v>
      </c>
      <c r="M272" s="3">
        <v>63.26</v>
      </c>
      <c r="N272" s="21">
        <f t="shared" si="27"/>
        <v>12.68</v>
      </c>
      <c r="P272" s="3">
        <v>0.8</v>
      </c>
      <c r="Q272" s="3">
        <v>0.42</v>
      </c>
      <c r="R272" s="3">
        <v>0.21</v>
      </c>
      <c r="S272" s="3">
        <v>2.1800000000000002</v>
      </c>
      <c r="T272" s="3">
        <f t="shared" si="28"/>
        <v>0.49</v>
      </c>
      <c r="V272" s="3">
        <v>1.1000000000000001</v>
      </c>
      <c r="W272" s="6">
        <v>1.59</v>
      </c>
      <c r="X272" s="3">
        <v>0.2</v>
      </c>
    </row>
    <row r="273" spans="1:24" x14ac:dyDescent="0.15">
      <c r="A273" s="6" t="s">
        <v>72</v>
      </c>
      <c r="B273" s="3" t="s">
        <v>166</v>
      </c>
      <c r="C273" s="3" t="s">
        <v>165</v>
      </c>
      <c r="D273" s="3" t="s">
        <v>165</v>
      </c>
      <c r="E273" s="3">
        <v>1</v>
      </c>
      <c r="F273" s="3">
        <v>2</v>
      </c>
      <c r="G273" s="4">
        <v>42668</v>
      </c>
      <c r="H273" s="4">
        <v>42667</v>
      </c>
      <c r="I273" s="3">
        <v>12.01</v>
      </c>
      <c r="J273" s="3">
        <v>6.96</v>
      </c>
      <c r="K273" s="19">
        <f t="shared" si="26"/>
        <v>5.05</v>
      </c>
      <c r="L273" s="6">
        <v>48.08</v>
      </c>
      <c r="M273" s="3">
        <v>52.95</v>
      </c>
      <c r="N273" s="21">
        <f t="shared" si="27"/>
        <v>4.8700000000000045</v>
      </c>
      <c r="P273" s="3">
        <v>0.81</v>
      </c>
      <c r="Q273" s="3">
        <v>0.41</v>
      </c>
      <c r="R273" s="3">
        <v>0.2</v>
      </c>
      <c r="S273" s="3">
        <v>2.12</v>
      </c>
      <c r="T273" s="3">
        <f t="shared" si="28"/>
        <v>0.85999999999999988</v>
      </c>
      <c r="V273" s="3">
        <v>1.0900000000000001</v>
      </c>
      <c r="W273" s="6">
        <v>1.95</v>
      </c>
      <c r="X273" s="3">
        <v>0.2</v>
      </c>
    </row>
    <row r="274" spans="1:24" x14ac:dyDescent="0.15">
      <c r="A274" s="6" t="s">
        <v>73</v>
      </c>
      <c r="B274" s="3" t="s">
        <v>166</v>
      </c>
      <c r="C274" s="3" t="s">
        <v>165</v>
      </c>
      <c r="D274" s="3" t="s">
        <v>165</v>
      </c>
      <c r="E274" s="3">
        <v>2</v>
      </c>
      <c r="F274" s="3">
        <v>2</v>
      </c>
      <c r="G274" s="4">
        <v>42668</v>
      </c>
      <c r="H274" s="4">
        <v>42667</v>
      </c>
      <c r="I274" s="3">
        <v>12.28</v>
      </c>
      <c r="J274" s="3">
        <v>6.82</v>
      </c>
      <c r="K274" s="19">
        <f t="shared" si="26"/>
        <v>5.4599999999999991</v>
      </c>
      <c r="L274" s="6">
        <v>48.1</v>
      </c>
      <c r="M274" s="3">
        <v>53.3</v>
      </c>
      <c r="N274" s="21">
        <f t="shared" si="27"/>
        <v>5.1999999999999957</v>
      </c>
      <c r="P274" s="3">
        <v>0.83</v>
      </c>
      <c r="Q274" s="3">
        <v>0.4</v>
      </c>
      <c r="R274" s="3">
        <v>0.19</v>
      </c>
      <c r="S274" s="3">
        <v>2.13</v>
      </c>
      <c r="T274" s="3">
        <f t="shared" si="28"/>
        <v>1.22</v>
      </c>
      <c r="V274" s="3">
        <v>1.0900000000000001</v>
      </c>
      <c r="W274" s="6">
        <v>2.31</v>
      </c>
      <c r="X274" s="3">
        <v>0.2</v>
      </c>
    </row>
    <row r="275" spans="1:24" x14ac:dyDescent="0.15">
      <c r="A275" s="6" t="s">
        <v>74</v>
      </c>
      <c r="B275" s="3" t="s">
        <v>166</v>
      </c>
      <c r="C275" s="3" t="s">
        <v>165</v>
      </c>
      <c r="D275" s="3" t="s">
        <v>165</v>
      </c>
      <c r="E275" s="3">
        <v>3</v>
      </c>
      <c r="F275" s="3">
        <v>2</v>
      </c>
      <c r="G275" s="4">
        <v>42668</v>
      </c>
      <c r="H275" s="4">
        <v>42667</v>
      </c>
      <c r="I275" s="3">
        <v>14.52</v>
      </c>
      <c r="J275" s="3">
        <v>7.5</v>
      </c>
      <c r="K275" s="19">
        <f t="shared" si="26"/>
        <v>7.02</v>
      </c>
      <c r="L275" s="6">
        <v>50.57</v>
      </c>
      <c r="M275" s="3">
        <v>57.47</v>
      </c>
      <c r="N275" s="21">
        <f t="shared" si="27"/>
        <v>6.8999999999999986</v>
      </c>
      <c r="P275" s="3">
        <v>0.82</v>
      </c>
      <c r="Q275" s="3">
        <v>0.39</v>
      </c>
      <c r="R275" s="3">
        <v>0.23</v>
      </c>
      <c r="S275" s="3">
        <v>2.06</v>
      </c>
      <c r="T275" s="3">
        <f t="shared" si="28"/>
        <v>0.82999999999999985</v>
      </c>
      <c r="V275" s="3">
        <v>1.1000000000000001</v>
      </c>
      <c r="W275" s="6">
        <v>1.93</v>
      </c>
      <c r="X275" s="3">
        <v>0.2</v>
      </c>
    </row>
    <row r="276" spans="1:24" x14ac:dyDescent="0.15">
      <c r="A276" s="6" t="s">
        <v>75</v>
      </c>
      <c r="B276" s="3" t="s">
        <v>166</v>
      </c>
      <c r="C276" s="3" t="s">
        <v>165</v>
      </c>
      <c r="D276" s="3" t="s">
        <v>165</v>
      </c>
      <c r="E276" s="3">
        <v>4</v>
      </c>
      <c r="F276" s="3">
        <v>2</v>
      </c>
      <c r="G276" s="4">
        <v>42668</v>
      </c>
      <c r="H276" s="4">
        <v>42667</v>
      </c>
      <c r="I276" s="3">
        <v>15.85</v>
      </c>
      <c r="J276" s="3">
        <v>7.18</v>
      </c>
      <c r="K276" s="19">
        <f t="shared" si="26"/>
        <v>8.67</v>
      </c>
      <c r="L276" s="6">
        <v>50.94</v>
      </c>
      <c r="M276" s="3">
        <v>59.43</v>
      </c>
      <c r="N276" s="21">
        <f t="shared" si="27"/>
        <v>8.490000000000002</v>
      </c>
      <c r="P276" s="3">
        <v>0.86</v>
      </c>
      <c r="Q276" s="3">
        <v>0.43</v>
      </c>
      <c r="R276" s="3">
        <v>0.22</v>
      </c>
      <c r="S276" s="3">
        <v>2.1</v>
      </c>
      <c r="T276" s="3">
        <f t="shared" si="28"/>
        <v>0.67999999999999994</v>
      </c>
      <c r="V276" s="3">
        <v>1.1000000000000001</v>
      </c>
      <c r="W276" s="6">
        <v>1.78</v>
      </c>
      <c r="X276" s="3">
        <v>0.25</v>
      </c>
    </row>
    <row r="277" spans="1:24" x14ac:dyDescent="0.15">
      <c r="A277" s="6" t="s">
        <v>96</v>
      </c>
      <c r="B277" s="3" t="s">
        <v>166</v>
      </c>
      <c r="C277" s="3" t="s">
        <v>166</v>
      </c>
      <c r="E277" s="3">
        <v>1</v>
      </c>
      <c r="F277" s="3">
        <v>2</v>
      </c>
      <c r="G277" s="4">
        <v>42668</v>
      </c>
      <c r="H277" s="4">
        <v>42667</v>
      </c>
      <c r="I277" s="3">
        <v>8.15</v>
      </c>
      <c r="J277" s="3">
        <v>4.57</v>
      </c>
      <c r="K277" s="20">
        <f t="shared" si="26"/>
        <v>3.58</v>
      </c>
      <c r="L277" s="6">
        <v>47.28</v>
      </c>
      <c r="M277" s="3">
        <v>50.84</v>
      </c>
      <c r="N277" s="21">
        <f t="shared" si="27"/>
        <v>3.5600000000000023</v>
      </c>
      <c r="R277" s="3">
        <v>0.2</v>
      </c>
      <c r="S277" s="3">
        <v>1.46</v>
      </c>
      <c r="T277" s="3">
        <f t="shared" si="28"/>
        <v>0.64999999999999991</v>
      </c>
      <c r="V277" s="3">
        <v>1.1100000000000001</v>
      </c>
      <c r="W277" s="6">
        <v>1.76</v>
      </c>
      <c r="X277" s="3">
        <v>0.21</v>
      </c>
    </row>
    <row r="278" spans="1:24" x14ac:dyDescent="0.15">
      <c r="A278" s="6" t="s">
        <v>97</v>
      </c>
      <c r="B278" s="3" t="s">
        <v>166</v>
      </c>
      <c r="C278" s="3" t="s">
        <v>166</v>
      </c>
      <c r="E278" s="3">
        <v>2</v>
      </c>
      <c r="F278" s="3">
        <v>2</v>
      </c>
      <c r="G278" s="4">
        <v>42668</v>
      </c>
      <c r="H278" s="4">
        <v>42667</v>
      </c>
      <c r="I278" s="3">
        <v>9.24</v>
      </c>
      <c r="J278" s="3">
        <v>4.5599999999999996</v>
      </c>
      <c r="K278" s="20">
        <f t="shared" si="26"/>
        <v>4.6800000000000006</v>
      </c>
      <c r="L278" s="6">
        <v>48.13</v>
      </c>
      <c r="M278" s="3">
        <v>52.74</v>
      </c>
      <c r="N278" s="21">
        <f t="shared" ref="N278:N302" si="29">M278-L278</f>
        <v>4.6099999999999994</v>
      </c>
      <c r="R278" s="3">
        <v>0.21</v>
      </c>
      <c r="S278" s="3">
        <v>1.83</v>
      </c>
      <c r="T278" s="3">
        <f t="shared" si="28"/>
        <v>0.6399999999999999</v>
      </c>
      <c r="V278" s="3">
        <v>1.1000000000000001</v>
      </c>
      <c r="W278" s="6">
        <v>1.74</v>
      </c>
      <c r="X278" s="3">
        <v>0.21</v>
      </c>
    </row>
    <row r="279" spans="1:24" x14ac:dyDescent="0.15">
      <c r="A279" s="6" t="s">
        <v>98</v>
      </c>
      <c r="B279" s="3" t="s">
        <v>166</v>
      </c>
      <c r="C279" s="3" t="s">
        <v>166</v>
      </c>
      <c r="E279" s="3">
        <v>3</v>
      </c>
      <c r="F279" s="3">
        <v>2</v>
      </c>
      <c r="G279" s="4">
        <v>42668</v>
      </c>
      <c r="H279" s="4">
        <v>42667</v>
      </c>
      <c r="I279" s="3">
        <v>9.0299999999999994</v>
      </c>
      <c r="J279" s="3">
        <v>4.71</v>
      </c>
      <c r="K279" s="20">
        <f t="shared" si="26"/>
        <v>4.3199999999999994</v>
      </c>
      <c r="L279" s="6">
        <v>48.73</v>
      </c>
      <c r="M279" s="3">
        <v>53.02</v>
      </c>
      <c r="N279" s="21">
        <f t="shared" si="29"/>
        <v>4.2900000000000063</v>
      </c>
      <c r="R279" s="3">
        <v>0.2</v>
      </c>
      <c r="S279" s="3">
        <v>1.85</v>
      </c>
      <c r="T279" s="3">
        <f t="shared" si="28"/>
        <v>0.62999999999999989</v>
      </c>
      <c r="V279" s="3">
        <v>1.05</v>
      </c>
      <c r="W279" s="6">
        <v>1.68</v>
      </c>
      <c r="X279" s="3">
        <v>0.19</v>
      </c>
    </row>
    <row r="280" spans="1:24" x14ac:dyDescent="0.15">
      <c r="A280" s="6" t="s">
        <v>99</v>
      </c>
      <c r="B280" s="3" t="s">
        <v>166</v>
      </c>
      <c r="C280" s="3" t="s">
        <v>166</v>
      </c>
      <c r="E280" s="3">
        <v>4</v>
      </c>
      <c r="F280" s="3">
        <v>2</v>
      </c>
      <c r="G280" s="4">
        <v>42668</v>
      </c>
      <c r="H280" s="4">
        <v>42667</v>
      </c>
      <c r="I280" s="3">
        <v>7.81</v>
      </c>
      <c r="J280" s="3">
        <v>4.3899999999999997</v>
      </c>
      <c r="K280" s="20">
        <f t="shared" si="26"/>
        <v>3.42</v>
      </c>
      <c r="L280" s="6">
        <v>47.86</v>
      </c>
      <c r="M280" s="3">
        <v>51.15</v>
      </c>
      <c r="N280" s="21">
        <f t="shared" si="29"/>
        <v>3.2899999999999991</v>
      </c>
      <c r="R280" s="3">
        <v>0.2</v>
      </c>
      <c r="S280" s="3">
        <v>1.54</v>
      </c>
      <c r="T280" s="3">
        <f t="shared" si="28"/>
        <v>0.65999999999999992</v>
      </c>
      <c r="V280" s="3">
        <v>1.1100000000000001</v>
      </c>
      <c r="W280" s="6">
        <v>1.77</v>
      </c>
      <c r="X280" s="3">
        <v>0.19</v>
      </c>
    </row>
    <row r="281" spans="1:24" x14ac:dyDescent="0.15">
      <c r="A281" s="6" t="s">
        <v>92</v>
      </c>
      <c r="B281" s="3" t="s">
        <v>166</v>
      </c>
      <c r="C281" s="3" t="s">
        <v>166</v>
      </c>
      <c r="E281" s="3">
        <v>1</v>
      </c>
      <c r="F281" s="3">
        <v>2</v>
      </c>
      <c r="G281" s="4">
        <v>42668</v>
      </c>
      <c r="H281" s="4">
        <v>42667</v>
      </c>
      <c r="I281" s="3">
        <v>11.63</v>
      </c>
      <c r="J281" s="3">
        <v>7.45</v>
      </c>
      <c r="K281" s="20">
        <f t="shared" si="26"/>
        <v>4.1800000000000006</v>
      </c>
      <c r="L281" s="6">
        <v>47.37</v>
      </c>
      <c r="M281" s="3">
        <v>51.49</v>
      </c>
      <c r="N281" s="21">
        <f t="shared" si="29"/>
        <v>4.1200000000000045</v>
      </c>
      <c r="P281" s="3">
        <v>0.39560000000000001</v>
      </c>
      <c r="Q281" s="3">
        <v>0.1956</v>
      </c>
      <c r="R281" s="3">
        <v>0.22</v>
      </c>
      <c r="S281" s="3">
        <v>1.66</v>
      </c>
      <c r="T281" s="3">
        <f t="shared" si="28"/>
        <v>0.59999999999999987</v>
      </c>
      <c r="V281" s="3">
        <v>1.07</v>
      </c>
      <c r="W281" s="6">
        <v>1.67</v>
      </c>
      <c r="X281" s="3">
        <v>0.19</v>
      </c>
    </row>
    <row r="282" spans="1:24" x14ac:dyDescent="0.15">
      <c r="A282" s="6" t="s">
        <v>93</v>
      </c>
      <c r="B282" s="3" t="s">
        <v>166</v>
      </c>
      <c r="C282" s="3" t="s">
        <v>166</v>
      </c>
      <c r="E282" s="3">
        <v>2</v>
      </c>
      <c r="F282" s="3">
        <v>2</v>
      </c>
      <c r="G282" s="4">
        <v>42668</v>
      </c>
      <c r="H282" s="4">
        <v>42667</v>
      </c>
      <c r="I282" s="3">
        <v>11.72</v>
      </c>
      <c r="J282" s="3">
        <v>7.26</v>
      </c>
      <c r="K282" s="20">
        <f t="shared" si="26"/>
        <v>4.4600000000000009</v>
      </c>
      <c r="L282" s="6">
        <v>48.07</v>
      </c>
      <c r="M282" s="3">
        <v>52.52</v>
      </c>
      <c r="N282" s="21">
        <f t="shared" si="29"/>
        <v>4.4500000000000028</v>
      </c>
      <c r="P282" s="3">
        <v>0.42799999999999999</v>
      </c>
      <c r="Q282" s="3">
        <v>0.20300000000000001</v>
      </c>
      <c r="R282" s="3">
        <v>0.22</v>
      </c>
      <c r="S282" s="3">
        <v>1.74</v>
      </c>
      <c r="T282" s="3">
        <f t="shared" si="28"/>
        <v>0.56999999999999984</v>
      </c>
      <c r="V282" s="3">
        <v>1.0900000000000001</v>
      </c>
      <c r="W282" s="6">
        <v>1.66</v>
      </c>
      <c r="X282" s="3">
        <v>0.21</v>
      </c>
    </row>
    <row r="283" spans="1:24" x14ac:dyDescent="0.15">
      <c r="A283" s="6" t="s">
        <v>94</v>
      </c>
      <c r="B283" s="3" t="s">
        <v>166</v>
      </c>
      <c r="C283" s="3" t="s">
        <v>166</v>
      </c>
      <c r="E283" s="3">
        <v>3</v>
      </c>
      <c r="F283" s="3">
        <v>2</v>
      </c>
      <c r="G283" s="4">
        <v>42668</v>
      </c>
      <c r="H283" s="4">
        <v>42667</v>
      </c>
      <c r="I283" s="3">
        <v>10.98</v>
      </c>
      <c r="J283" s="3">
        <v>7.32</v>
      </c>
      <c r="K283" s="20">
        <f t="shared" si="26"/>
        <v>3.66</v>
      </c>
      <c r="L283" s="6">
        <v>47.18</v>
      </c>
      <c r="M283" s="3">
        <v>50.8</v>
      </c>
      <c r="N283" s="21">
        <f t="shared" si="29"/>
        <v>3.6199999999999974</v>
      </c>
      <c r="P283" s="3">
        <v>0.38779999999999998</v>
      </c>
      <c r="Q283" s="3">
        <v>0.19819999999999999</v>
      </c>
      <c r="R283" s="3">
        <v>0.21</v>
      </c>
      <c r="S283" s="3">
        <v>1.58</v>
      </c>
      <c r="T283" s="3">
        <f t="shared" si="28"/>
        <v>0.61999999999999988</v>
      </c>
      <c r="V283" s="3">
        <v>1.1000000000000001</v>
      </c>
      <c r="W283" s="6">
        <v>1.72</v>
      </c>
      <c r="X283" s="3">
        <v>0.21</v>
      </c>
    </row>
    <row r="284" spans="1:24" x14ac:dyDescent="0.15">
      <c r="A284" s="6" t="s">
        <v>95</v>
      </c>
      <c r="B284" s="3" t="s">
        <v>166</v>
      </c>
      <c r="C284" s="3" t="s">
        <v>166</v>
      </c>
      <c r="E284" s="3">
        <v>4</v>
      </c>
      <c r="F284" s="3">
        <v>2</v>
      </c>
      <c r="G284" s="4">
        <v>42668</v>
      </c>
      <c r="H284" s="4">
        <v>42667</v>
      </c>
      <c r="I284" s="3">
        <v>10.62</v>
      </c>
      <c r="J284" s="3">
        <v>6.92</v>
      </c>
      <c r="K284" s="20">
        <f t="shared" si="26"/>
        <v>3.6999999999999993</v>
      </c>
      <c r="L284" s="6">
        <v>47.34</v>
      </c>
      <c r="M284" s="3">
        <v>50.99</v>
      </c>
      <c r="N284" s="21">
        <f t="shared" si="29"/>
        <v>3.6499999999999986</v>
      </c>
      <c r="P284" s="3">
        <v>0.40050000000000002</v>
      </c>
      <c r="Q284" s="3">
        <v>0.2031</v>
      </c>
      <c r="R284" s="3">
        <v>0.21</v>
      </c>
      <c r="S284" s="3">
        <v>1.27</v>
      </c>
      <c r="T284" s="3">
        <f t="shared" si="28"/>
        <v>0.5</v>
      </c>
      <c r="V284" s="3">
        <v>1.08</v>
      </c>
      <c r="W284" s="6">
        <v>1.58</v>
      </c>
      <c r="X284" s="3">
        <v>0.22</v>
      </c>
    </row>
    <row r="285" spans="1:24" x14ac:dyDescent="0.15">
      <c r="A285" s="6" t="s">
        <v>80</v>
      </c>
      <c r="B285" s="3" t="s">
        <v>166</v>
      </c>
      <c r="C285" s="3" t="s">
        <v>165</v>
      </c>
      <c r="D285" s="3" t="s">
        <v>169</v>
      </c>
      <c r="E285" s="3">
        <v>1</v>
      </c>
      <c r="F285" s="3">
        <v>2</v>
      </c>
      <c r="G285" s="4">
        <v>42668</v>
      </c>
      <c r="H285" s="4">
        <v>42667</v>
      </c>
      <c r="I285" s="3">
        <v>15.3</v>
      </c>
      <c r="J285" s="3">
        <v>7.04</v>
      </c>
      <c r="K285" s="19">
        <f t="shared" si="26"/>
        <v>8.2600000000000016</v>
      </c>
      <c r="L285" s="6">
        <v>48.04</v>
      </c>
      <c r="M285" s="3">
        <v>56.15</v>
      </c>
      <c r="N285" s="21">
        <f t="shared" si="29"/>
        <v>8.11</v>
      </c>
      <c r="P285" s="3">
        <v>0.81</v>
      </c>
      <c r="Q285" s="3">
        <v>0.41</v>
      </c>
      <c r="R285" s="3">
        <v>0.21</v>
      </c>
      <c r="S285" s="3">
        <v>2.2000000000000002</v>
      </c>
      <c r="T285" s="3">
        <f t="shared" si="28"/>
        <v>0.72</v>
      </c>
      <c r="V285" s="3">
        <v>1.08</v>
      </c>
      <c r="W285" s="6">
        <v>1.8</v>
      </c>
      <c r="X285" s="3">
        <v>0.2</v>
      </c>
    </row>
    <row r="286" spans="1:24" x14ac:dyDescent="0.15">
      <c r="A286" s="6" t="s">
        <v>81</v>
      </c>
      <c r="B286" s="3" t="s">
        <v>166</v>
      </c>
      <c r="C286" s="3" t="s">
        <v>165</v>
      </c>
      <c r="D286" s="3" t="s">
        <v>169</v>
      </c>
      <c r="E286" s="3">
        <v>2</v>
      </c>
      <c r="F286" s="3">
        <v>2</v>
      </c>
      <c r="G286" s="4">
        <v>42668</v>
      </c>
      <c r="H286" s="4">
        <v>42667</v>
      </c>
      <c r="I286" s="3">
        <v>12.95</v>
      </c>
      <c r="J286" s="3">
        <v>6.95</v>
      </c>
      <c r="K286" s="19">
        <f t="shared" si="26"/>
        <v>5.9999999999999991</v>
      </c>
      <c r="L286" s="6">
        <v>50.4</v>
      </c>
      <c r="M286" s="3">
        <v>56.2</v>
      </c>
      <c r="N286" s="21">
        <f t="shared" si="29"/>
        <v>5.8000000000000043</v>
      </c>
      <c r="P286" s="3">
        <v>0.83</v>
      </c>
      <c r="Q286" s="3">
        <v>0.41</v>
      </c>
      <c r="R286" s="3">
        <v>0.21</v>
      </c>
      <c r="S286" s="3">
        <v>2.2000000000000002</v>
      </c>
      <c r="T286" s="3">
        <f t="shared" si="28"/>
        <v>1.1100000000000001</v>
      </c>
      <c r="V286" s="3">
        <v>1.0900000000000001</v>
      </c>
      <c r="W286" s="6">
        <v>2.2000000000000002</v>
      </c>
      <c r="X286" s="3">
        <v>0.2</v>
      </c>
    </row>
    <row r="287" spans="1:24" x14ac:dyDescent="0.15">
      <c r="A287" s="6" t="s">
        <v>82</v>
      </c>
      <c r="B287" s="3" t="s">
        <v>166</v>
      </c>
      <c r="C287" s="3" t="s">
        <v>165</v>
      </c>
      <c r="D287" s="3" t="s">
        <v>169</v>
      </c>
      <c r="E287" s="3">
        <v>3</v>
      </c>
      <c r="F287" s="3">
        <v>2</v>
      </c>
      <c r="G287" s="4">
        <v>42668</v>
      </c>
      <c r="H287" s="4">
        <v>42667</v>
      </c>
      <c r="I287" s="3">
        <v>11.65</v>
      </c>
      <c r="J287" s="3">
        <v>6.44</v>
      </c>
      <c r="K287" s="19">
        <f t="shared" si="26"/>
        <v>5.21</v>
      </c>
      <c r="L287" s="6">
        <v>50.69</v>
      </c>
      <c r="M287" s="3">
        <v>55.7</v>
      </c>
      <c r="N287" s="21">
        <f t="shared" si="29"/>
        <v>5.0100000000000051</v>
      </c>
      <c r="P287" s="3">
        <v>0.8</v>
      </c>
      <c r="Q287" s="3">
        <v>0.41</v>
      </c>
      <c r="R287" s="3">
        <v>0.2</v>
      </c>
      <c r="S287" s="3">
        <v>2.31</v>
      </c>
      <c r="T287" s="3">
        <f t="shared" si="28"/>
        <v>1.3599999999999999</v>
      </c>
      <c r="V287" s="3">
        <v>1.1200000000000001</v>
      </c>
      <c r="W287" s="6">
        <v>2.48</v>
      </c>
      <c r="X287" s="3">
        <v>0.2</v>
      </c>
    </row>
    <row r="288" spans="1:24" x14ac:dyDescent="0.15">
      <c r="A288" s="6" t="s">
        <v>83</v>
      </c>
      <c r="B288" s="3" t="s">
        <v>166</v>
      </c>
      <c r="C288" s="3" t="s">
        <v>165</v>
      </c>
      <c r="D288" s="3" t="s">
        <v>169</v>
      </c>
      <c r="E288" s="3">
        <v>4</v>
      </c>
      <c r="F288" s="3">
        <v>2</v>
      </c>
      <c r="G288" s="4">
        <v>42668</v>
      </c>
      <c r="H288" s="4">
        <v>42667</v>
      </c>
      <c r="I288" s="3">
        <v>19.18</v>
      </c>
      <c r="J288" s="3">
        <v>7.4</v>
      </c>
      <c r="K288" s="20">
        <f t="shared" si="26"/>
        <v>11.78</v>
      </c>
      <c r="L288" s="6">
        <v>50.39</v>
      </c>
      <c r="M288" s="3">
        <v>61.95</v>
      </c>
      <c r="N288" s="21">
        <f t="shared" si="29"/>
        <v>11.560000000000002</v>
      </c>
      <c r="P288" s="3">
        <v>0.85</v>
      </c>
      <c r="Q288" s="3">
        <v>0.44</v>
      </c>
      <c r="R288" s="3">
        <v>0.23</v>
      </c>
      <c r="S288" s="3">
        <v>2.98</v>
      </c>
      <c r="T288" s="3">
        <f t="shared" si="28"/>
        <v>0.76</v>
      </c>
      <c r="V288" s="3">
        <v>1.1000000000000001</v>
      </c>
      <c r="W288" s="6">
        <v>1.86</v>
      </c>
      <c r="X288" s="3">
        <v>0.21</v>
      </c>
    </row>
    <row r="289" spans="1:24" x14ac:dyDescent="0.15">
      <c r="A289" s="6" t="s">
        <v>84</v>
      </c>
      <c r="B289" s="3" t="s">
        <v>166</v>
      </c>
      <c r="C289" s="3" t="s">
        <v>165</v>
      </c>
      <c r="D289" s="3" t="s">
        <v>168</v>
      </c>
      <c r="E289" s="3">
        <v>1</v>
      </c>
      <c r="F289" s="3">
        <v>2</v>
      </c>
      <c r="G289" s="4">
        <v>42668</v>
      </c>
      <c r="H289" s="4">
        <v>42667</v>
      </c>
      <c r="I289" s="3">
        <v>21.39</v>
      </c>
      <c r="J289" s="3">
        <v>7.23</v>
      </c>
      <c r="K289" s="20">
        <f t="shared" si="26"/>
        <v>14.16</v>
      </c>
      <c r="L289" s="6">
        <v>50.66</v>
      </c>
      <c r="M289" s="3">
        <v>64.55</v>
      </c>
      <c r="N289" s="21">
        <f t="shared" si="29"/>
        <v>13.89</v>
      </c>
      <c r="P289" s="3">
        <v>0.8</v>
      </c>
      <c r="Q289" s="3">
        <v>0.4</v>
      </c>
      <c r="R289" s="3">
        <v>0.22</v>
      </c>
      <c r="T289" s="3">
        <f>W289-V289</f>
        <v>0.41999999999999993</v>
      </c>
      <c r="V289" s="3">
        <v>1.1000000000000001</v>
      </c>
      <c r="W289" s="6">
        <v>1.52</v>
      </c>
      <c r="X289" s="3">
        <v>0.21</v>
      </c>
    </row>
    <row r="290" spans="1:24" x14ac:dyDescent="0.15">
      <c r="A290" s="6" t="s">
        <v>85</v>
      </c>
      <c r="B290" s="3" t="s">
        <v>166</v>
      </c>
      <c r="C290" s="3" t="s">
        <v>165</v>
      </c>
      <c r="D290" s="3" t="s">
        <v>168</v>
      </c>
      <c r="E290" s="3">
        <v>2</v>
      </c>
      <c r="F290" s="3">
        <v>2</v>
      </c>
      <c r="G290" s="4">
        <v>42668</v>
      </c>
      <c r="H290" s="4">
        <v>42667</v>
      </c>
      <c r="I290" s="3">
        <v>13.22</v>
      </c>
      <c r="J290" s="3">
        <v>7.08</v>
      </c>
      <c r="K290" s="19">
        <f t="shared" si="26"/>
        <v>6.1400000000000006</v>
      </c>
      <c r="L290" s="6">
        <v>48.76</v>
      </c>
      <c r="M290" s="3">
        <v>54.68</v>
      </c>
      <c r="N290" s="21">
        <f t="shared" si="29"/>
        <v>5.9200000000000017</v>
      </c>
      <c r="P290" s="3">
        <v>0.81</v>
      </c>
      <c r="Q290" s="3">
        <v>0.41</v>
      </c>
      <c r="R290" s="3">
        <v>0.22</v>
      </c>
      <c r="S290" s="3">
        <v>2.2200000000000002</v>
      </c>
      <c r="T290" s="3">
        <f t="shared" ref="T289:T320" si="30">W290-V290</f>
        <v>1.1500000000000001</v>
      </c>
      <c r="V290" s="3">
        <v>1.0900000000000001</v>
      </c>
      <c r="W290" s="6">
        <v>2.2400000000000002</v>
      </c>
      <c r="X290" s="3">
        <v>0.2</v>
      </c>
    </row>
    <row r="291" spans="1:24" x14ac:dyDescent="0.15">
      <c r="A291" s="6" t="s">
        <v>86</v>
      </c>
      <c r="B291" s="3" t="s">
        <v>166</v>
      </c>
      <c r="C291" s="3" t="s">
        <v>165</v>
      </c>
      <c r="D291" s="3" t="s">
        <v>168</v>
      </c>
      <c r="E291" s="3">
        <v>3</v>
      </c>
      <c r="F291" s="3">
        <v>2</v>
      </c>
      <c r="G291" s="4">
        <v>42668</v>
      </c>
      <c r="H291" s="4">
        <v>42667</v>
      </c>
      <c r="I291" s="3">
        <v>10.66</v>
      </c>
      <c r="J291" s="3">
        <v>6.54</v>
      </c>
      <c r="K291" s="19">
        <f t="shared" si="26"/>
        <v>4.12</v>
      </c>
      <c r="L291" s="6">
        <v>47.39</v>
      </c>
      <c r="M291" s="3">
        <v>51.35</v>
      </c>
      <c r="N291" s="21">
        <f t="shared" si="29"/>
        <v>3.9600000000000009</v>
      </c>
      <c r="P291" s="3">
        <v>0.81</v>
      </c>
      <c r="Q291" s="3">
        <v>0.44</v>
      </c>
      <c r="R291" s="3">
        <v>0.19</v>
      </c>
      <c r="S291" s="3">
        <v>1.78</v>
      </c>
      <c r="T291" s="3">
        <f t="shared" si="30"/>
        <v>1.21</v>
      </c>
      <c r="V291" s="3">
        <v>1.08</v>
      </c>
      <c r="W291" s="6">
        <v>2.29</v>
      </c>
      <c r="X291" s="3">
        <v>0.2</v>
      </c>
    </row>
    <row r="292" spans="1:24" x14ac:dyDescent="0.15">
      <c r="A292" s="6" t="s">
        <v>87</v>
      </c>
      <c r="B292" s="3" t="s">
        <v>166</v>
      </c>
      <c r="C292" s="3" t="s">
        <v>165</v>
      </c>
      <c r="D292" s="3" t="s">
        <v>168</v>
      </c>
      <c r="E292" s="3">
        <v>4</v>
      </c>
      <c r="F292" s="3">
        <v>2</v>
      </c>
      <c r="G292" s="4">
        <v>42668</v>
      </c>
      <c r="H292" s="4">
        <v>42667</v>
      </c>
      <c r="I292" s="3">
        <v>12.73</v>
      </c>
      <c r="J292" s="3">
        <v>7.01</v>
      </c>
      <c r="K292" s="19">
        <f t="shared" si="26"/>
        <v>5.7200000000000006</v>
      </c>
      <c r="L292" s="6">
        <v>47.43</v>
      </c>
      <c r="M292" s="3">
        <v>52.99</v>
      </c>
      <c r="N292" s="21">
        <f t="shared" si="29"/>
        <v>5.5600000000000023</v>
      </c>
      <c r="P292" s="3">
        <v>0.84</v>
      </c>
      <c r="Q292" s="3">
        <v>0.4</v>
      </c>
      <c r="R292" s="3">
        <v>0.22</v>
      </c>
      <c r="S292" s="3">
        <v>2.31</v>
      </c>
      <c r="T292" s="3">
        <f t="shared" si="30"/>
        <v>1.2099999999999997</v>
      </c>
      <c r="V292" s="3">
        <v>1.1100000000000001</v>
      </c>
      <c r="W292" s="6">
        <v>2.3199999999999998</v>
      </c>
      <c r="X292" s="3">
        <v>0.21</v>
      </c>
    </row>
    <row r="293" spans="1:24" x14ac:dyDescent="0.15">
      <c r="A293" s="6" t="s">
        <v>76</v>
      </c>
      <c r="B293" s="3" t="s">
        <v>166</v>
      </c>
      <c r="C293" s="3" t="s">
        <v>165</v>
      </c>
      <c r="D293" s="3" t="s">
        <v>167</v>
      </c>
      <c r="E293" s="3">
        <v>1</v>
      </c>
      <c r="F293" s="3">
        <v>2</v>
      </c>
      <c r="G293" s="4">
        <v>42668</v>
      </c>
      <c r="H293" s="4">
        <v>42667</v>
      </c>
      <c r="I293" s="3">
        <v>13.04</v>
      </c>
      <c r="J293" s="3">
        <v>6.74</v>
      </c>
      <c r="K293" s="19">
        <f t="shared" si="26"/>
        <v>6.2999999999999989</v>
      </c>
      <c r="L293" s="6">
        <v>50.61</v>
      </c>
      <c r="M293" s="3">
        <v>56.76</v>
      </c>
      <c r="N293" s="21">
        <f t="shared" si="29"/>
        <v>6.1499999999999986</v>
      </c>
      <c r="P293" s="3">
        <v>0.81</v>
      </c>
      <c r="Q293" s="3">
        <v>0.45</v>
      </c>
      <c r="R293" s="3">
        <v>0.25</v>
      </c>
      <c r="S293" s="3">
        <v>2.0499999999999998</v>
      </c>
      <c r="T293" s="3">
        <f t="shared" si="30"/>
        <v>0.91999999999999971</v>
      </c>
      <c r="V293" s="3">
        <v>1.0900000000000001</v>
      </c>
      <c r="W293" s="6">
        <v>2.0099999999999998</v>
      </c>
      <c r="X293" s="3">
        <v>0.2</v>
      </c>
    </row>
    <row r="294" spans="1:24" x14ac:dyDescent="0.15">
      <c r="A294" s="6" t="s">
        <v>77</v>
      </c>
      <c r="B294" s="3" t="s">
        <v>166</v>
      </c>
      <c r="C294" s="3" t="s">
        <v>165</v>
      </c>
      <c r="D294" s="3" t="s">
        <v>167</v>
      </c>
      <c r="E294" s="3">
        <v>2</v>
      </c>
      <c r="F294" s="3">
        <v>2</v>
      </c>
      <c r="G294" s="4">
        <v>42668</v>
      </c>
      <c r="H294" s="4">
        <v>42667</v>
      </c>
      <c r="I294" s="3">
        <v>12.79</v>
      </c>
      <c r="J294" s="3">
        <v>7.13</v>
      </c>
      <c r="K294" s="19">
        <f t="shared" si="26"/>
        <v>5.6599999999999993</v>
      </c>
      <c r="L294" s="6">
        <v>48.66</v>
      </c>
      <c r="M294" s="3">
        <v>54.2</v>
      </c>
      <c r="N294" s="21">
        <f t="shared" si="29"/>
        <v>5.5400000000000063</v>
      </c>
      <c r="P294" s="3">
        <v>0.8</v>
      </c>
      <c r="Q294" s="3">
        <v>0.39</v>
      </c>
      <c r="R294" s="3">
        <v>0.21</v>
      </c>
      <c r="S294" s="3">
        <v>2.0299999999999998</v>
      </c>
      <c r="T294" s="3">
        <f t="shared" si="30"/>
        <v>1.0699999999999998</v>
      </c>
      <c r="V294" s="3">
        <v>1.08</v>
      </c>
      <c r="W294" s="6">
        <v>2.15</v>
      </c>
      <c r="X294" s="3">
        <v>0.21</v>
      </c>
    </row>
    <row r="295" spans="1:24" x14ac:dyDescent="0.15">
      <c r="A295" s="6" t="s">
        <v>78</v>
      </c>
      <c r="B295" s="3" t="s">
        <v>166</v>
      </c>
      <c r="C295" s="3" t="s">
        <v>165</v>
      </c>
      <c r="D295" s="3" t="s">
        <v>167</v>
      </c>
      <c r="E295" s="3">
        <v>3</v>
      </c>
      <c r="F295" s="3">
        <v>2</v>
      </c>
      <c r="G295" s="4">
        <v>42668</v>
      </c>
      <c r="H295" s="4">
        <v>42667</v>
      </c>
      <c r="I295" s="3">
        <v>10.63</v>
      </c>
      <c r="J295" s="3">
        <v>6.28</v>
      </c>
      <c r="K295" s="19">
        <f t="shared" si="26"/>
        <v>4.3500000000000005</v>
      </c>
      <c r="L295" s="6">
        <v>50.5</v>
      </c>
      <c r="M295" s="3">
        <v>54.65</v>
      </c>
      <c r="N295" s="21">
        <f t="shared" si="29"/>
        <v>4.1499999999999986</v>
      </c>
      <c r="P295" s="3">
        <v>0.8</v>
      </c>
      <c r="Q295" s="3">
        <v>0.41</v>
      </c>
      <c r="R295" s="3">
        <v>0.21</v>
      </c>
      <c r="S295" s="3">
        <v>2.13</v>
      </c>
      <c r="T295" s="3">
        <f t="shared" si="30"/>
        <v>1.5199999999999998</v>
      </c>
      <c r="V295" s="3">
        <v>1.0900000000000001</v>
      </c>
      <c r="W295" s="6">
        <v>2.61</v>
      </c>
      <c r="X295" s="3">
        <v>0.2</v>
      </c>
    </row>
    <row r="296" spans="1:24" x14ac:dyDescent="0.15">
      <c r="A296" s="6" t="s">
        <v>79</v>
      </c>
      <c r="B296" s="3" t="s">
        <v>166</v>
      </c>
      <c r="C296" s="3" t="s">
        <v>165</v>
      </c>
      <c r="D296" s="3" t="s">
        <v>167</v>
      </c>
      <c r="E296" s="3">
        <v>4</v>
      </c>
      <c r="F296" s="3">
        <v>2</v>
      </c>
      <c r="G296" s="4">
        <v>42668</v>
      </c>
      <c r="H296" s="4">
        <v>42667</v>
      </c>
      <c r="I296" s="3">
        <v>15.66</v>
      </c>
      <c r="J296" s="3">
        <v>7.71</v>
      </c>
      <c r="K296" s="19">
        <f t="shared" ref="K296:K334" si="31">I296-J296</f>
        <v>7.95</v>
      </c>
      <c r="L296" s="6">
        <v>47.37</v>
      </c>
      <c r="M296" s="3">
        <v>55.06</v>
      </c>
      <c r="N296" s="21">
        <f t="shared" si="29"/>
        <v>7.6900000000000048</v>
      </c>
      <c r="P296" s="3">
        <v>0.83</v>
      </c>
      <c r="Q296" s="3">
        <v>0.41</v>
      </c>
      <c r="R296" s="3">
        <v>0.22</v>
      </c>
      <c r="S296" s="3">
        <v>2.29</v>
      </c>
      <c r="T296" s="3">
        <f t="shared" si="30"/>
        <v>0.57999999999999985</v>
      </c>
      <c r="V296" s="3">
        <v>1.1100000000000001</v>
      </c>
      <c r="W296" s="6">
        <v>1.69</v>
      </c>
      <c r="X296" s="3">
        <v>0.2</v>
      </c>
    </row>
    <row r="297" spans="1:24" x14ac:dyDescent="0.15">
      <c r="A297" s="6" t="s">
        <v>120</v>
      </c>
      <c r="B297" s="3" t="s">
        <v>167</v>
      </c>
      <c r="C297" s="3" t="s">
        <v>165</v>
      </c>
      <c r="E297" s="3">
        <v>1</v>
      </c>
      <c r="F297" s="3">
        <v>2</v>
      </c>
      <c r="G297" s="4">
        <v>42668</v>
      </c>
      <c r="H297" s="4">
        <v>42667</v>
      </c>
      <c r="I297" s="3">
        <v>19.91</v>
      </c>
      <c r="J297" s="3">
        <v>7.67</v>
      </c>
      <c r="K297" s="20">
        <f t="shared" si="31"/>
        <v>12.24</v>
      </c>
      <c r="L297" s="6">
        <v>50.55</v>
      </c>
      <c r="M297" s="3">
        <v>62.68</v>
      </c>
      <c r="N297" s="21">
        <f t="shared" si="29"/>
        <v>12.130000000000003</v>
      </c>
      <c r="R297" s="3">
        <v>0.22</v>
      </c>
      <c r="S297" s="3">
        <v>2.35</v>
      </c>
      <c r="T297" s="3">
        <f t="shared" si="30"/>
        <v>0.59999999999999987</v>
      </c>
      <c r="V297" s="3">
        <v>1.1100000000000001</v>
      </c>
      <c r="W297" s="6">
        <v>1.71</v>
      </c>
      <c r="X297" s="3">
        <v>0.2</v>
      </c>
    </row>
    <row r="298" spans="1:24" x14ac:dyDescent="0.15">
      <c r="A298" s="6" t="s">
        <v>121</v>
      </c>
      <c r="B298" s="3" t="s">
        <v>167</v>
      </c>
      <c r="C298" s="3" t="s">
        <v>165</v>
      </c>
      <c r="E298" s="3">
        <v>2</v>
      </c>
      <c r="F298" s="3">
        <v>2</v>
      </c>
      <c r="G298" s="4">
        <v>42668</v>
      </c>
      <c r="H298" s="4">
        <v>42667</v>
      </c>
      <c r="I298" s="3">
        <v>21.05</v>
      </c>
      <c r="J298" s="3">
        <v>7.55</v>
      </c>
      <c r="K298" s="20">
        <f t="shared" si="31"/>
        <v>13.5</v>
      </c>
      <c r="L298" s="6">
        <v>50.26</v>
      </c>
      <c r="M298" s="3">
        <v>63.6</v>
      </c>
      <c r="N298" s="21">
        <f t="shared" si="29"/>
        <v>13.340000000000003</v>
      </c>
      <c r="R298" s="3">
        <v>0.22</v>
      </c>
      <c r="S298" s="3">
        <v>2.23</v>
      </c>
      <c r="T298" s="3">
        <f t="shared" si="30"/>
        <v>0.51</v>
      </c>
      <c r="V298" s="3">
        <v>1.08</v>
      </c>
      <c r="W298" s="6">
        <v>1.59</v>
      </c>
      <c r="X298" s="3">
        <v>0.2</v>
      </c>
    </row>
    <row r="299" spans="1:24" x14ac:dyDescent="0.15">
      <c r="A299" s="6" t="s">
        <v>122</v>
      </c>
      <c r="B299" s="3" t="s">
        <v>167</v>
      </c>
      <c r="C299" s="3" t="s">
        <v>165</v>
      </c>
      <c r="E299" s="3">
        <v>3</v>
      </c>
      <c r="F299" s="3">
        <v>2</v>
      </c>
      <c r="G299" s="4">
        <v>42668</v>
      </c>
      <c r="H299" s="4">
        <v>42667</v>
      </c>
      <c r="I299" s="3">
        <v>16.93</v>
      </c>
      <c r="J299" s="3">
        <v>7.24</v>
      </c>
      <c r="K299" s="20">
        <f t="shared" si="31"/>
        <v>9.69</v>
      </c>
      <c r="L299" s="6">
        <v>50.72</v>
      </c>
      <c r="M299" s="3">
        <v>60.21</v>
      </c>
      <c r="N299" s="21">
        <f t="shared" si="29"/>
        <v>9.490000000000002</v>
      </c>
      <c r="R299" s="3">
        <v>0.21</v>
      </c>
      <c r="S299" s="3">
        <v>2.2400000000000002</v>
      </c>
      <c r="T299" s="3">
        <f t="shared" si="30"/>
        <v>0.81999999999999984</v>
      </c>
      <c r="V299" s="3">
        <v>1.08</v>
      </c>
      <c r="W299" s="6">
        <v>1.9</v>
      </c>
      <c r="X299" s="3">
        <v>0.2</v>
      </c>
    </row>
    <row r="300" spans="1:24" x14ac:dyDescent="0.15">
      <c r="A300" s="6" t="s">
        <v>123</v>
      </c>
      <c r="B300" s="3" t="s">
        <v>167</v>
      </c>
      <c r="C300" s="3" t="s">
        <v>165</v>
      </c>
      <c r="E300" s="3">
        <v>4</v>
      </c>
      <c r="F300" s="3">
        <v>2</v>
      </c>
      <c r="G300" s="4">
        <v>42668</v>
      </c>
      <c r="H300" s="4">
        <v>42667</v>
      </c>
      <c r="I300" s="3">
        <v>21.86</v>
      </c>
      <c r="J300" s="3">
        <v>7.35</v>
      </c>
      <c r="K300" s="20">
        <f t="shared" si="31"/>
        <v>14.51</v>
      </c>
      <c r="L300" s="6">
        <v>50.65</v>
      </c>
      <c r="M300" s="3">
        <v>65</v>
      </c>
      <c r="N300" s="21">
        <f t="shared" si="29"/>
        <v>14.350000000000001</v>
      </c>
      <c r="R300" s="3">
        <v>0.2</v>
      </c>
      <c r="S300" s="3">
        <v>2</v>
      </c>
      <c r="T300" s="3">
        <f t="shared" si="30"/>
        <v>0.48</v>
      </c>
      <c r="V300" s="3">
        <v>1.0900000000000001</v>
      </c>
      <c r="W300" s="6">
        <v>1.57</v>
      </c>
      <c r="X300" s="3">
        <v>0.19</v>
      </c>
    </row>
    <row r="301" spans="1:24" x14ac:dyDescent="0.15">
      <c r="A301" s="6" t="s">
        <v>100</v>
      </c>
      <c r="B301" s="3" t="s">
        <v>167</v>
      </c>
      <c r="C301" s="3" t="s">
        <v>165</v>
      </c>
      <c r="D301" s="3" t="s">
        <v>164</v>
      </c>
      <c r="E301" s="3">
        <v>1</v>
      </c>
      <c r="F301" s="3">
        <v>2</v>
      </c>
      <c r="G301" s="4">
        <v>42668</v>
      </c>
      <c r="H301" s="4">
        <v>42667</v>
      </c>
      <c r="I301" s="3">
        <v>21.29</v>
      </c>
      <c r="J301" s="3">
        <v>7.99</v>
      </c>
      <c r="K301" s="20">
        <f t="shared" si="31"/>
        <v>13.299999999999999</v>
      </c>
      <c r="L301" s="6">
        <v>50.71</v>
      </c>
      <c r="M301" s="3">
        <v>63.84</v>
      </c>
      <c r="N301" s="21">
        <f t="shared" si="29"/>
        <v>13.130000000000003</v>
      </c>
      <c r="P301" s="3">
        <v>0.8</v>
      </c>
      <c r="Q301" s="3">
        <v>0.44</v>
      </c>
      <c r="R301" s="3">
        <v>0.21</v>
      </c>
      <c r="S301" s="3">
        <v>2.15</v>
      </c>
      <c r="T301" s="3">
        <f t="shared" si="30"/>
        <v>0.5</v>
      </c>
      <c r="V301" s="3">
        <v>1.1000000000000001</v>
      </c>
      <c r="W301" s="6">
        <v>1.6</v>
      </c>
      <c r="X301" s="3">
        <v>0.21</v>
      </c>
    </row>
    <row r="302" spans="1:24" x14ac:dyDescent="0.15">
      <c r="A302" s="6" t="s">
        <v>101</v>
      </c>
      <c r="B302" s="3" t="s">
        <v>167</v>
      </c>
      <c r="C302" s="3" t="s">
        <v>165</v>
      </c>
      <c r="D302" s="3" t="s">
        <v>164</v>
      </c>
      <c r="E302" s="3">
        <v>2</v>
      </c>
      <c r="F302" s="3">
        <v>2</v>
      </c>
      <c r="G302" s="4">
        <v>42668</v>
      </c>
      <c r="H302" s="4">
        <v>42667</v>
      </c>
      <c r="I302" s="3">
        <v>20.62</v>
      </c>
      <c r="J302" s="3">
        <v>7.31</v>
      </c>
      <c r="K302" s="20">
        <f t="shared" si="31"/>
        <v>13.310000000000002</v>
      </c>
      <c r="L302" s="6">
        <v>50.56</v>
      </c>
      <c r="M302" s="3">
        <v>49.08</v>
      </c>
      <c r="N302" s="21">
        <f t="shared" si="29"/>
        <v>-1.480000000000004</v>
      </c>
      <c r="P302" s="3">
        <v>0.85</v>
      </c>
      <c r="Q302" s="3">
        <v>0.43</v>
      </c>
      <c r="R302" s="3">
        <v>0.24</v>
      </c>
      <c r="S302" s="3">
        <v>2.0099999999999998</v>
      </c>
      <c r="T302" s="3">
        <f t="shared" si="30"/>
        <v>0.49</v>
      </c>
      <c r="V302" s="3">
        <v>1.08</v>
      </c>
      <c r="W302" s="6">
        <v>1.57</v>
      </c>
      <c r="X302" s="3">
        <v>0.24</v>
      </c>
    </row>
    <row r="303" spans="1:24" x14ac:dyDescent="0.15">
      <c r="A303" s="6" t="s">
        <v>102</v>
      </c>
      <c r="B303" s="3" t="s">
        <v>167</v>
      </c>
      <c r="C303" s="3" t="s">
        <v>165</v>
      </c>
      <c r="D303" s="3" t="s">
        <v>164</v>
      </c>
      <c r="E303" s="3">
        <v>3</v>
      </c>
      <c r="F303" s="3">
        <v>2</v>
      </c>
      <c r="G303" s="4">
        <v>42668</v>
      </c>
      <c r="H303" s="4">
        <v>42667</v>
      </c>
      <c r="I303" s="3">
        <v>19.850000000000001</v>
      </c>
      <c r="J303" s="3">
        <v>7.52</v>
      </c>
      <c r="K303" s="20">
        <f t="shared" si="31"/>
        <v>12.330000000000002</v>
      </c>
      <c r="L303" s="6">
        <v>50.42</v>
      </c>
      <c r="M303" s="3">
        <v>62.63</v>
      </c>
      <c r="N303" s="21">
        <f t="shared" ref="N303:N334" si="32">M303-L303</f>
        <v>12.21</v>
      </c>
      <c r="P303" s="3">
        <v>0.81</v>
      </c>
      <c r="Q303" s="3">
        <v>0.44</v>
      </c>
      <c r="R303" s="3">
        <v>0.24</v>
      </c>
      <c r="S303" s="3">
        <v>2.21</v>
      </c>
      <c r="T303" s="3">
        <f t="shared" si="30"/>
        <v>0.58999999999999986</v>
      </c>
      <c r="V303" s="3">
        <v>1.0900000000000001</v>
      </c>
      <c r="W303" s="6">
        <v>1.68</v>
      </c>
      <c r="X303" s="3">
        <v>0.21</v>
      </c>
    </row>
    <row r="304" spans="1:24" x14ac:dyDescent="0.15">
      <c r="A304" s="6" t="s">
        <v>103</v>
      </c>
      <c r="B304" s="3" t="s">
        <v>167</v>
      </c>
      <c r="C304" s="3" t="s">
        <v>165</v>
      </c>
      <c r="D304" s="3" t="s">
        <v>164</v>
      </c>
      <c r="E304" s="3">
        <v>4</v>
      </c>
      <c r="F304" s="3">
        <v>2</v>
      </c>
      <c r="G304" s="4">
        <v>42668</v>
      </c>
      <c r="H304" s="4">
        <v>42667</v>
      </c>
      <c r="I304" s="3">
        <v>20.38</v>
      </c>
      <c r="J304" s="3">
        <v>7.6</v>
      </c>
      <c r="K304" s="20">
        <f t="shared" si="31"/>
        <v>12.78</v>
      </c>
      <c r="L304" s="6">
        <v>50.51</v>
      </c>
      <c r="M304" s="3">
        <v>61.26</v>
      </c>
      <c r="N304" s="21">
        <f t="shared" si="32"/>
        <v>10.75</v>
      </c>
      <c r="P304" s="3">
        <v>0.85</v>
      </c>
      <c r="Q304" s="3">
        <v>0.42</v>
      </c>
      <c r="R304" s="3">
        <v>0.23</v>
      </c>
      <c r="S304" s="3">
        <v>2.02</v>
      </c>
      <c r="T304" s="3">
        <f t="shared" si="30"/>
        <v>0.52</v>
      </c>
      <c r="V304" s="3">
        <v>1.0900000000000001</v>
      </c>
      <c r="W304" s="6">
        <v>1.61</v>
      </c>
      <c r="X304" s="3">
        <v>0.21</v>
      </c>
    </row>
    <row r="305" spans="1:24" x14ac:dyDescent="0.15">
      <c r="A305" s="6" t="s">
        <v>104</v>
      </c>
      <c r="B305" s="3" t="s">
        <v>167</v>
      </c>
      <c r="C305" s="3" t="s">
        <v>165</v>
      </c>
      <c r="D305" s="3" t="s">
        <v>165</v>
      </c>
      <c r="E305" s="3">
        <v>1</v>
      </c>
      <c r="F305" s="3">
        <v>2</v>
      </c>
      <c r="G305" s="4">
        <v>42668</v>
      </c>
      <c r="H305" s="4">
        <v>42667</v>
      </c>
      <c r="I305" s="3">
        <v>18.850000000000001</v>
      </c>
      <c r="J305" s="3">
        <v>7.55</v>
      </c>
      <c r="K305" s="20">
        <f t="shared" si="31"/>
        <v>11.3</v>
      </c>
      <c r="L305" s="6">
        <v>50.62</v>
      </c>
      <c r="M305" s="3">
        <v>61.74</v>
      </c>
      <c r="N305" s="21">
        <f t="shared" si="32"/>
        <v>11.120000000000005</v>
      </c>
      <c r="P305" s="3">
        <v>0.85</v>
      </c>
      <c r="Q305" s="3">
        <v>0.45</v>
      </c>
      <c r="R305" s="3">
        <v>0.18</v>
      </c>
      <c r="S305" s="3">
        <v>2.17</v>
      </c>
      <c r="T305" s="3">
        <f t="shared" si="30"/>
        <v>0.60999999999999988</v>
      </c>
      <c r="V305" s="3">
        <v>1.05</v>
      </c>
      <c r="W305" s="6">
        <v>1.66</v>
      </c>
      <c r="X305" s="3">
        <v>0.2</v>
      </c>
    </row>
    <row r="306" spans="1:24" x14ac:dyDescent="0.15">
      <c r="A306" s="6" t="s">
        <v>105</v>
      </c>
      <c r="B306" s="3" t="s">
        <v>167</v>
      </c>
      <c r="C306" s="3" t="s">
        <v>165</v>
      </c>
      <c r="D306" s="3" t="s">
        <v>165</v>
      </c>
      <c r="E306" s="3">
        <v>2</v>
      </c>
      <c r="F306" s="3">
        <v>2</v>
      </c>
      <c r="G306" s="4">
        <v>42668</v>
      </c>
      <c r="H306" s="4">
        <v>42667</v>
      </c>
      <c r="I306" s="3">
        <v>18.149999999999999</v>
      </c>
      <c r="J306" s="3">
        <v>7.52</v>
      </c>
      <c r="K306" s="20">
        <f t="shared" si="31"/>
        <v>10.629999999999999</v>
      </c>
      <c r="L306" s="6">
        <v>51.02</v>
      </c>
      <c r="M306" s="3">
        <v>61.44</v>
      </c>
      <c r="N306" s="21">
        <f t="shared" si="32"/>
        <v>10.419999999999995</v>
      </c>
      <c r="P306" s="3">
        <v>0.82</v>
      </c>
      <c r="Q306" s="3">
        <v>0.42</v>
      </c>
      <c r="R306" s="3">
        <v>0.21</v>
      </c>
      <c r="S306" s="3">
        <v>2.34</v>
      </c>
      <c r="T306" s="3">
        <f t="shared" si="30"/>
        <v>0.55000000000000004</v>
      </c>
      <c r="V306" s="3">
        <v>1.07</v>
      </c>
      <c r="W306" s="6">
        <v>1.62</v>
      </c>
      <c r="X306" s="3">
        <v>0.18</v>
      </c>
    </row>
    <row r="307" spans="1:24" x14ac:dyDescent="0.15">
      <c r="A307" s="6" t="s">
        <v>106</v>
      </c>
      <c r="B307" s="3" t="s">
        <v>167</v>
      </c>
      <c r="C307" s="3" t="s">
        <v>165</v>
      </c>
      <c r="D307" s="3" t="s">
        <v>165</v>
      </c>
      <c r="E307" s="3">
        <v>3</v>
      </c>
      <c r="F307" s="3">
        <v>2</v>
      </c>
      <c r="G307" s="4">
        <v>42668</v>
      </c>
      <c r="H307" s="4">
        <v>42667</v>
      </c>
      <c r="I307" s="3">
        <v>18.71</v>
      </c>
      <c r="J307" s="3">
        <v>7.82</v>
      </c>
      <c r="K307" s="20">
        <f t="shared" si="31"/>
        <v>10.89</v>
      </c>
      <c r="L307" s="6">
        <v>50.34</v>
      </c>
      <c r="M307" s="3">
        <v>61.04</v>
      </c>
      <c r="N307" s="21">
        <f t="shared" si="32"/>
        <v>10.699999999999996</v>
      </c>
      <c r="P307" s="3">
        <v>0.86</v>
      </c>
      <c r="Q307" s="3">
        <v>0.39</v>
      </c>
      <c r="R307" s="3">
        <v>0.21</v>
      </c>
      <c r="S307" s="3">
        <v>2.1</v>
      </c>
      <c r="T307" s="3">
        <f t="shared" si="30"/>
        <v>0.3899999999999999</v>
      </c>
      <c r="V307" s="3">
        <v>1.1000000000000001</v>
      </c>
      <c r="W307" s="6">
        <v>1.49</v>
      </c>
      <c r="X307" s="3">
        <v>0.22</v>
      </c>
    </row>
    <row r="308" spans="1:24" x14ac:dyDescent="0.15">
      <c r="A308" s="6" t="s">
        <v>107</v>
      </c>
      <c r="B308" s="3" t="s">
        <v>167</v>
      </c>
      <c r="C308" s="3" t="s">
        <v>165</v>
      </c>
      <c r="D308" s="3" t="s">
        <v>165</v>
      </c>
      <c r="E308" s="3">
        <v>4</v>
      </c>
      <c r="F308" s="3">
        <v>2</v>
      </c>
      <c r="G308" s="4">
        <v>42668</v>
      </c>
      <c r="H308" s="4">
        <v>42667</v>
      </c>
      <c r="I308" s="3">
        <v>15.89</v>
      </c>
      <c r="J308" s="3">
        <v>7.47</v>
      </c>
      <c r="K308" s="20">
        <f t="shared" si="31"/>
        <v>8.4200000000000017</v>
      </c>
      <c r="L308" s="6">
        <v>50.71</v>
      </c>
      <c r="M308" s="3">
        <v>58.84</v>
      </c>
      <c r="N308" s="21">
        <f t="shared" si="32"/>
        <v>8.1300000000000026</v>
      </c>
      <c r="P308" s="3">
        <v>0.8</v>
      </c>
      <c r="Q308" s="3">
        <v>0.39</v>
      </c>
      <c r="R308" s="3">
        <v>0.24</v>
      </c>
      <c r="S308" s="3">
        <v>2.02</v>
      </c>
      <c r="T308" s="3">
        <f t="shared" si="30"/>
        <v>0.54</v>
      </c>
      <c r="V308" s="3">
        <v>1.07</v>
      </c>
      <c r="W308" s="6">
        <v>1.61</v>
      </c>
      <c r="X308" s="3">
        <v>0.18</v>
      </c>
    </row>
    <row r="309" spans="1:24" x14ac:dyDescent="0.15">
      <c r="A309" s="6" t="s">
        <v>128</v>
      </c>
      <c r="B309" s="3" t="s">
        <v>167</v>
      </c>
      <c r="C309" s="3" t="s">
        <v>167</v>
      </c>
      <c r="E309" s="3">
        <v>1</v>
      </c>
      <c r="F309" s="3">
        <v>2</v>
      </c>
      <c r="G309" s="4">
        <v>42668</v>
      </c>
      <c r="H309" s="4">
        <v>42667</v>
      </c>
      <c r="I309" s="3">
        <v>9.07</v>
      </c>
      <c r="J309" s="3">
        <v>4.6100000000000003</v>
      </c>
      <c r="K309" s="20">
        <f t="shared" si="31"/>
        <v>4.46</v>
      </c>
      <c r="L309" s="6">
        <v>47.36</v>
      </c>
      <c r="M309" s="3">
        <v>51.68</v>
      </c>
      <c r="N309" s="21">
        <f t="shared" si="32"/>
        <v>4.32</v>
      </c>
      <c r="R309" s="3">
        <v>0.21</v>
      </c>
      <c r="S309" s="3">
        <v>1.58</v>
      </c>
      <c r="T309" s="3">
        <f t="shared" si="30"/>
        <v>0.55999999999999983</v>
      </c>
      <c r="V309" s="3">
        <v>1.08</v>
      </c>
      <c r="W309" s="6">
        <v>1.64</v>
      </c>
      <c r="X309" s="3">
        <v>0.21</v>
      </c>
    </row>
    <row r="310" spans="1:24" x14ac:dyDescent="0.15">
      <c r="A310" s="6" t="s">
        <v>129</v>
      </c>
      <c r="B310" s="3" t="s">
        <v>167</v>
      </c>
      <c r="C310" s="3" t="s">
        <v>167</v>
      </c>
      <c r="E310" s="3">
        <v>2</v>
      </c>
      <c r="F310" s="3">
        <v>2</v>
      </c>
      <c r="G310" s="4">
        <v>42668</v>
      </c>
      <c r="H310" s="4">
        <v>42667</v>
      </c>
      <c r="I310" s="3">
        <v>9.52</v>
      </c>
      <c r="J310" s="3">
        <v>4.82</v>
      </c>
      <c r="K310" s="20">
        <f t="shared" si="31"/>
        <v>4.6999999999999993</v>
      </c>
      <c r="L310" s="6">
        <v>47.84</v>
      </c>
      <c r="M310" s="3">
        <v>52.4</v>
      </c>
      <c r="N310" s="21">
        <f t="shared" si="32"/>
        <v>4.5599999999999952</v>
      </c>
      <c r="R310" s="3">
        <v>0.21</v>
      </c>
      <c r="S310" s="3">
        <v>1.19</v>
      </c>
      <c r="T310" s="3">
        <f t="shared" si="30"/>
        <v>0.35999999999999988</v>
      </c>
      <c r="V310" s="3">
        <v>1.1000000000000001</v>
      </c>
      <c r="W310" s="6">
        <v>1.46</v>
      </c>
      <c r="X310" s="3">
        <v>0.21</v>
      </c>
    </row>
    <row r="311" spans="1:24" x14ac:dyDescent="0.15">
      <c r="A311" s="6" t="s">
        <v>130</v>
      </c>
      <c r="B311" s="3" t="s">
        <v>167</v>
      </c>
      <c r="C311" s="3" t="s">
        <v>167</v>
      </c>
      <c r="E311" s="3">
        <v>3</v>
      </c>
      <c r="F311" s="3">
        <v>2</v>
      </c>
      <c r="G311" s="4">
        <v>42668</v>
      </c>
      <c r="H311" s="4">
        <v>42667</v>
      </c>
      <c r="I311" s="3">
        <v>9.06</v>
      </c>
      <c r="J311" s="3">
        <v>4.6900000000000004</v>
      </c>
      <c r="K311" s="20">
        <f t="shared" si="31"/>
        <v>4.37</v>
      </c>
      <c r="L311" s="6">
        <v>49.01</v>
      </c>
      <c r="M311" s="3">
        <v>53.18</v>
      </c>
      <c r="N311" s="21">
        <f t="shared" si="32"/>
        <v>4.1700000000000017</v>
      </c>
      <c r="R311" s="3">
        <v>0.18</v>
      </c>
      <c r="S311" s="3">
        <v>1.21</v>
      </c>
      <c r="T311" s="3">
        <f t="shared" si="30"/>
        <v>0.30999999999999983</v>
      </c>
      <c r="V311" s="3">
        <v>1.08</v>
      </c>
      <c r="W311" s="6">
        <v>1.39</v>
      </c>
      <c r="X311" s="3">
        <v>0.2</v>
      </c>
    </row>
    <row r="312" spans="1:24" x14ac:dyDescent="0.15">
      <c r="A312" s="6" t="s">
        <v>131</v>
      </c>
      <c r="B312" s="3" t="s">
        <v>167</v>
      </c>
      <c r="C312" s="3" t="s">
        <v>167</v>
      </c>
      <c r="E312" s="3">
        <v>4</v>
      </c>
      <c r="F312" s="3">
        <v>2</v>
      </c>
      <c r="G312" s="4">
        <v>42668</v>
      </c>
      <c r="H312" s="4">
        <v>42667</v>
      </c>
      <c r="I312" s="3">
        <v>9.86</v>
      </c>
      <c r="J312" s="3">
        <v>4.68</v>
      </c>
      <c r="K312" s="20">
        <f t="shared" si="31"/>
        <v>5.18</v>
      </c>
      <c r="L312" s="6">
        <v>48.23</v>
      </c>
      <c r="M312" s="3">
        <v>53.18</v>
      </c>
      <c r="N312" s="21">
        <f t="shared" si="32"/>
        <v>4.9500000000000028</v>
      </c>
      <c r="R312" s="3">
        <v>0.2</v>
      </c>
      <c r="S312" s="3">
        <v>1.89</v>
      </c>
      <c r="T312" s="3">
        <f t="shared" si="30"/>
        <v>0.57999999999999985</v>
      </c>
      <c r="V312" s="3">
        <v>1.08</v>
      </c>
      <c r="W312" s="6">
        <v>1.66</v>
      </c>
      <c r="X312" s="3">
        <v>0.21</v>
      </c>
    </row>
    <row r="313" spans="1:24" x14ac:dyDescent="0.15">
      <c r="A313" s="6" t="s">
        <v>124</v>
      </c>
      <c r="B313" s="3" t="s">
        <v>167</v>
      </c>
      <c r="C313" s="3" t="s">
        <v>167</v>
      </c>
      <c r="E313" s="3">
        <v>1</v>
      </c>
      <c r="F313" s="3">
        <v>2</v>
      </c>
      <c r="G313" s="4">
        <v>42668</v>
      </c>
      <c r="H313" s="4">
        <v>42667</v>
      </c>
      <c r="I313" s="3">
        <v>10.29</v>
      </c>
      <c r="J313" s="3">
        <v>7.23</v>
      </c>
      <c r="K313" s="20">
        <f t="shared" si="31"/>
        <v>3.0599999999999987</v>
      </c>
      <c r="L313" s="6">
        <v>48.22</v>
      </c>
      <c r="M313" s="3">
        <v>51.29</v>
      </c>
      <c r="N313" s="21">
        <f t="shared" si="32"/>
        <v>3.0700000000000003</v>
      </c>
      <c r="P313" s="3">
        <v>0.41499999999999998</v>
      </c>
      <c r="Q313" s="3">
        <v>0.193</v>
      </c>
      <c r="R313" s="3">
        <v>0.21</v>
      </c>
      <c r="S313" s="3">
        <v>1.49</v>
      </c>
      <c r="T313" s="3">
        <f t="shared" si="30"/>
        <v>0.74</v>
      </c>
      <c r="V313" s="3">
        <v>1.0900000000000001</v>
      </c>
      <c r="W313" s="6">
        <v>1.83</v>
      </c>
      <c r="X313" s="3">
        <v>0.2</v>
      </c>
    </row>
    <row r="314" spans="1:24" x14ac:dyDescent="0.15">
      <c r="A314" s="6" t="s">
        <v>125</v>
      </c>
      <c r="B314" s="3" t="s">
        <v>167</v>
      </c>
      <c r="C314" s="3" t="s">
        <v>167</v>
      </c>
      <c r="E314" s="3">
        <v>2</v>
      </c>
      <c r="F314" s="3">
        <v>2</v>
      </c>
      <c r="G314" s="4">
        <v>42668</v>
      </c>
      <c r="H314" s="4">
        <v>42667</v>
      </c>
      <c r="I314" s="3">
        <v>10.26</v>
      </c>
      <c r="J314" s="3">
        <v>7.14</v>
      </c>
      <c r="K314" s="20">
        <f t="shared" si="31"/>
        <v>3.12</v>
      </c>
      <c r="L314" s="6">
        <v>48.8</v>
      </c>
      <c r="M314" s="3">
        <v>51.88</v>
      </c>
      <c r="N314" s="21">
        <f t="shared" si="32"/>
        <v>3.0800000000000054</v>
      </c>
      <c r="P314" s="3">
        <v>0.39500000000000002</v>
      </c>
      <c r="Q314" s="3">
        <v>0.20699999999999999</v>
      </c>
      <c r="R314" s="3">
        <v>0.21</v>
      </c>
      <c r="S314" s="3">
        <v>1.26</v>
      </c>
      <c r="T314" s="3">
        <f t="shared" si="30"/>
        <v>0.59999999999999987</v>
      </c>
      <c r="V314" s="3">
        <v>1.0900000000000001</v>
      </c>
      <c r="W314" s="6">
        <v>1.69</v>
      </c>
      <c r="X314" s="3">
        <v>0.22</v>
      </c>
    </row>
    <row r="315" spans="1:24" x14ac:dyDescent="0.15">
      <c r="A315" s="6" t="s">
        <v>126</v>
      </c>
      <c r="B315" s="3" t="s">
        <v>167</v>
      </c>
      <c r="C315" s="3" t="s">
        <v>167</v>
      </c>
      <c r="E315" s="3">
        <v>3</v>
      </c>
      <c r="F315" s="3">
        <v>2</v>
      </c>
      <c r="G315" s="4">
        <v>42668</v>
      </c>
      <c r="H315" s="4">
        <v>42667</v>
      </c>
      <c r="I315" s="3">
        <v>9.7200000000000006</v>
      </c>
      <c r="J315" s="3">
        <v>6.95</v>
      </c>
      <c r="K315" s="20">
        <f t="shared" si="31"/>
        <v>2.7700000000000005</v>
      </c>
      <c r="L315" s="6">
        <v>48.15</v>
      </c>
      <c r="M315" s="3">
        <v>50.87</v>
      </c>
      <c r="N315" s="21">
        <f t="shared" si="32"/>
        <v>2.7199999999999989</v>
      </c>
      <c r="P315" s="3">
        <v>0.41599999999999998</v>
      </c>
      <c r="Q315" s="3">
        <v>0.21299999999999999</v>
      </c>
      <c r="R315" s="3">
        <v>0.21</v>
      </c>
      <c r="S315" s="3">
        <v>1.23</v>
      </c>
      <c r="T315" s="3">
        <f t="shared" si="30"/>
        <v>0.64999999999999991</v>
      </c>
      <c r="V315" s="3">
        <v>1.0900000000000001</v>
      </c>
      <c r="W315" s="6">
        <v>1.74</v>
      </c>
      <c r="X315" s="3">
        <v>0.19</v>
      </c>
    </row>
    <row r="316" spans="1:24" x14ac:dyDescent="0.15">
      <c r="A316" s="6" t="s">
        <v>127</v>
      </c>
      <c r="B316" s="3" t="s">
        <v>167</v>
      </c>
      <c r="C316" s="3" t="s">
        <v>167</v>
      </c>
      <c r="E316" s="3">
        <v>4</v>
      </c>
      <c r="F316" s="3">
        <v>2</v>
      </c>
      <c r="G316" s="4">
        <v>42668</v>
      </c>
      <c r="H316" s="4">
        <v>42667</v>
      </c>
      <c r="I316" s="3">
        <v>11.63</v>
      </c>
      <c r="J316" s="3">
        <v>7.57</v>
      </c>
      <c r="K316" s="20">
        <f t="shared" si="31"/>
        <v>4.0600000000000005</v>
      </c>
      <c r="L316" s="6">
        <v>47.77</v>
      </c>
      <c r="M316" s="3">
        <v>51.75</v>
      </c>
      <c r="N316" s="21">
        <f t="shared" si="32"/>
        <v>3.9799999999999969</v>
      </c>
      <c r="P316" s="3">
        <v>0.40699999999999997</v>
      </c>
      <c r="Q316" s="3">
        <v>0.22700000000000001</v>
      </c>
      <c r="R316" s="3">
        <v>0.19</v>
      </c>
      <c r="S316" s="3">
        <v>1.64</v>
      </c>
      <c r="T316" s="3">
        <f t="shared" si="30"/>
        <v>0.56999999999999984</v>
      </c>
      <c r="V316" s="3">
        <v>1.08</v>
      </c>
      <c r="W316" s="6">
        <v>1.65</v>
      </c>
      <c r="X316" s="3">
        <v>0.19</v>
      </c>
    </row>
    <row r="317" spans="1:24" x14ac:dyDescent="0.15">
      <c r="A317" s="6" t="s">
        <v>112</v>
      </c>
      <c r="B317" s="3" t="s">
        <v>167</v>
      </c>
      <c r="C317" s="3" t="s">
        <v>165</v>
      </c>
      <c r="D317" s="3" t="s">
        <v>169</v>
      </c>
      <c r="E317" s="3">
        <v>1</v>
      </c>
      <c r="F317" s="3">
        <v>2</v>
      </c>
      <c r="G317" s="4">
        <v>42668</v>
      </c>
      <c r="H317" s="4">
        <v>42667</v>
      </c>
      <c r="I317" s="3">
        <v>20.46</v>
      </c>
      <c r="J317" s="3">
        <v>6.41</v>
      </c>
      <c r="K317" s="20">
        <f t="shared" si="31"/>
        <v>14.05</v>
      </c>
      <c r="L317" s="6">
        <v>50.58</v>
      </c>
      <c r="M317" s="3">
        <v>63.23</v>
      </c>
      <c r="N317" s="21">
        <f t="shared" si="32"/>
        <v>12.649999999999999</v>
      </c>
      <c r="P317" s="3">
        <v>0.83</v>
      </c>
      <c r="Q317" s="3">
        <v>0.43</v>
      </c>
      <c r="R317" s="3">
        <v>0.19</v>
      </c>
      <c r="S317" s="3">
        <v>2.09</v>
      </c>
      <c r="T317" s="3">
        <f t="shared" si="30"/>
        <v>0.47</v>
      </c>
      <c r="V317" s="3">
        <v>1.1000000000000001</v>
      </c>
      <c r="W317" s="6">
        <v>1.57</v>
      </c>
      <c r="X317" s="3">
        <v>0.21</v>
      </c>
    </row>
    <row r="318" spans="1:24" x14ac:dyDescent="0.15">
      <c r="A318" s="6" t="s">
        <v>113</v>
      </c>
      <c r="B318" s="3" t="s">
        <v>167</v>
      </c>
      <c r="C318" s="3" t="s">
        <v>165</v>
      </c>
      <c r="D318" s="3" t="s">
        <v>169</v>
      </c>
      <c r="E318" s="3">
        <v>2</v>
      </c>
      <c r="F318" s="3">
        <v>2</v>
      </c>
      <c r="G318" s="4">
        <v>42668</v>
      </c>
      <c r="H318" s="4">
        <v>42667</v>
      </c>
      <c r="I318" s="3">
        <v>17.75</v>
      </c>
      <c r="J318" s="3">
        <v>7.87</v>
      </c>
      <c r="K318" s="20">
        <f t="shared" si="31"/>
        <v>9.879999999999999</v>
      </c>
      <c r="L318" s="6">
        <v>50.4</v>
      </c>
      <c r="M318" s="3">
        <v>60.06</v>
      </c>
      <c r="N318" s="21">
        <f t="shared" si="32"/>
        <v>9.6600000000000037</v>
      </c>
      <c r="P318" s="3">
        <v>0.79</v>
      </c>
      <c r="Q318" s="3">
        <v>0.43</v>
      </c>
      <c r="R318" s="3">
        <v>0.21</v>
      </c>
      <c r="S318" s="3">
        <v>2.12</v>
      </c>
      <c r="T318" s="3">
        <f t="shared" si="30"/>
        <v>0.71</v>
      </c>
      <c r="V318" s="3">
        <v>1.07</v>
      </c>
      <c r="W318" s="6">
        <v>1.78</v>
      </c>
      <c r="X318" s="3">
        <v>0.21</v>
      </c>
    </row>
    <row r="319" spans="1:24" x14ac:dyDescent="0.15">
      <c r="A319" s="6" t="s">
        <v>114</v>
      </c>
      <c r="B319" s="3" t="s">
        <v>167</v>
      </c>
      <c r="C319" s="3" t="s">
        <v>165</v>
      </c>
      <c r="D319" s="3" t="s">
        <v>169</v>
      </c>
      <c r="E319" s="3">
        <v>3</v>
      </c>
      <c r="F319" s="3">
        <v>2</v>
      </c>
      <c r="G319" s="4">
        <v>42668</v>
      </c>
      <c r="H319" s="4">
        <v>42667</v>
      </c>
      <c r="I319" s="3">
        <v>17.38</v>
      </c>
      <c r="J319" s="3">
        <v>7.22</v>
      </c>
      <c r="K319" s="20">
        <f t="shared" si="31"/>
        <v>10.16</v>
      </c>
      <c r="L319" s="6">
        <v>50.46</v>
      </c>
      <c r="M319" s="3">
        <v>61.66</v>
      </c>
      <c r="N319" s="21">
        <f t="shared" si="32"/>
        <v>11.199999999999996</v>
      </c>
      <c r="P319" s="3">
        <v>0.84</v>
      </c>
      <c r="Q319" s="3">
        <v>0.41</v>
      </c>
      <c r="R319" s="3">
        <v>0.25</v>
      </c>
      <c r="S319" s="3">
        <v>2.14</v>
      </c>
      <c r="T319" s="3">
        <f t="shared" si="30"/>
        <v>0.61999999999999988</v>
      </c>
      <c r="V319" s="3">
        <v>1.06</v>
      </c>
      <c r="W319" s="6">
        <v>1.68</v>
      </c>
      <c r="X319" s="3">
        <v>0.18</v>
      </c>
    </row>
    <row r="320" spans="1:24" x14ac:dyDescent="0.15">
      <c r="A320" s="6" t="s">
        <v>115</v>
      </c>
      <c r="B320" s="3" t="s">
        <v>167</v>
      </c>
      <c r="C320" s="3" t="s">
        <v>165</v>
      </c>
      <c r="D320" s="3" t="s">
        <v>169</v>
      </c>
      <c r="E320" s="3">
        <v>4</v>
      </c>
      <c r="F320" s="3">
        <v>2</v>
      </c>
      <c r="G320" s="4">
        <v>42668</v>
      </c>
      <c r="H320" s="4">
        <v>42667</v>
      </c>
      <c r="I320" s="3">
        <v>17.809999999999999</v>
      </c>
      <c r="J320" s="3">
        <v>7.44</v>
      </c>
      <c r="K320" s="20">
        <f t="shared" si="31"/>
        <v>10.369999999999997</v>
      </c>
      <c r="L320" s="6">
        <v>50.75</v>
      </c>
      <c r="M320" s="3">
        <v>61.04</v>
      </c>
      <c r="N320" s="21">
        <f t="shared" si="32"/>
        <v>10.29</v>
      </c>
      <c r="P320" s="3">
        <v>0.84</v>
      </c>
      <c r="Q320" s="3">
        <v>0.45</v>
      </c>
      <c r="R320" s="3">
        <v>0.18</v>
      </c>
      <c r="S320" s="3">
        <v>2.04</v>
      </c>
      <c r="T320" s="3">
        <f t="shared" si="30"/>
        <v>0.6399999999999999</v>
      </c>
      <c r="V320" s="3">
        <v>1.0900000000000001</v>
      </c>
      <c r="W320" s="6">
        <v>1.73</v>
      </c>
      <c r="X320" s="3">
        <v>0.17</v>
      </c>
    </row>
    <row r="321" spans="1:24" x14ac:dyDescent="0.15">
      <c r="A321" s="6" t="s">
        <v>116</v>
      </c>
      <c r="B321" s="3" t="s">
        <v>167</v>
      </c>
      <c r="C321" s="3" t="s">
        <v>165</v>
      </c>
      <c r="D321" s="3" t="s">
        <v>168</v>
      </c>
      <c r="E321" s="3">
        <v>1</v>
      </c>
      <c r="F321" s="3">
        <v>2</v>
      </c>
      <c r="G321" s="4">
        <v>42668</v>
      </c>
      <c r="H321" s="4">
        <v>42667</v>
      </c>
      <c r="I321" s="3">
        <v>18.87</v>
      </c>
      <c r="J321" s="3">
        <v>7.55</v>
      </c>
      <c r="K321" s="20">
        <f t="shared" si="31"/>
        <v>11.32</v>
      </c>
      <c r="L321" s="6">
        <v>50.52</v>
      </c>
      <c r="M321" s="3">
        <v>61.71</v>
      </c>
      <c r="N321" s="21">
        <f t="shared" si="32"/>
        <v>11.189999999999998</v>
      </c>
      <c r="P321" s="3">
        <v>0.83</v>
      </c>
      <c r="Q321" s="3">
        <v>0.43</v>
      </c>
      <c r="R321" s="3">
        <v>0.21</v>
      </c>
      <c r="S321" s="3">
        <v>2.19</v>
      </c>
      <c r="T321" s="3">
        <f t="shared" ref="T321:T337" si="33">W321-V321</f>
        <v>0.64999999999999991</v>
      </c>
      <c r="V321" s="3">
        <v>1.07</v>
      </c>
      <c r="W321" s="6">
        <v>1.72</v>
      </c>
      <c r="X321" s="3">
        <v>0.21</v>
      </c>
    </row>
    <row r="322" spans="1:24" x14ac:dyDescent="0.15">
      <c r="A322" s="6" t="s">
        <v>117</v>
      </c>
      <c r="B322" s="3" t="s">
        <v>167</v>
      </c>
      <c r="C322" s="3" t="s">
        <v>165</v>
      </c>
      <c r="D322" s="3" t="s">
        <v>168</v>
      </c>
      <c r="E322" s="3">
        <v>2</v>
      </c>
      <c r="F322" s="3">
        <v>2</v>
      </c>
      <c r="G322" s="4">
        <v>42668</v>
      </c>
      <c r="H322" s="4">
        <v>42667</v>
      </c>
      <c r="I322" s="3">
        <v>17.73</v>
      </c>
      <c r="J322" s="3">
        <v>7.2</v>
      </c>
      <c r="K322" s="20">
        <f t="shared" si="31"/>
        <v>10.530000000000001</v>
      </c>
      <c r="L322" s="6">
        <v>50.41</v>
      </c>
      <c r="M322" s="3">
        <v>60.81</v>
      </c>
      <c r="N322" s="21">
        <f t="shared" si="32"/>
        <v>10.400000000000006</v>
      </c>
      <c r="P322" s="3">
        <v>0.8</v>
      </c>
      <c r="Q322" s="3">
        <v>0.42</v>
      </c>
      <c r="R322" s="3">
        <v>0.21</v>
      </c>
      <c r="S322" s="3">
        <v>2.08</v>
      </c>
      <c r="T322" s="3">
        <f t="shared" si="33"/>
        <v>0.66999999999999993</v>
      </c>
      <c r="V322" s="3">
        <v>1.08</v>
      </c>
      <c r="W322" s="6">
        <v>1.75</v>
      </c>
      <c r="X322" s="3">
        <v>0.22</v>
      </c>
    </row>
    <row r="323" spans="1:24" x14ac:dyDescent="0.15">
      <c r="A323" s="6" t="s">
        <v>118</v>
      </c>
      <c r="B323" s="3" t="s">
        <v>167</v>
      </c>
      <c r="C323" s="3" t="s">
        <v>165</v>
      </c>
      <c r="D323" s="3" t="s">
        <v>168</v>
      </c>
      <c r="E323" s="3">
        <v>3</v>
      </c>
      <c r="F323" s="3">
        <v>2</v>
      </c>
      <c r="G323" s="4">
        <v>42668</v>
      </c>
      <c r="H323" s="4">
        <v>42667</v>
      </c>
      <c r="I323" s="3">
        <v>18.27</v>
      </c>
      <c r="J323" s="3">
        <v>7.15</v>
      </c>
      <c r="K323" s="20">
        <f t="shared" si="31"/>
        <v>11.12</v>
      </c>
      <c r="L323" s="6">
        <v>50.69</v>
      </c>
      <c r="M323" s="3">
        <v>61.67</v>
      </c>
      <c r="N323" s="21">
        <f t="shared" si="32"/>
        <v>10.980000000000004</v>
      </c>
      <c r="P323" s="3">
        <v>0.82</v>
      </c>
      <c r="Q323" s="3">
        <v>0.39</v>
      </c>
      <c r="R323" s="3">
        <v>0.22</v>
      </c>
      <c r="S323" s="3">
        <v>2.08</v>
      </c>
      <c r="T323" s="3">
        <f t="shared" si="33"/>
        <v>0.58999999999999986</v>
      </c>
      <c r="V323" s="3">
        <v>1.08</v>
      </c>
      <c r="W323" s="6">
        <v>1.67</v>
      </c>
      <c r="X323" s="3">
        <v>0.19</v>
      </c>
    </row>
    <row r="324" spans="1:24" x14ac:dyDescent="0.15">
      <c r="A324" s="6" t="s">
        <v>119</v>
      </c>
      <c r="B324" s="3" t="s">
        <v>167</v>
      </c>
      <c r="C324" s="3" t="s">
        <v>165</v>
      </c>
      <c r="D324" s="3" t="s">
        <v>168</v>
      </c>
      <c r="E324" s="3">
        <v>4</v>
      </c>
      <c r="F324" s="3">
        <v>2</v>
      </c>
      <c r="G324" s="4">
        <v>42668</v>
      </c>
      <c r="H324" s="4">
        <v>42667</v>
      </c>
      <c r="I324" s="3">
        <v>16.18</v>
      </c>
      <c r="J324" s="3">
        <v>7.17</v>
      </c>
      <c r="K324" s="20">
        <f t="shared" si="31"/>
        <v>9.01</v>
      </c>
      <c r="L324" s="6">
        <v>50.69</v>
      </c>
      <c r="M324" s="3">
        <v>59.56</v>
      </c>
      <c r="N324" s="21">
        <f t="shared" si="32"/>
        <v>8.8700000000000045</v>
      </c>
      <c r="P324" s="3">
        <v>0.82</v>
      </c>
      <c r="Q324" s="3">
        <v>0.4</v>
      </c>
      <c r="R324" s="3">
        <v>0.21</v>
      </c>
      <c r="S324" s="3">
        <v>2.06</v>
      </c>
      <c r="T324" s="3">
        <f t="shared" si="33"/>
        <v>0.77</v>
      </c>
      <c r="V324" s="3">
        <v>1.08</v>
      </c>
      <c r="W324" s="6">
        <v>1.85</v>
      </c>
      <c r="X324" s="3">
        <v>0.19</v>
      </c>
    </row>
    <row r="325" spans="1:24" x14ac:dyDescent="0.15">
      <c r="A325" s="6" t="s">
        <v>108</v>
      </c>
      <c r="B325" s="3" t="s">
        <v>167</v>
      </c>
      <c r="C325" s="3" t="s">
        <v>165</v>
      </c>
      <c r="D325" s="3" t="s">
        <v>167</v>
      </c>
      <c r="E325" s="3">
        <v>1</v>
      </c>
      <c r="F325" s="3">
        <v>2</v>
      </c>
      <c r="G325" s="4">
        <v>42668</v>
      </c>
      <c r="H325" s="4">
        <v>42667</v>
      </c>
      <c r="I325" s="3">
        <v>16.05</v>
      </c>
      <c r="J325" s="3">
        <v>6.97</v>
      </c>
      <c r="K325" s="20">
        <f t="shared" si="31"/>
        <v>9.0800000000000018</v>
      </c>
      <c r="L325" s="6">
        <v>50.38</v>
      </c>
      <c r="M325" s="3">
        <v>59.19</v>
      </c>
      <c r="N325" s="21">
        <f t="shared" si="32"/>
        <v>8.8099999999999952</v>
      </c>
      <c r="P325" s="3">
        <v>0.81</v>
      </c>
      <c r="Q325" s="3">
        <v>0.43</v>
      </c>
      <c r="R325" s="3">
        <v>0.23</v>
      </c>
      <c r="S325" s="3">
        <v>2.15</v>
      </c>
      <c r="T325" s="3">
        <f t="shared" si="33"/>
        <v>0.72</v>
      </c>
      <c r="V325" s="3">
        <v>1.0900000000000001</v>
      </c>
      <c r="W325" s="6">
        <v>1.81</v>
      </c>
      <c r="X325" s="3">
        <v>0.18</v>
      </c>
    </row>
    <row r="326" spans="1:24" x14ac:dyDescent="0.15">
      <c r="A326" s="6" t="s">
        <v>109</v>
      </c>
      <c r="B326" s="3" t="s">
        <v>167</v>
      </c>
      <c r="C326" s="3" t="s">
        <v>165</v>
      </c>
      <c r="D326" s="3" t="s">
        <v>167</v>
      </c>
      <c r="E326" s="3">
        <v>2</v>
      </c>
      <c r="F326" s="3">
        <v>2</v>
      </c>
      <c r="G326" s="4">
        <v>42668</v>
      </c>
      <c r="H326" s="4">
        <v>42667</v>
      </c>
      <c r="I326" s="3">
        <v>18.059999999999999</v>
      </c>
      <c r="J326" s="3">
        <v>7.27</v>
      </c>
      <c r="K326" s="20">
        <f t="shared" si="31"/>
        <v>10.79</v>
      </c>
      <c r="L326" s="6">
        <v>50.47</v>
      </c>
      <c r="M326" s="3">
        <v>61.08</v>
      </c>
      <c r="N326" s="21">
        <f t="shared" si="32"/>
        <v>10.61</v>
      </c>
      <c r="P326" s="3">
        <v>0.82</v>
      </c>
      <c r="Q326" s="3">
        <v>0.42</v>
      </c>
      <c r="R326" s="3">
        <v>0.22</v>
      </c>
      <c r="S326" s="3">
        <v>2.0499999999999998</v>
      </c>
      <c r="T326" s="3">
        <f t="shared" si="33"/>
        <v>0.58999999999999986</v>
      </c>
      <c r="V326" s="3">
        <v>1.1100000000000001</v>
      </c>
      <c r="W326" s="6">
        <v>1.7</v>
      </c>
      <c r="X326" s="3">
        <v>0.18</v>
      </c>
    </row>
    <row r="327" spans="1:24" x14ac:dyDescent="0.15">
      <c r="A327" s="6" t="s">
        <v>110</v>
      </c>
      <c r="B327" s="3" t="s">
        <v>167</v>
      </c>
      <c r="C327" s="3" t="s">
        <v>165</v>
      </c>
      <c r="D327" s="3" t="s">
        <v>167</v>
      </c>
      <c r="E327" s="3">
        <v>3</v>
      </c>
      <c r="F327" s="3">
        <v>2</v>
      </c>
      <c r="G327" s="4">
        <v>42668</v>
      </c>
      <c r="H327" s="4">
        <v>42667</v>
      </c>
      <c r="I327" s="3">
        <v>19.66</v>
      </c>
      <c r="J327" s="3">
        <v>7.25</v>
      </c>
      <c r="K327" s="20">
        <f t="shared" si="31"/>
        <v>12.41</v>
      </c>
      <c r="L327" s="6">
        <v>50.29</v>
      </c>
      <c r="M327" s="3">
        <v>62.56</v>
      </c>
      <c r="N327" s="21">
        <f t="shared" si="32"/>
        <v>12.270000000000003</v>
      </c>
      <c r="P327" s="3">
        <v>0.81</v>
      </c>
      <c r="Q327" s="3">
        <v>0.44</v>
      </c>
      <c r="R327" s="3">
        <v>0.19</v>
      </c>
      <c r="S327" s="3">
        <v>2.17</v>
      </c>
      <c r="T327" s="3">
        <f t="shared" si="33"/>
        <v>0.58999999999999986</v>
      </c>
      <c r="V327" s="3">
        <v>1.07</v>
      </c>
      <c r="W327" s="6">
        <v>1.66</v>
      </c>
      <c r="X327" s="3">
        <v>0.22</v>
      </c>
    </row>
    <row r="328" spans="1:24" x14ac:dyDescent="0.15">
      <c r="A328" s="6" t="s">
        <v>111</v>
      </c>
      <c r="B328" s="3" t="s">
        <v>167</v>
      </c>
      <c r="C328" s="3" t="s">
        <v>165</v>
      </c>
      <c r="D328" s="3" t="s">
        <v>167</v>
      </c>
      <c r="E328" s="3">
        <v>4</v>
      </c>
      <c r="F328" s="3">
        <v>2</v>
      </c>
      <c r="G328" s="4">
        <v>42668</v>
      </c>
      <c r="H328" s="4">
        <v>42667</v>
      </c>
      <c r="I328" s="3">
        <v>17.38</v>
      </c>
      <c r="J328" s="3">
        <v>6.85</v>
      </c>
      <c r="K328" s="20">
        <f t="shared" si="31"/>
        <v>10.53</v>
      </c>
      <c r="L328" s="6">
        <v>50.65</v>
      </c>
      <c r="M328" s="3">
        <v>60.59</v>
      </c>
      <c r="N328" s="21">
        <f t="shared" si="32"/>
        <v>9.9400000000000048</v>
      </c>
      <c r="P328" s="3">
        <v>0.81</v>
      </c>
      <c r="Q328" s="3">
        <v>0.39</v>
      </c>
      <c r="R328" s="3">
        <v>0.21</v>
      </c>
      <c r="S328" s="3">
        <v>2.08</v>
      </c>
      <c r="T328" s="3">
        <f t="shared" si="33"/>
        <v>0.62999999999999989</v>
      </c>
      <c r="V328" s="3">
        <v>1.1000000000000001</v>
      </c>
      <c r="W328" s="6">
        <v>1.73</v>
      </c>
      <c r="X328" s="3">
        <v>0.2</v>
      </c>
    </row>
    <row r="329" spans="1:24" x14ac:dyDescent="0.15">
      <c r="A329" s="6" t="s">
        <v>152</v>
      </c>
      <c r="B329" s="3" t="s">
        <v>168</v>
      </c>
      <c r="C329" s="3" t="s">
        <v>165</v>
      </c>
      <c r="E329" s="3">
        <v>1</v>
      </c>
      <c r="F329" s="3">
        <v>2</v>
      </c>
      <c r="G329" s="4">
        <v>42668</v>
      </c>
      <c r="H329" s="4">
        <v>42667</v>
      </c>
      <c r="I329" s="3">
        <v>28.19</v>
      </c>
      <c r="J329" s="3">
        <v>7.68</v>
      </c>
      <c r="K329" s="20">
        <f t="shared" si="31"/>
        <v>20.51</v>
      </c>
      <c r="L329" s="6">
        <v>50.84</v>
      </c>
      <c r="M329" s="3">
        <v>71.180000000000007</v>
      </c>
      <c r="N329" s="21">
        <f t="shared" si="32"/>
        <v>20.340000000000003</v>
      </c>
      <c r="R329" s="3">
        <v>0.22</v>
      </c>
      <c r="S329" s="3">
        <v>2.61</v>
      </c>
      <c r="T329" s="3">
        <f t="shared" si="33"/>
        <v>0.35999999999999988</v>
      </c>
      <c r="V329" s="3">
        <v>1.1100000000000001</v>
      </c>
      <c r="W329" s="6">
        <v>1.47</v>
      </c>
      <c r="X329" s="3">
        <v>0.22</v>
      </c>
    </row>
    <row r="330" spans="1:24" x14ac:dyDescent="0.15">
      <c r="A330" s="6" t="s">
        <v>153</v>
      </c>
      <c r="B330" s="3" t="s">
        <v>168</v>
      </c>
      <c r="C330" s="3" t="s">
        <v>165</v>
      </c>
      <c r="E330" s="3">
        <v>2</v>
      </c>
      <c r="F330" s="3">
        <v>2</v>
      </c>
      <c r="G330" s="4">
        <v>42668</v>
      </c>
      <c r="H330" s="4">
        <v>42667</v>
      </c>
      <c r="I330" s="3">
        <v>30.55</v>
      </c>
      <c r="J330" s="3">
        <v>7.68</v>
      </c>
      <c r="K330" s="20">
        <f t="shared" si="31"/>
        <v>22.87</v>
      </c>
      <c r="L330" s="6">
        <v>50.59</v>
      </c>
      <c r="M330" s="3">
        <v>73.290000000000006</v>
      </c>
      <c r="N330" s="21">
        <f t="shared" si="32"/>
        <v>22.700000000000003</v>
      </c>
      <c r="R330" s="3">
        <v>0.18</v>
      </c>
      <c r="S330" s="3">
        <v>2.57</v>
      </c>
      <c r="T330" s="3">
        <f t="shared" si="33"/>
        <v>0.29999999999999982</v>
      </c>
      <c r="V330" s="3">
        <v>1.0900000000000001</v>
      </c>
      <c r="W330" s="6">
        <v>1.39</v>
      </c>
      <c r="X330" s="3">
        <v>0.19</v>
      </c>
    </row>
    <row r="331" spans="1:24" x14ac:dyDescent="0.15">
      <c r="A331" s="6" t="s">
        <v>154</v>
      </c>
      <c r="B331" s="3" t="s">
        <v>168</v>
      </c>
      <c r="C331" s="3" t="s">
        <v>165</v>
      </c>
      <c r="E331" s="3">
        <v>3</v>
      </c>
      <c r="F331" s="3">
        <v>2</v>
      </c>
      <c r="G331" s="4">
        <v>42668</v>
      </c>
      <c r="H331" s="4">
        <v>42667</v>
      </c>
      <c r="I331" s="3">
        <v>22.89</v>
      </c>
      <c r="J331" s="3">
        <v>7.61</v>
      </c>
      <c r="K331" s="20">
        <f t="shared" si="31"/>
        <v>15.280000000000001</v>
      </c>
      <c r="L331" s="6">
        <v>50.35</v>
      </c>
      <c r="M331" s="3">
        <v>65.510000000000005</v>
      </c>
      <c r="N331" s="21">
        <f t="shared" si="32"/>
        <v>15.160000000000004</v>
      </c>
      <c r="R331" s="3">
        <v>0.19</v>
      </c>
      <c r="S331" s="3">
        <v>2.39</v>
      </c>
      <c r="T331" s="3">
        <f t="shared" si="33"/>
        <v>0.43999999999999995</v>
      </c>
      <c r="V331" s="3">
        <v>1.1000000000000001</v>
      </c>
      <c r="W331" s="6">
        <v>1.54</v>
      </c>
      <c r="X331" s="3">
        <v>0.19</v>
      </c>
    </row>
    <row r="332" spans="1:24" x14ac:dyDescent="0.15">
      <c r="A332" s="6" t="s">
        <v>155</v>
      </c>
      <c r="B332" s="3" t="s">
        <v>168</v>
      </c>
      <c r="C332" s="3" t="s">
        <v>165</v>
      </c>
      <c r="E332" s="3">
        <v>4</v>
      </c>
      <c r="F332" s="3">
        <v>2</v>
      </c>
      <c r="G332" s="4">
        <v>42668</v>
      </c>
      <c r="H332" s="4">
        <v>42667</v>
      </c>
      <c r="I332" s="3">
        <v>16.09</v>
      </c>
      <c r="J332" s="3">
        <v>7.32</v>
      </c>
      <c r="K332" s="19">
        <f t="shared" si="31"/>
        <v>8.77</v>
      </c>
      <c r="L332" s="6">
        <v>50.41</v>
      </c>
      <c r="M332" s="3">
        <v>59.13</v>
      </c>
      <c r="N332" s="21">
        <f t="shared" si="32"/>
        <v>8.720000000000006</v>
      </c>
      <c r="R332" s="3">
        <v>0.21</v>
      </c>
      <c r="S332" s="3">
        <v>2.61</v>
      </c>
      <c r="T332" s="3">
        <f t="shared" si="33"/>
        <v>0.93999999999999972</v>
      </c>
      <c r="V332" s="3">
        <v>1.1100000000000001</v>
      </c>
      <c r="W332" s="6">
        <v>2.0499999999999998</v>
      </c>
      <c r="X332" s="3">
        <v>0.2</v>
      </c>
    </row>
    <row r="333" spans="1:24" x14ac:dyDescent="0.15">
      <c r="A333" s="6" t="s">
        <v>132</v>
      </c>
      <c r="B333" s="3" t="s">
        <v>168</v>
      </c>
      <c r="C333" s="3" t="s">
        <v>165</v>
      </c>
      <c r="D333" s="3" t="s">
        <v>164</v>
      </c>
      <c r="E333" s="3">
        <v>1</v>
      </c>
      <c r="F333" s="3">
        <v>2</v>
      </c>
      <c r="G333" s="4">
        <v>42668</v>
      </c>
      <c r="H333" s="4">
        <v>42667</v>
      </c>
      <c r="I333" s="3">
        <v>30.7</v>
      </c>
      <c r="J333" s="3">
        <v>8.18</v>
      </c>
      <c r="K333" s="20">
        <f t="shared" si="31"/>
        <v>22.52</v>
      </c>
      <c r="L333" s="6">
        <v>50.64</v>
      </c>
      <c r="M333" s="3">
        <v>72.62</v>
      </c>
      <c r="N333" s="21">
        <f t="shared" si="32"/>
        <v>21.980000000000004</v>
      </c>
      <c r="P333" s="3">
        <v>0.78900000000000003</v>
      </c>
      <c r="Q333" s="3">
        <v>0.39500000000000002</v>
      </c>
      <c r="R333" s="3">
        <v>0.17899999999999999</v>
      </c>
      <c r="S333" s="3">
        <v>2.4359999999999999</v>
      </c>
      <c r="T333" s="3">
        <f t="shared" si="33"/>
        <v>0.29999999999999982</v>
      </c>
      <c r="V333" s="3">
        <v>1.0900000000000001</v>
      </c>
      <c r="W333" s="6">
        <v>1.39</v>
      </c>
      <c r="X333" s="3">
        <v>0.19400000000000001</v>
      </c>
    </row>
    <row r="334" spans="1:24" x14ac:dyDescent="0.15">
      <c r="A334" s="6" t="s">
        <v>133</v>
      </c>
      <c r="B334" s="3" t="s">
        <v>168</v>
      </c>
      <c r="C334" s="3" t="s">
        <v>165</v>
      </c>
      <c r="D334" s="3" t="s">
        <v>164</v>
      </c>
      <c r="E334" s="3">
        <v>2</v>
      </c>
      <c r="F334" s="3">
        <v>2</v>
      </c>
      <c r="G334" s="4">
        <v>42668</v>
      </c>
      <c r="H334" s="4">
        <v>42667</v>
      </c>
      <c r="I334" s="3">
        <v>53.710700000000003</v>
      </c>
      <c r="J334" s="3">
        <v>7.9199000000000002</v>
      </c>
      <c r="K334" s="20">
        <f t="shared" si="31"/>
        <v>45.790800000000004</v>
      </c>
      <c r="L334" s="6">
        <v>50.33</v>
      </c>
      <c r="M334" s="3">
        <v>65.95</v>
      </c>
      <c r="N334" s="21">
        <f t="shared" si="32"/>
        <v>15.620000000000005</v>
      </c>
      <c r="P334" s="3">
        <v>0.81969999999999998</v>
      </c>
      <c r="Q334" s="3">
        <v>0.41930000000000001</v>
      </c>
      <c r="R334" s="3">
        <v>0.21279999999999999</v>
      </c>
      <c r="S334" s="3">
        <v>1.2457</v>
      </c>
      <c r="T334" s="3">
        <f t="shared" si="33"/>
        <v>0.21999999999999997</v>
      </c>
      <c r="V334" s="3">
        <v>1.07</v>
      </c>
      <c r="W334" s="6">
        <v>1.29</v>
      </c>
      <c r="X334" s="3">
        <v>0.20150000000000001</v>
      </c>
    </row>
    <row r="335" spans="1:24" x14ac:dyDescent="0.15">
      <c r="A335" s="6" t="s">
        <v>134</v>
      </c>
      <c r="B335" s="3" t="s">
        <v>168</v>
      </c>
      <c r="C335" s="3" t="s">
        <v>165</v>
      </c>
      <c r="D335" s="3" t="s">
        <v>164</v>
      </c>
      <c r="E335" s="3">
        <v>3</v>
      </c>
      <c r="F335" s="3">
        <v>2</v>
      </c>
      <c r="G335" s="4">
        <v>42668</v>
      </c>
      <c r="H335" s="4">
        <v>42667</v>
      </c>
      <c r="I335" s="3">
        <v>26.507000000000001</v>
      </c>
      <c r="J335" s="3">
        <v>7.5702999999999996</v>
      </c>
      <c r="K335" s="20">
        <f t="shared" ref="K335:K398" si="34">I335-J335</f>
        <v>18.936700000000002</v>
      </c>
      <c r="L335" s="6">
        <v>50.67</v>
      </c>
      <c r="M335" s="3">
        <v>69.38</v>
      </c>
      <c r="N335" s="21">
        <f t="shared" ref="N335:N398" si="35">M335-L335</f>
        <v>18.709999999999994</v>
      </c>
      <c r="P335" s="3">
        <v>0.78310000000000002</v>
      </c>
      <c r="Q335" s="3">
        <v>0.41830000000000001</v>
      </c>
      <c r="R335" s="3">
        <v>0.21029999999999999</v>
      </c>
      <c r="S335" s="3">
        <v>1.7085999999999999</v>
      </c>
      <c r="T335" s="3">
        <f t="shared" si="33"/>
        <v>0.28000000000000003</v>
      </c>
      <c r="V335" s="3">
        <v>1.07</v>
      </c>
      <c r="W335" s="6">
        <v>1.35</v>
      </c>
      <c r="X335" s="3">
        <v>0.21210000000000001</v>
      </c>
    </row>
    <row r="336" spans="1:24" x14ac:dyDescent="0.15">
      <c r="A336" s="6" t="s">
        <v>135</v>
      </c>
      <c r="B336" s="3" t="s">
        <v>168</v>
      </c>
      <c r="C336" s="3" t="s">
        <v>165</v>
      </c>
      <c r="D336" s="3" t="s">
        <v>164</v>
      </c>
      <c r="E336" s="3">
        <v>4</v>
      </c>
      <c r="F336" s="3">
        <v>2</v>
      </c>
      <c r="G336" s="4">
        <v>42668</v>
      </c>
      <c r="H336" s="4">
        <v>42667</v>
      </c>
      <c r="I336" s="3">
        <v>15.07</v>
      </c>
      <c r="J336" s="3">
        <v>7.38</v>
      </c>
      <c r="K336" s="20">
        <f t="shared" si="34"/>
        <v>7.69</v>
      </c>
      <c r="L336" s="6">
        <v>50.96</v>
      </c>
      <c r="M336" s="3">
        <v>59.63</v>
      </c>
      <c r="N336" s="21">
        <f t="shared" si="35"/>
        <v>8.6700000000000017</v>
      </c>
      <c r="P336" s="3">
        <v>0.85299999999999998</v>
      </c>
      <c r="Q336" s="3">
        <v>0.43669999999999998</v>
      </c>
      <c r="R336" s="3">
        <v>0.2064</v>
      </c>
      <c r="S336" s="3">
        <v>2.4822000000000002</v>
      </c>
      <c r="T336" s="3">
        <f t="shared" si="33"/>
        <v>0.85999999999999988</v>
      </c>
      <c r="V336" s="3">
        <v>1.1000000000000001</v>
      </c>
      <c r="W336" s="6">
        <v>1.96</v>
      </c>
      <c r="X336" s="3">
        <v>0.1973</v>
      </c>
    </row>
    <row r="337" spans="1:24" x14ac:dyDescent="0.15">
      <c r="A337" s="6" t="s">
        <v>136</v>
      </c>
      <c r="B337" s="3" t="s">
        <v>168</v>
      </c>
      <c r="C337" s="3" t="s">
        <v>165</v>
      </c>
      <c r="D337" s="3" t="s">
        <v>165</v>
      </c>
      <c r="E337" s="3">
        <v>1</v>
      </c>
      <c r="F337" s="3">
        <v>2</v>
      </c>
      <c r="G337" s="4">
        <v>42668</v>
      </c>
      <c r="H337" s="4">
        <v>42667</v>
      </c>
      <c r="I337" s="3">
        <v>23.006399999999999</v>
      </c>
      <c r="J337" s="3">
        <v>7.0903999999999998</v>
      </c>
      <c r="K337" s="20">
        <f t="shared" si="34"/>
        <v>15.916</v>
      </c>
      <c r="L337" s="6">
        <v>50.71</v>
      </c>
      <c r="M337" s="3">
        <v>66.42</v>
      </c>
      <c r="N337" s="21">
        <f t="shared" si="35"/>
        <v>15.71</v>
      </c>
      <c r="P337" s="3">
        <v>0.7752</v>
      </c>
      <c r="Q337" s="3">
        <v>0.39860000000000001</v>
      </c>
      <c r="R337" s="3">
        <v>0.187</v>
      </c>
      <c r="S337" s="3">
        <v>2.3719999999999999</v>
      </c>
      <c r="T337" s="3">
        <f t="shared" si="33"/>
        <v>0.36999999999999988</v>
      </c>
      <c r="V337" s="3">
        <v>1.1000000000000001</v>
      </c>
      <c r="W337" s="6">
        <v>1.47</v>
      </c>
      <c r="X337" s="3">
        <v>0.26200000000000001</v>
      </c>
    </row>
    <row r="338" spans="1:24" x14ac:dyDescent="0.15">
      <c r="A338" s="6" t="s">
        <v>137</v>
      </c>
      <c r="B338" s="3" t="s">
        <v>168</v>
      </c>
      <c r="C338" s="3" t="s">
        <v>165</v>
      </c>
      <c r="D338" s="3" t="s">
        <v>165</v>
      </c>
      <c r="E338" s="3">
        <v>2</v>
      </c>
      <c r="F338" s="3">
        <v>2</v>
      </c>
      <c r="G338" s="4">
        <v>42668</v>
      </c>
      <c r="H338" s="4">
        <v>42667</v>
      </c>
      <c r="I338" s="3">
        <v>16.880199999999999</v>
      </c>
      <c r="J338" s="3">
        <v>7.2584999999999997</v>
      </c>
      <c r="K338" s="20">
        <f t="shared" si="34"/>
        <v>9.6216999999999988</v>
      </c>
      <c r="L338" s="6">
        <v>50.78</v>
      </c>
      <c r="M338" s="3">
        <v>60.24</v>
      </c>
      <c r="N338" s="21">
        <f t="shared" si="35"/>
        <v>9.4600000000000009</v>
      </c>
      <c r="P338" s="3">
        <v>0.79430000000000001</v>
      </c>
      <c r="Q338" s="3">
        <v>0.40329999999999999</v>
      </c>
      <c r="R338" s="3">
        <v>0.19939999999999999</v>
      </c>
      <c r="S338" s="3">
        <v>0.25219999999999998</v>
      </c>
      <c r="T338" s="3">
        <v>0.08</v>
      </c>
      <c r="V338" s="3">
        <v>1.07</v>
      </c>
      <c r="W338" s="6">
        <v>1.1100000000000001</v>
      </c>
      <c r="X338" s="3">
        <v>0.2165</v>
      </c>
    </row>
    <row r="339" spans="1:24" x14ac:dyDescent="0.15">
      <c r="A339" s="6" t="s">
        <v>138</v>
      </c>
      <c r="B339" s="3" t="s">
        <v>168</v>
      </c>
      <c r="C339" s="3" t="s">
        <v>165</v>
      </c>
      <c r="D339" s="3" t="s">
        <v>165</v>
      </c>
      <c r="E339" s="3">
        <v>3</v>
      </c>
      <c r="F339" s="3">
        <v>2</v>
      </c>
      <c r="G339" s="4">
        <v>42668</v>
      </c>
      <c r="H339" s="4">
        <v>42667</v>
      </c>
      <c r="I339" s="3">
        <v>21.82</v>
      </c>
      <c r="J339" s="3">
        <v>8.23</v>
      </c>
      <c r="K339" s="20">
        <f t="shared" si="34"/>
        <v>13.59</v>
      </c>
      <c r="L339" s="6">
        <v>50.57</v>
      </c>
      <c r="M339" s="3">
        <v>63.9</v>
      </c>
      <c r="N339" s="21">
        <f t="shared" si="35"/>
        <v>13.329999999999998</v>
      </c>
      <c r="P339" s="3">
        <v>0.83650000000000002</v>
      </c>
      <c r="Q339" s="3">
        <v>0.40839999999999999</v>
      </c>
      <c r="R339" s="3">
        <v>0.20119999999999999</v>
      </c>
      <c r="S339" s="3">
        <v>2.1267</v>
      </c>
      <c r="T339" s="3">
        <f t="shared" ref="T339:T354" si="36">W339-V339</f>
        <v>0.55999999999999983</v>
      </c>
      <c r="V339" s="3">
        <v>1.1100000000000001</v>
      </c>
      <c r="W339" s="6">
        <v>1.67</v>
      </c>
      <c r="X339" s="3">
        <v>0.20269999999999999</v>
      </c>
    </row>
    <row r="340" spans="1:24" x14ac:dyDescent="0.15">
      <c r="A340" s="6" t="s">
        <v>139</v>
      </c>
      <c r="B340" s="3" t="s">
        <v>168</v>
      </c>
      <c r="C340" s="3" t="s">
        <v>165</v>
      </c>
      <c r="D340" s="3" t="s">
        <v>165</v>
      </c>
      <c r="E340" s="3">
        <v>4</v>
      </c>
      <c r="F340" s="3">
        <v>2</v>
      </c>
      <c r="G340" s="4">
        <v>42668</v>
      </c>
      <c r="H340" s="4">
        <v>42667</v>
      </c>
      <c r="I340" s="3">
        <v>13.29</v>
      </c>
      <c r="J340" s="3">
        <v>6.35</v>
      </c>
      <c r="K340" s="20">
        <f t="shared" si="34"/>
        <v>6.9399999999999995</v>
      </c>
      <c r="L340" s="6">
        <v>50.8</v>
      </c>
      <c r="M340" s="3">
        <v>56.57</v>
      </c>
      <c r="N340" s="21">
        <f t="shared" si="35"/>
        <v>5.7700000000000031</v>
      </c>
      <c r="P340" s="3">
        <v>0.8024</v>
      </c>
      <c r="Q340" s="3">
        <v>0.40460000000000002</v>
      </c>
      <c r="R340" s="3">
        <v>0.1925</v>
      </c>
      <c r="S340" s="3">
        <v>2.1168999999999998</v>
      </c>
      <c r="T340" s="3">
        <f t="shared" si="36"/>
        <v>1.3800000000000001</v>
      </c>
      <c r="V340" s="3">
        <v>1.1100000000000001</v>
      </c>
      <c r="W340" s="6">
        <v>2.4900000000000002</v>
      </c>
      <c r="X340" s="3">
        <v>0.20699999999999999</v>
      </c>
    </row>
    <row r="341" spans="1:24" x14ac:dyDescent="0.15">
      <c r="A341" s="6" t="s">
        <v>160</v>
      </c>
      <c r="B341" s="3" t="s">
        <v>168</v>
      </c>
      <c r="C341" s="3" t="s">
        <v>168</v>
      </c>
      <c r="E341" s="3">
        <v>1</v>
      </c>
      <c r="F341" s="3">
        <v>2</v>
      </c>
      <c r="G341" s="4">
        <v>42668</v>
      </c>
      <c r="H341" s="4">
        <v>42667</v>
      </c>
      <c r="I341" s="3">
        <v>9.17</v>
      </c>
      <c r="J341" s="3">
        <v>4.82</v>
      </c>
      <c r="K341" s="19">
        <f t="shared" si="34"/>
        <v>4.3499999999999996</v>
      </c>
      <c r="L341" s="6">
        <v>47.96</v>
      </c>
      <c r="M341" s="3">
        <v>52.11</v>
      </c>
      <c r="N341" s="21">
        <f t="shared" si="35"/>
        <v>4.1499999999999986</v>
      </c>
      <c r="R341" s="3">
        <v>0.22</v>
      </c>
      <c r="S341" s="3">
        <v>1.36</v>
      </c>
      <c r="T341" s="3">
        <f t="shared" si="36"/>
        <v>0.48</v>
      </c>
      <c r="V341" s="3">
        <v>1.1200000000000001</v>
      </c>
      <c r="W341" s="6">
        <v>1.6</v>
      </c>
      <c r="X341" s="3">
        <v>0.18</v>
      </c>
    </row>
    <row r="342" spans="1:24" x14ac:dyDescent="0.15">
      <c r="A342" s="6" t="s">
        <v>161</v>
      </c>
      <c r="B342" s="3" t="s">
        <v>168</v>
      </c>
      <c r="C342" s="3" t="s">
        <v>168</v>
      </c>
      <c r="E342" s="3">
        <v>2</v>
      </c>
      <c r="F342" s="3">
        <v>2</v>
      </c>
      <c r="G342" s="4">
        <v>42668</v>
      </c>
      <c r="H342" s="4">
        <v>42667</v>
      </c>
      <c r="I342" s="3">
        <v>9.32</v>
      </c>
      <c r="J342" s="3">
        <v>4.87</v>
      </c>
      <c r="K342" s="19">
        <f t="shared" si="34"/>
        <v>4.45</v>
      </c>
      <c r="L342" s="6">
        <v>48.09</v>
      </c>
      <c r="M342" s="3">
        <v>52.33</v>
      </c>
      <c r="N342" s="21">
        <f t="shared" si="35"/>
        <v>4.2399999999999949</v>
      </c>
      <c r="R342" s="3">
        <v>0.23</v>
      </c>
      <c r="S342" s="3">
        <v>1.32</v>
      </c>
      <c r="T342" s="3">
        <f t="shared" si="36"/>
        <v>0.49</v>
      </c>
      <c r="V342" s="3">
        <v>1.0900000000000001</v>
      </c>
      <c r="W342" s="6">
        <v>1.58</v>
      </c>
      <c r="X342" s="3">
        <v>0.18</v>
      </c>
    </row>
    <row r="343" spans="1:24" x14ac:dyDescent="0.15">
      <c r="A343" s="6" t="s">
        <v>162</v>
      </c>
      <c r="B343" s="3" t="s">
        <v>168</v>
      </c>
      <c r="C343" s="3" t="s">
        <v>168</v>
      </c>
      <c r="E343" s="3">
        <v>3</v>
      </c>
      <c r="F343" s="3">
        <v>2</v>
      </c>
      <c r="G343" s="4">
        <v>42668</v>
      </c>
      <c r="H343" s="4">
        <v>42667</v>
      </c>
      <c r="I343" s="3">
        <v>9.0399999999999991</v>
      </c>
      <c r="J343" s="3">
        <v>4.62</v>
      </c>
      <c r="K343" s="19">
        <f t="shared" si="34"/>
        <v>4.419999999999999</v>
      </c>
      <c r="L343" s="6">
        <v>49.2</v>
      </c>
      <c r="M343" s="3">
        <v>53.51</v>
      </c>
      <c r="N343" s="21">
        <f t="shared" si="35"/>
        <v>4.3099999999999952</v>
      </c>
      <c r="R343" s="3">
        <v>0.19</v>
      </c>
      <c r="S343" s="3">
        <v>1.65</v>
      </c>
      <c r="T343" s="3">
        <f t="shared" si="36"/>
        <v>0.56999999999999984</v>
      </c>
      <c r="V343" s="3">
        <v>1.1100000000000001</v>
      </c>
      <c r="W343" s="6">
        <v>1.68</v>
      </c>
      <c r="X343" s="3">
        <v>0.18</v>
      </c>
    </row>
    <row r="344" spans="1:24" x14ac:dyDescent="0.15">
      <c r="A344" s="6" t="s">
        <v>163</v>
      </c>
      <c r="B344" s="3" t="s">
        <v>168</v>
      </c>
      <c r="C344" s="3" t="s">
        <v>168</v>
      </c>
      <c r="E344" s="3">
        <v>4</v>
      </c>
      <c r="F344" s="3">
        <v>2</v>
      </c>
      <c r="G344" s="4">
        <v>42668</v>
      </c>
      <c r="H344" s="4">
        <v>42667</v>
      </c>
      <c r="I344" s="3">
        <v>8.7799999999999994</v>
      </c>
      <c r="J344" s="3">
        <v>4.58</v>
      </c>
      <c r="K344" s="19">
        <f t="shared" si="34"/>
        <v>4.1999999999999993</v>
      </c>
      <c r="L344" s="6">
        <v>48.59</v>
      </c>
      <c r="M344" s="3">
        <v>52.58</v>
      </c>
      <c r="N344" s="21">
        <f t="shared" si="35"/>
        <v>3.9899999999999949</v>
      </c>
      <c r="R344" s="3">
        <v>0.19</v>
      </c>
      <c r="S344" s="3">
        <v>1.48</v>
      </c>
      <c r="T344" s="3">
        <f t="shared" si="36"/>
        <v>0.5299999999999998</v>
      </c>
      <c r="V344" s="3">
        <v>1.1000000000000001</v>
      </c>
      <c r="W344" s="6">
        <v>1.63</v>
      </c>
      <c r="X344" s="3">
        <v>0.19</v>
      </c>
    </row>
    <row r="345" spans="1:24" x14ac:dyDescent="0.15">
      <c r="A345" s="6" t="s">
        <v>156</v>
      </c>
      <c r="B345" s="3" t="s">
        <v>168</v>
      </c>
      <c r="C345" s="3" t="s">
        <v>168</v>
      </c>
      <c r="E345" s="3">
        <v>1</v>
      </c>
      <c r="F345" s="3">
        <v>2</v>
      </c>
      <c r="G345" s="4">
        <v>42668</v>
      </c>
      <c r="H345" s="4">
        <v>42667</v>
      </c>
      <c r="I345" s="3">
        <v>12.24</v>
      </c>
      <c r="J345" s="3">
        <v>7.61</v>
      </c>
      <c r="K345" s="19">
        <f t="shared" si="34"/>
        <v>4.63</v>
      </c>
      <c r="L345" s="6">
        <v>47.39</v>
      </c>
      <c r="M345" s="3">
        <v>51.92</v>
      </c>
      <c r="N345" s="21">
        <f t="shared" si="35"/>
        <v>4.5300000000000011</v>
      </c>
      <c r="P345" s="3">
        <v>0.40500000000000003</v>
      </c>
      <c r="Q345" s="3">
        <v>0.20799999999999999</v>
      </c>
      <c r="R345" s="3">
        <v>0.2</v>
      </c>
      <c r="S345" s="3">
        <v>2.0499999999999998</v>
      </c>
      <c r="T345" s="3">
        <f t="shared" si="36"/>
        <v>0.72</v>
      </c>
      <c r="V345" s="3">
        <v>1.1000000000000001</v>
      </c>
      <c r="W345" s="6">
        <v>1.82</v>
      </c>
      <c r="X345" s="3">
        <v>0.22</v>
      </c>
    </row>
    <row r="346" spans="1:24" x14ac:dyDescent="0.15">
      <c r="A346" s="6" t="s">
        <v>157</v>
      </c>
      <c r="B346" s="3" t="s">
        <v>168</v>
      </c>
      <c r="C346" s="3" t="s">
        <v>168</v>
      </c>
      <c r="E346" s="3">
        <v>2</v>
      </c>
      <c r="F346" s="3">
        <v>2</v>
      </c>
      <c r="G346" s="4">
        <v>42668</v>
      </c>
      <c r="H346" s="4">
        <v>42667</v>
      </c>
      <c r="I346" s="3">
        <v>13.2</v>
      </c>
      <c r="J346" s="3">
        <v>7.67</v>
      </c>
      <c r="K346" s="19">
        <f t="shared" si="34"/>
        <v>5.5299999999999994</v>
      </c>
      <c r="L346" s="6">
        <v>48.86</v>
      </c>
      <c r="M346" s="3">
        <v>54.11</v>
      </c>
      <c r="N346" s="21">
        <f t="shared" si="35"/>
        <v>5.25</v>
      </c>
      <c r="P346" s="3">
        <v>0.39290000000000003</v>
      </c>
      <c r="Q346" s="3">
        <v>0.21629999999999999</v>
      </c>
      <c r="R346" s="3">
        <v>0.23</v>
      </c>
      <c r="S346" s="3">
        <v>1.05</v>
      </c>
      <c r="T346" s="3">
        <f t="shared" si="36"/>
        <v>0.28000000000000003</v>
      </c>
      <c r="V346" s="3">
        <v>1.0900000000000001</v>
      </c>
      <c r="W346" s="6">
        <v>1.37</v>
      </c>
      <c r="X346" s="3">
        <v>0.2</v>
      </c>
    </row>
    <row r="347" spans="1:24" x14ac:dyDescent="0.15">
      <c r="A347" s="6" t="s">
        <v>158</v>
      </c>
      <c r="B347" s="3" t="s">
        <v>168</v>
      </c>
      <c r="C347" s="3" t="s">
        <v>168</v>
      </c>
      <c r="E347" s="3">
        <v>3</v>
      </c>
      <c r="F347" s="3">
        <v>2</v>
      </c>
      <c r="G347" s="4">
        <v>42668</v>
      </c>
      <c r="H347" s="4">
        <v>42667</v>
      </c>
      <c r="I347" s="3">
        <v>11.45</v>
      </c>
      <c r="J347" s="3">
        <v>7.23</v>
      </c>
      <c r="K347" s="19">
        <f t="shared" si="34"/>
        <v>4.2199999999999989</v>
      </c>
      <c r="L347" s="6">
        <v>47.27</v>
      </c>
      <c r="M347" s="3">
        <v>51.44</v>
      </c>
      <c r="N347" s="21">
        <f t="shared" si="35"/>
        <v>4.1699999999999946</v>
      </c>
      <c r="P347" s="3">
        <v>0.41799999999999998</v>
      </c>
      <c r="Q347" s="3">
        <v>0.23400000000000001</v>
      </c>
      <c r="R347" s="3">
        <v>0.19</v>
      </c>
      <c r="S347" s="3">
        <v>1.74</v>
      </c>
      <c r="T347" s="3">
        <f t="shared" si="36"/>
        <v>0.66999999999999993</v>
      </c>
      <c r="V347" s="3">
        <v>1.0900000000000001</v>
      </c>
      <c r="W347" s="6">
        <v>1.76</v>
      </c>
      <c r="X347" s="3">
        <v>0.18</v>
      </c>
    </row>
    <row r="348" spans="1:24" x14ac:dyDescent="0.15">
      <c r="A348" s="6" t="s">
        <v>159</v>
      </c>
      <c r="B348" s="3" t="s">
        <v>168</v>
      </c>
      <c r="C348" s="3" t="s">
        <v>168</v>
      </c>
      <c r="E348" s="3">
        <v>4</v>
      </c>
      <c r="F348" s="3">
        <v>2</v>
      </c>
      <c r="G348" s="4">
        <v>42668</v>
      </c>
      <c r="H348" s="4">
        <v>42667</v>
      </c>
      <c r="I348" s="3">
        <v>10.37</v>
      </c>
      <c r="J348" s="3">
        <v>7.11</v>
      </c>
      <c r="K348" s="19">
        <f t="shared" si="34"/>
        <v>3.2599999999999989</v>
      </c>
      <c r="L348" s="6">
        <v>47.95</v>
      </c>
      <c r="M348" s="3">
        <v>51.22</v>
      </c>
      <c r="N348" s="21">
        <f t="shared" si="35"/>
        <v>3.269999999999996</v>
      </c>
      <c r="P348" s="3">
        <v>0.40089999999999998</v>
      </c>
      <c r="Q348" s="3">
        <v>0.20019999999999999</v>
      </c>
      <c r="R348" s="3">
        <v>0.19</v>
      </c>
      <c r="S348" s="3">
        <v>1.1599999999999999</v>
      </c>
      <c r="T348" s="3">
        <f t="shared" si="36"/>
        <v>0.57000000000000006</v>
      </c>
      <c r="V348" s="3">
        <v>1.1299999999999999</v>
      </c>
      <c r="W348" s="6">
        <v>1.7</v>
      </c>
      <c r="X348" s="3">
        <v>0.19</v>
      </c>
    </row>
    <row r="349" spans="1:24" x14ac:dyDescent="0.15">
      <c r="A349" s="6" t="s">
        <v>144</v>
      </c>
      <c r="B349" s="3" t="s">
        <v>168</v>
      </c>
      <c r="C349" s="3" t="s">
        <v>165</v>
      </c>
      <c r="D349" s="3" t="s">
        <v>169</v>
      </c>
      <c r="E349" s="3">
        <v>1</v>
      </c>
      <c r="F349" s="3">
        <v>2</v>
      </c>
      <c r="G349" s="4">
        <v>42668</v>
      </c>
      <c r="H349" s="4">
        <v>42667</v>
      </c>
      <c r="I349" s="3">
        <v>23.3337</v>
      </c>
      <c r="J349" s="3">
        <v>7.5229999999999997</v>
      </c>
      <c r="K349" s="20">
        <f t="shared" si="34"/>
        <v>15.810700000000001</v>
      </c>
      <c r="L349" s="6">
        <v>50.75</v>
      </c>
      <c r="M349" s="3">
        <v>66.260000000000005</v>
      </c>
      <c r="N349" s="21">
        <f t="shared" si="35"/>
        <v>15.510000000000005</v>
      </c>
      <c r="P349" s="3">
        <v>0.77480000000000004</v>
      </c>
      <c r="Q349" s="3">
        <v>0.44500000000000001</v>
      </c>
      <c r="R349" s="3">
        <v>0.21809999999999999</v>
      </c>
      <c r="S349" s="3">
        <v>1.2797000000000001</v>
      </c>
      <c r="T349" s="3">
        <f t="shared" si="36"/>
        <v>0.17999999999999994</v>
      </c>
      <c r="V349" s="3">
        <v>1.0900000000000001</v>
      </c>
      <c r="W349" s="6">
        <v>1.27</v>
      </c>
      <c r="X349" s="3">
        <v>0.22120000000000001</v>
      </c>
    </row>
    <row r="350" spans="1:24" x14ac:dyDescent="0.15">
      <c r="A350" s="6" t="s">
        <v>145</v>
      </c>
      <c r="B350" s="3" t="s">
        <v>168</v>
      </c>
      <c r="C350" s="3" t="s">
        <v>165</v>
      </c>
      <c r="D350" s="3" t="s">
        <v>169</v>
      </c>
      <c r="E350" s="3">
        <v>2</v>
      </c>
      <c r="F350" s="3">
        <v>2</v>
      </c>
      <c r="G350" s="4">
        <v>42668</v>
      </c>
      <c r="H350" s="4">
        <v>42667</v>
      </c>
      <c r="I350" s="3">
        <v>27.7758</v>
      </c>
      <c r="J350" s="3">
        <v>7.5689000000000002</v>
      </c>
      <c r="K350" s="20">
        <f t="shared" si="34"/>
        <v>20.206900000000001</v>
      </c>
      <c r="L350" s="6">
        <v>50.46</v>
      </c>
      <c r="M350" s="3">
        <v>70.38</v>
      </c>
      <c r="N350" s="21">
        <f t="shared" si="35"/>
        <v>19.919999999999995</v>
      </c>
      <c r="P350" s="3">
        <v>0.84599999999999997</v>
      </c>
      <c r="Q350" s="3">
        <v>0.43619999999999998</v>
      </c>
      <c r="R350" s="3">
        <v>0.21609999999999999</v>
      </c>
      <c r="S350" s="3">
        <v>1.4214</v>
      </c>
      <c r="T350" s="3">
        <f t="shared" si="36"/>
        <v>0.14999999999999991</v>
      </c>
      <c r="V350" s="3">
        <v>1.08</v>
      </c>
      <c r="W350" s="6">
        <v>1.23</v>
      </c>
      <c r="X350" s="3">
        <v>0.21579999999999999</v>
      </c>
    </row>
    <row r="351" spans="1:24" x14ac:dyDescent="0.15">
      <c r="A351" s="6" t="s">
        <v>146</v>
      </c>
      <c r="B351" s="3" t="s">
        <v>168</v>
      </c>
      <c r="C351" s="3" t="s">
        <v>165</v>
      </c>
      <c r="D351" s="3" t="s">
        <v>169</v>
      </c>
      <c r="E351" s="3">
        <v>3</v>
      </c>
      <c r="F351" s="3">
        <v>2</v>
      </c>
      <c r="G351" s="4">
        <v>42668</v>
      </c>
      <c r="H351" s="4">
        <v>42667</v>
      </c>
      <c r="I351" s="3">
        <v>24.862500000000001</v>
      </c>
      <c r="J351" s="3">
        <v>8.5702999999999996</v>
      </c>
      <c r="K351" s="20">
        <f t="shared" si="34"/>
        <v>16.292200000000001</v>
      </c>
      <c r="L351" s="6">
        <v>50.74</v>
      </c>
      <c r="M351" s="3">
        <v>66.849999999999994</v>
      </c>
      <c r="N351" s="21">
        <f t="shared" si="35"/>
        <v>16.109999999999992</v>
      </c>
      <c r="P351" s="3">
        <v>0.8054</v>
      </c>
      <c r="Q351" s="3">
        <v>0.41349999999999998</v>
      </c>
      <c r="R351" s="3">
        <v>0.17580000000000001</v>
      </c>
      <c r="S351" s="3">
        <v>1.4285000000000001</v>
      </c>
      <c r="T351" s="3">
        <f t="shared" si="36"/>
        <v>0.26</v>
      </c>
      <c r="V351" s="3">
        <v>1.0900000000000001</v>
      </c>
      <c r="W351" s="6">
        <v>1.35</v>
      </c>
      <c r="X351" s="3">
        <v>0.26319999999999999</v>
      </c>
    </row>
    <row r="352" spans="1:24" x14ac:dyDescent="0.15">
      <c r="A352" s="6" t="s">
        <v>147</v>
      </c>
      <c r="B352" s="3" t="s">
        <v>168</v>
      </c>
      <c r="C352" s="3" t="s">
        <v>165</v>
      </c>
      <c r="D352" s="3" t="s">
        <v>169</v>
      </c>
      <c r="E352" s="3">
        <v>4</v>
      </c>
      <c r="F352" s="3">
        <v>2</v>
      </c>
      <c r="G352" s="4">
        <v>42668</v>
      </c>
      <c r="H352" s="4">
        <v>42667</v>
      </c>
      <c r="I352" s="3">
        <v>14.797499999999999</v>
      </c>
      <c r="J352" s="3">
        <v>7.3730000000000002</v>
      </c>
      <c r="K352" s="20">
        <f t="shared" si="34"/>
        <v>7.4244999999999992</v>
      </c>
      <c r="L352" s="6">
        <v>50.96</v>
      </c>
      <c r="M352" s="3">
        <v>58.15</v>
      </c>
      <c r="N352" s="21">
        <f t="shared" si="35"/>
        <v>7.1899999999999977</v>
      </c>
      <c r="P352" s="3">
        <v>0.77280000000000004</v>
      </c>
      <c r="Q352" s="3">
        <v>0.41199999999999998</v>
      </c>
      <c r="R352" s="3">
        <v>0.22789999999999999</v>
      </c>
      <c r="S352" s="3">
        <v>1.2217</v>
      </c>
      <c r="T352" s="3">
        <f t="shared" si="36"/>
        <v>0.49</v>
      </c>
      <c r="V352" s="3">
        <v>1.1000000000000001</v>
      </c>
      <c r="W352" s="6">
        <v>1.59</v>
      </c>
      <c r="X352" s="3">
        <v>0.2077</v>
      </c>
    </row>
    <row r="353" spans="1:24" x14ac:dyDescent="0.15">
      <c r="A353" s="6" t="s">
        <v>148</v>
      </c>
      <c r="B353" s="3" t="s">
        <v>168</v>
      </c>
      <c r="C353" s="3" t="s">
        <v>165</v>
      </c>
      <c r="D353" s="3" t="s">
        <v>168</v>
      </c>
      <c r="E353" s="3">
        <v>1</v>
      </c>
      <c r="F353" s="3">
        <v>2</v>
      </c>
      <c r="G353" s="4">
        <v>42668</v>
      </c>
      <c r="H353" s="4">
        <v>42667</v>
      </c>
      <c r="I353" s="3">
        <v>23.975200000000001</v>
      </c>
      <c r="J353" s="3">
        <v>7.5045000000000002</v>
      </c>
      <c r="K353" s="20">
        <f t="shared" si="34"/>
        <v>16.470700000000001</v>
      </c>
      <c r="L353" s="6">
        <v>50.59</v>
      </c>
      <c r="M353" s="3">
        <v>66.81</v>
      </c>
      <c r="N353" s="21">
        <f t="shared" si="35"/>
        <v>16.22</v>
      </c>
      <c r="P353" s="3">
        <v>0.80569999999999997</v>
      </c>
      <c r="Q353" s="3">
        <v>0.43259999999999998</v>
      </c>
      <c r="R353" s="3">
        <v>0.22090000000000001</v>
      </c>
      <c r="S353" s="3">
        <v>1.2464999999999999</v>
      </c>
      <c r="T353" s="3">
        <f t="shared" si="36"/>
        <v>0.17999999999999994</v>
      </c>
      <c r="V353" s="3">
        <v>1.0900000000000001</v>
      </c>
      <c r="W353" s="6">
        <v>1.27</v>
      </c>
      <c r="X353" s="3">
        <v>0.19239999999999999</v>
      </c>
    </row>
    <row r="354" spans="1:24" x14ac:dyDescent="0.15">
      <c r="A354" s="6" t="s">
        <v>149</v>
      </c>
      <c r="B354" s="3" t="s">
        <v>168</v>
      </c>
      <c r="C354" s="3" t="s">
        <v>165</v>
      </c>
      <c r="D354" s="3" t="s">
        <v>168</v>
      </c>
      <c r="E354" s="3">
        <v>2</v>
      </c>
      <c r="F354" s="3">
        <v>2</v>
      </c>
      <c r="G354" s="4">
        <v>42668</v>
      </c>
      <c r="H354" s="4">
        <v>42667</v>
      </c>
      <c r="I354" s="3">
        <v>22.017499999999998</v>
      </c>
      <c r="J354" s="3">
        <v>7.4295</v>
      </c>
      <c r="K354" s="20">
        <f t="shared" si="34"/>
        <v>14.587999999999997</v>
      </c>
      <c r="L354" s="6">
        <v>50.34</v>
      </c>
      <c r="M354" s="3">
        <v>65.84</v>
      </c>
      <c r="N354" s="21">
        <f t="shared" si="35"/>
        <v>15.5</v>
      </c>
      <c r="P354" s="3">
        <v>0.86319999999999997</v>
      </c>
      <c r="Q354" s="3">
        <v>0.40039999999999998</v>
      </c>
      <c r="R354" s="3">
        <v>0.2205</v>
      </c>
      <c r="S354" s="3">
        <v>1.3589</v>
      </c>
      <c r="T354" s="3">
        <f t="shared" si="36"/>
        <v>0.21999999999999997</v>
      </c>
      <c r="V354" s="3">
        <v>1.1000000000000001</v>
      </c>
      <c r="W354" s="6">
        <v>1.32</v>
      </c>
      <c r="X354" s="3">
        <v>0.19089999999999999</v>
      </c>
    </row>
    <row r="355" spans="1:24" x14ac:dyDescent="0.15">
      <c r="A355" s="6" t="s">
        <v>150</v>
      </c>
      <c r="B355" s="3" t="s">
        <v>168</v>
      </c>
      <c r="C355" s="3" t="s">
        <v>165</v>
      </c>
      <c r="D355" s="3" t="s">
        <v>168</v>
      </c>
      <c r="E355" s="3">
        <v>3</v>
      </c>
      <c r="F355" s="3">
        <v>2</v>
      </c>
      <c r="G355" s="4">
        <v>42668</v>
      </c>
      <c r="H355" s="4">
        <v>42667</v>
      </c>
      <c r="I355" s="3">
        <v>17.270900000000001</v>
      </c>
      <c r="J355" s="3">
        <v>6.8935000000000004</v>
      </c>
      <c r="K355" s="20">
        <f t="shared" si="34"/>
        <v>10.377400000000002</v>
      </c>
      <c r="L355" s="6">
        <v>50.71</v>
      </c>
      <c r="M355" s="3">
        <v>61.46</v>
      </c>
      <c r="N355" s="21">
        <f t="shared" si="35"/>
        <v>10.75</v>
      </c>
      <c r="P355" s="3">
        <v>0.79579999999999995</v>
      </c>
      <c r="Q355" s="3">
        <v>0.39910000000000001</v>
      </c>
      <c r="R355" s="3">
        <v>0.19400000000000001</v>
      </c>
      <c r="S355" s="3">
        <v>0.23139999999999999</v>
      </c>
      <c r="T355" s="3">
        <v>0.08</v>
      </c>
      <c r="V355" s="3">
        <v>1.0900000000000001</v>
      </c>
      <c r="W355" s="6">
        <v>1.1100000000000001</v>
      </c>
      <c r="X355" s="3">
        <v>0.2102</v>
      </c>
    </row>
    <row r="356" spans="1:24" x14ac:dyDescent="0.15">
      <c r="A356" s="6" t="s">
        <v>151</v>
      </c>
      <c r="B356" s="3" t="s">
        <v>168</v>
      </c>
      <c r="C356" s="3" t="s">
        <v>165</v>
      </c>
      <c r="D356" s="3" t="s">
        <v>168</v>
      </c>
      <c r="E356" s="3">
        <v>4</v>
      </c>
      <c r="F356" s="3">
        <v>2</v>
      </c>
      <c r="G356" s="4">
        <v>42668</v>
      </c>
      <c r="H356" s="4">
        <v>42667</v>
      </c>
      <c r="I356" s="3">
        <v>13.9757</v>
      </c>
      <c r="J356" s="3">
        <v>6.34</v>
      </c>
      <c r="K356" s="20">
        <f t="shared" si="34"/>
        <v>7.6356999999999999</v>
      </c>
      <c r="L356" s="6">
        <v>50.26</v>
      </c>
      <c r="M356" s="3">
        <v>56.77</v>
      </c>
      <c r="N356" s="21">
        <f t="shared" si="35"/>
        <v>6.5100000000000051</v>
      </c>
      <c r="P356" s="3">
        <v>0.88380000000000003</v>
      </c>
      <c r="Q356" s="3">
        <v>0.46300000000000002</v>
      </c>
      <c r="R356" s="3">
        <v>0.20899999999999999</v>
      </c>
      <c r="S356" s="3">
        <v>2.4843999999999999</v>
      </c>
      <c r="T356" s="3">
        <f>W356-V356</f>
        <v>1.0999999999999999</v>
      </c>
      <c r="V356" s="3">
        <v>1.07</v>
      </c>
      <c r="W356" s="6">
        <v>2.17</v>
      </c>
      <c r="X356" s="3">
        <v>0.1986</v>
      </c>
    </row>
    <row r="357" spans="1:24" x14ac:dyDescent="0.15">
      <c r="A357" s="6" t="s">
        <v>140</v>
      </c>
      <c r="B357" s="3" t="s">
        <v>168</v>
      </c>
      <c r="C357" s="3" t="s">
        <v>165</v>
      </c>
      <c r="D357" s="3" t="s">
        <v>167</v>
      </c>
      <c r="E357" s="3">
        <v>1</v>
      </c>
      <c r="F357" s="3">
        <v>2</v>
      </c>
      <c r="G357" s="4">
        <v>42668</v>
      </c>
      <c r="H357" s="4">
        <v>42667</v>
      </c>
      <c r="I357" s="3">
        <v>25.243200000000002</v>
      </c>
      <c r="J357" s="3">
        <v>8.5342000000000002</v>
      </c>
      <c r="K357" s="20">
        <f t="shared" si="34"/>
        <v>16.709000000000003</v>
      </c>
      <c r="L357" s="6">
        <v>50.62</v>
      </c>
      <c r="M357" s="3">
        <v>67.13</v>
      </c>
      <c r="N357" s="21">
        <f t="shared" si="35"/>
        <v>16.509999999999998</v>
      </c>
      <c r="P357" s="3">
        <v>0.85040000000000004</v>
      </c>
      <c r="Q357" s="3">
        <v>0.43149999999999999</v>
      </c>
      <c r="R357" s="3">
        <v>0.23039999999999999</v>
      </c>
      <c r="S357" s="3">
        <v>2.3136000000000001</v>
      </c>
      <c r="T357" s="3">
        <f>W357-V357</f>
        <v>0.36999999999999988</v>
      </c>
      <c r="V357" s="3">
        <v>1.07</v>
      </c>
      <c r="W357" s="6">
        <v>1.44</v>
      </c>
      <c r="X357" s="3">
        <v>0.18559999999999999</v>
      </c>
    </row>
    <row r="358" spans="1:24" x14ac:dyDescent="0.15">
      <c r="A358" s="6" t="s">
        <v>141</v>
      </c>
      <c r="B358" s="3" t="s">
        <v>168</v>
      </c>
      <c r="C358" s="3" t="s">
        <v>165</v>
      </c>
      <c r="D358" s="3" t="s">
        <v>167</v>
      </c>
      <c r="E358" s="3">
        <v>2</v>
      </c>
      <c r="F358" s="3">
        <v>2</v>
      </c>
      <c r="G358" s="4">
        <v>42668</v>
      </c>
      <c r="H358" s="4">
        <v>42667</v>
      </c>
      <c r="I358" s="3">
        <v>24.665199999999999</v>
      </c>
      <c r="J358" s="3">
        <v>7.4707999999999997</v>
      </c>
      <c r="K358" s="20">
        <f t="shared" si="34"/>
        <v>17.194399999999998</v>
      </c>
      <c r="L358" s="6">
        <v>50.6</v>
      </c>
      <c r="M358" s="3">
        <v>67.55</v>
      </c>
      <c r="N358" s="21">
        <f t="shared" si="35"/>
        <v>16.949999999999996</v>
      </c>
      <c r="P358" s="3">
        <v>0.84840000000000004</v>
      </c>
      <c r="Q358" s="3">
        <v>0.4254</v>
      </c>
      <c r="R358" s="3">
        <v>0.2152</v>
      </c>
      <c r="S358" s="3">
        <v>1.3576999999999999</v>
      </c>
      <c r="T358" s="3">
        <f>W358-V358</f>
        <v>0.18999999999999995</v>
      </c>
      <c r="V358" s="3">
        <v>1.1100000000000001</v>
      </c>
      <c r="W358" s="6">
        <v>1.3</v>
      </c>
      <c r="X358" s="3">
        <v>0.18049999999999999</v>
      </c>
    </row>
    <row r="359" spans="1:24" x14ac:dyDescent="0.15">
      <c r="A359" s="6" t="s">
        <v>142</v>
      </c>
      <c r="B359" s="3" t="s">
        <v>168</v>
      </c>
      <c r="C359" s="3" t="s">
        <v>165</v>
      </c>
      <c r="D359" s="3" t="s">
        <v>167</v>
      </c>
      <c r="E359" s="3">
        <v>3</v>
      </c>
      <c r="F359" s="3">
        <v>2</v>
      </c>
      <c r="G359" s="4">
        <v>42668</v>
      </c>
      <c r="H359" s="4">
        <v>42667</v>
      </c>
      <c r="I359" s="3">
        <v>26.522300000000001</v>
      </c>
      <c r="J359" s="3">
        <v>7.5365000000000002</v>
      </c>
      <c r="K359" s="20">
        <f t="shared" si="34"/>
        <v>18.985800000000001</v>
      </c>
      <c r="L359" s="6">
        <v>50.58</v>
      </c>
      <c r="M359" s="3">
        <v>69.28</v>
      </c>
      <c r="N359" s="21">
        <f t="shared" si="35"/>
        <v>18.700000000000003</v>
      </c>
      <c r="P359" s="3">
        <v>0.87829999999999997</v>
      </c>
      <c r="Q359" s="3">
        <v>0.39510000000000001</v>
      </c>
      <c r="R359" s="3">
        <v>0.20780000000000001</v>
      </c>
      <c r="S359" s="3">
        <v>1.1626000000000001</v>
      </c>
      <c r="T359" s="3">
        <f>W359-V359</f>
        <v>0.17999999999999994</v>
      </c>
      <c r="V359" s="3">
        <v>1.0900000000000001</v>
      </c>
      <c r="W359" s="6">
        <v>1.27</v>
      </c>
      <c r="X359" s="3">
        <v>0.1908</v>
      </c>
    </row>
    <row r="360" spans="1:24" x14ac:dyDescent="0.15">
      <c r="A360" s="6" t="s">
        <v>143</v>
      </c>
      <c r="B360" s="3" t="s">
        <v>168</v>
      </c>
      <c r="C360" s="3" t="s">
        <v>165</v>
      </c>
      <c r="D360" s="3" t="s">
        <v>167</v>
      </c>
      <c r="E360" s="3">
        <v>4</v>
      </c>
      <c r="F360" s="3">
        <v>2</v>
      </c>
      <c r="G360" s="4">
        <v>42668</v>
      </c>
      <c r="H360" s="4">
        <v>42667</v>
      </c>
      <c r="I360" s="3">
        <v>13.266999999999999</v>
      </c>
      <c r="J360" s="3">
        <v>7.2766000000000002</v>
      </c>
      <c r="K360" s="20">
        <f t="shared" si="34"/>
        <v>5.9903999999999993</v>
      </c>
      <c r="L360" s="6">
        <v>50.56</v>
      </c>
      <c r="M360" s="3">
        <v>56.45</v>
      </c>
      <c r="N360" s="21">
        <f t="shared" si="35"/>
        <v>5.8900000000000006</v>
      </c>
      <c r="P360" s="3">
        <v>0.80579999999999996</v>
      </c>
      <c r="Q360" s="3">
        <v>0.39400000000000002</v>
      </c>
      <c r="R360" s="3">
        <v>0.22539999999999999</v>
      </c>
      <c r="S360" s="3">
        <v>1.0795999999999999</v>
      </c>
      <c r="T360" s="3">
        <f>W360-V360</f>
        <v>0.57999999999999985</v>
      </c>
      <c r="V360" s="3">
        <v>1.0900000000000001</v>
      </c>
      <c r="W360" s="6">
        <v>1.67</v>
      </c>
      <c r="X360" s="3">
        <v>0.21210000000000001</v>
      </c>
    </row>
    <row r="361" spans="1:24" x14ac:dyDescent="0.15">
      <c r="A361" s="6" t="s">
        <v>5</v>
      </c>
      <c r="B361" s="3" t="s">
        <v>164</v>
      </c>
      <c r="C361" s="3" t="s">
        <v>165</v>
      </c>
      <c r="D361" s="3" t="s">
        <v>164</v>
      </c>
      <c r="E361" s="3">
        <v>1</v>
      </c>
      <c r="F361" s="3">
        <v>3</v>
      </c>
      <c r="I361" s="3">
        <v>10.031000000000001</v>
      </c>
      <c r="J361" s="3">
        <v>6.0990000000000002</v>
      </c>
      <c r="K361" s="19">
        <f t="shared" si="34"/>
        <v>3.9320000000000004</v>
      </c>
      <c r="L361" s="6">
        <v>48.95</v>
      </c>
      <c r="M361" s="3">
        <v>52.588000000000001</v>
      </c>
      <c r="N361" s="19">
        <f t="shared" si="35"/>
        <v>3.6379999999999981</v>
      </c>
      <c r="O361" s="3">
        <v>4.5999999999999999E-2</v>
      </c>
      <c r="P361" s="3">
        <v>0.42199999999999999</v>
      </c>
      <c r="Q361" s="3">
        <v>0.20100000000000001</v>
      </c>
      <c r="R361" s="3">
        <v>0.10199999999999999</v>
      </c>
      <c r="S361" s="3">
        <v>1.121</v>
      </c>
      <c r="T361" s="3">
        <f t="shared" ref="T361:T424" si="37">W361-V361</f>
        <v>0.9800000000000002</v>
      </c>
      <c r="V361" s="6">
        <v>1.89</v>
      </c>
      <c r="W361" s="3">
        <v>2.87</v>
      </c>
      <c r="X361" s="3">
        <v>9.8000000000000004E-2</v>
      </c>
    </row>
    <row r="362" spans="1:24" x14ac:dyDescent="0.15">
      <c r="A362" s="6" t="s">
        <v>6</v>
      </c>
      <c r="B362" s="3" t="s">
        <v>164</v>
      </c>
      <c r="C362" s="3" t="s">
        <v>165</v>
      </c>
      <c r="D362" s="3" t="s">
        <v>164</v>
      </c>
      <c r="E362" s="3">
        <v>2</v>
      </c>
      <c r="F362" s="3">
        <v>3</v>
      </c>
      <c r="I362" s="3">
        <v>9.3279999999999994</v>
      </c>
      <c r="J362" s="3">
        <v>5.8319999999999999</v>
      </c>
      <c r="K362" s="19">
        <f t="shared" si="34"/>
        <v>3.4959999999999996</v>
      </c>
      <c r="L362" s="6">
        <v>49.05</v>
      </c>
      <c r="M362" s="3">
        <v>52.508000000000003</v>
      </c>
      <c r="N362" s="19">
        <f t="shared" si="35"/>
        <v>3.4580000000000055</v>
      </c>
      <c r="O362" s="3">
        <v>5.1999999999999998E-2</v>
      </c>
      <c r="P362" s="3">
        <v>0.39800000000000002</v>
      </c>
      <c r="Q362" s="3">
        <v>0.2</v>
      </c>
      <c r="R362" s="3">
        <v>9.7000000000000003E-2</v>
      </c>
      <c r="S362" s="3">
        <v>1.1539999999999999</v>
      </c>
      <c r="T362" s="3">
        <f t="shared" si="37"/>
        <v>0.99</v>
      </c>
      <c r="V362" s="6">
        <v>1.84</v>
      </c>
      <c r="W362" s="3">
        <v>2.83</v>
      </c>
      <c r="X362" s="3">
        <v>9.5000000000000001E-2</v>
      </c>
    </row>
    <row r="363" spans="1:24" x14ac:dyDescent="0.15">
      <c r="A363" s="6" t="s">
        <v>7</v>
      </c>
      <c r="B363" s="3" t="s">
        <v>164</v>
      </c>
      <c r="C363" s="3" t="s">
        <v>165</v>
      </c>
      <c r="D363" s="3" t="s">
        <v>164</v>
      </c>
      <c r="E363" s="3">
        <v>3</v>
      </c>
      <c r="F363" s="3">
        <v>3</v>
      </c>
      <c r="I363" s="3">
        <v>9.6110000000000007</v>
      </c>
      <c r="J363" s="3">
        <v>5.827</v>
      </c>
      <c r="K363" s="19">
        <f t="shared" si="34"/>
        <v>3.7840000000000007</v>
      </c>
      <c r="L363" s="6">
        <v>48.21</v>
      </c>
      <c r="M363" s="3">
        <v>52.015000000000001</v>
      </c>
      <c r="N363" s="19">
        <f t="shared" si="35"/>
        <v>3.8049999999999997</v>
      </c>
      <c r="O363" s="3">
        <v>4.8000000000000001E-2</v>
      </c>
      <c r="P363" s="3">
        <v>0.38600000000000001</v>
      </c>
      <c r="Q363" s="3">
        <v>0.20799999999999999</v>
      </c>
      <c r="R363" s="3">
        <v>0.106</v>
      </c>
      <c r="S363" s="3">
        <v>1.2010000000000001</v>
      </c>
      <c r="T363" s="3">
        <f t="shared" si="37"/>
        <v>1</v>
      </c>
      <c r="V363" s="6">
        <v>1.92</v>
      </c>
      <c r="W363" s="3">
        <v>2.92</v>
      </c>
      <c r="X363" s="3">
        <v>0.108</v>
      </c>
    </row>
    <row r="364" spans="1:24" x14ac:dyDescent="0.15">
      <c r="A364" s="6" t="s">
        <v>8</v>
      </c>
      <c r="B364" s="3" t="s">
        <v>164</v>
      </c>
      <c r="C364" s="3" t="s">
        <v>165</v>
      </c>
      <c r="D364" s="3" t="s">
        <v>164</v>
      </c>
      <c r="E364" s="3">
        <v>4</v>
      </c>
      <c r="F364" s="3">
        <v>3</v>
      </c>
      <c r="I364" s="3">
        <v>9.4830000000000005</v>
      </c>
      <c r="J364" s="3">
        <v>5.508</v>
      </c>
      <c r="K364" s="19">
        <f t="shared" si="34"/>
        <v>3.9750000000000005</v>
      </c>
      <c r="L364" s="6">
        <v>48.12</v>
      </c>
      <c r="M364" s="3">
        <v>52.040999999999997</v>
      </c>
      <c r="N364" s="19">
        <f t="shared" si="35"/>
        <v>3.9209999999999994</v>
      </c>
      <c r="O364" s="3">
        <v>4.7E-2</v>
      </c>
      <c r="P364" s="3">
        <v>0.39500000000000002</v>
      </c>
      <c r="Q364" s="3">
        <v>0.20599999999999999</v>
      </c>
      <c r="R364" s="3">
        <v>0.106</v>
      </c>
      <c r="S364" s="3">
        <v>1.58</v>
      </c>
      <c r="T364" s="3">
        <f t="shared" si="37"/>
        <v>1.37</v>
      </c>
      <c r="V364" s="6">
        <v>1.9</v>
      </c>
      <c r="W364" s="3">
        <v>3.27</v>
      </c>
      <c r="X364" s="3">
        <v>0.10100000000000001</v>
      </c>
    </row>
    <row r="365" spans="1:24" x14ac:dyDescent="0.15">
      <c r="A365" s="6" t="s">
        <v>9</v>
      </c>
      <c r="B365" s="3" t="s">
        <v>164</v>
      </c>
      <c r="C365" s="3" t="s">
        <v>165</v>
      </c>
      <c r="D365" s="3" t="s">
        <v>165</v>
      </c>
      <c r="E365" s="3">
        <v>1</v>
      </c>
      <c r="F365" s="3">
        <v>3</v>
      </c>
      <c r="I365" s="3">
        <v>9.8480000000000008</v>
      </c>
      <c r="J365" s="3">
        <v>5.9370000000000003</v>
      </c>
      <c r="K365" s="19">
        <f t="shared" si="34"/>
        <v>3.9110000000000005</v>
      </c>
      <c r="L365" s="6">
        <v>47.29</v>
      </c>
      <c r="M365" s="3">
        <v>51.212000000000003</v>
      </c>
      <c r="N365" s="19">
        <f t="shared" si="35"/>
        <v>3.9220000000000041</v>
      </c>
      <c r="O365" s="3">
        <v>0.05</v>
      </c>
      <c r="P365" s="3">
        <v>0.40200000000000002</v>
      </c>
      <c r="Q365" s="3">
        <v>0.20599999999999999</v>
      </c>
      <c r="R365" s="3">
        <v>0.104</v>
      </c>
      <c r="S365" s="3">
        <v>1.0209999999999999</v>
      </c>
      <c r="T365" s="3">
        <f t="shared" si="37"/>
        <v>0.86999999999999988</v>
      </c>
      <c r="V365" s="6">
        <v>1.89</v>
      </c>
      <c r="W365" s="3">
        <v>2.76</v>
      </c>
      <c r="X365" s="3">
        <v>0.104</v>
      </c>
    </row>
    <row r="366" spans="1:24" x14ac:dyDescent="0.15">
      <c r="A366" s="6" t="s">
        <v>10</v>
      </c>
      <c r="B366" s="3" t="s">
        <v>164</v>
      </c>
      <c r="C366" s="3" t="s">
        <v>165</v>
      </c>
      <c r="D366" s="3" t="s">
        <v>165</v>
      </c>
      <c r="E366" s="3">
        <v>2</v>
      </c>
      <c r="F366" s="3">
        <v>3</v>
      </c>
      <c r="I366" s="3">
        <v>9.7710000000000008</v>
      </c>
      <c r="J366" s="3">
        <v>4.2569999999999997</v>
      </c>
      <c r="K366" s="19">
        <f t="shared" si="34"/>
        <v>5.5140000000000011</v>
      </c>
      <c r="L366" s="6">
        <v>49.04</v>
      </c>
      <c r="O366" s="3">
        <v>5.5E-2</v>
      </c>
      <c r="P366" s="3">
        <v>0.40899999999999997</v>
      </c>
      <c r="Q366" s="3">
        <v>0.21299999999999999</v>
      </c>
      <c r="R366" s="3">
        <v>0.108</v>
      </c>
      <c r="S366" s="3">
        <v>1.0860000000000001</v>
      </c>
      <c r="T366" s="3">
        <f t="shared" si="37"/>
        <v>0.91999999999999993</v>
      </c>
      <c r="V366" s="6">
        <v>1.88</v>
      </c>
      <c r="W366" s="3">
        <v>2.8</v>
      </c>
      <c r="X366" s="3">
        <v>0.105</v>
      </c>
    </row>
    <row r="367" spans="1:24" x14ac:dyDescent="0.15">
      <c r="A367" s="6" t="s">
        <v>11</v>
      </c>
      <c r="B367" s="3" t="s">
        <v>164</v>
      </c>
      <c r="C367" s="3" t="s">
        <v>165</v>
      </c>
      <c r="D367" s="3" t="s">
        <v>165</v>
      </c>
      <c r="E367" s="3">
        <v>3</v>
      </c>
      <c r="F367" s="3">
        <v>3</v>
      </c>
      <c r="I367" s="3">
        <v>10.010999999999999</v>
      </c>
      <c r="J367" s="3">
        <v>6.0919999999999996</v>
      </c>
      <c r="K367" s="19">
        <f t="shared" si="34"/>
        <v>3.9189999999999996</v>
      </c>
      <c r="L367" s="6">
        <v>48.75</v>
      </c>
      <c r="M367" s="3">
        <v>52.615000000000002</v>
      </c>
      <c r="N367" s="19">
        <f t="shared" si="35"/>
        <v>3.865000000000002</v>
      </c>
      <c r="O367" s="3">
        <v>5.2999999999999999E-2</v>
      </c>
      <c r="P367" s="3">
        <v>0.4</v>
      </c>
      <c r="Q367" s="3">
        <v>0.21199999999999999</v>
      </c>
      <c r="R367" s="3">
        <v>0.10100000000000001</v>
      </c>
      <c r="S367" s="3">
        <v>1.0640000000000001</v>
      </c>
      <c r="T367" s="3">
        <f t="shared" si="37"/>
        <v>0.8899999999999999</v>
      </c>
      <c r="V367" s="6">
        <v>1.93</v>
      </c>
      <c r="W367" s="3">
        <v>2.82</v>
      </c>
      <c r="X367" s="3">
        <v>0.115</v>
      </c>
    </row>
    <row r="368" spans="1:24" x14ac:dyDescent="0.15">
      <c r="A368" s="6" t="s">
        <v>12</v>
      </c>
      <c r="B368" s="3" t="s">
        <v>164</v>
      </c>
      <c r="C368" s="3" t="s">
        <v>165</v>
      </c>
      <c r="D368" s="3" t="s">
        <v>165</v>
      </c>
      <c r="E368" s="3">
        <v>4</v>
      </c>
      <c r="F368" s="3">
        <v>3</v>
      </c>
      <c r="I368" s="3">
        <v>10.032</v>
      </c>
      <c r="J368" s="3">
        <v>6.2539999999999996</v>
      </c>
      <c r="K368" s="19">
        <f t="shared" si="34"/>
        <v>3.7780000000000005</v>
      </c>
      <c r="L368" s="6">
        <v>47.42</v>
      </c>
      <c r="M368" s="3">
        <v>51.188000000000002</v>
      </c>
      <c r="N368" s="19">
        <f t="shared" si="35"/>
        <v>3.7680000000000007</v>
      </c>
      <c r="O368" s="3">
        <v>5.2999999999999999E-2</v>
      </c>
      <c r="P368" s="3">
        <v>0.40799999999999997</v>
      </c>
      <c r="Q368" s="3">
        <v>0.20399999999999999</v>
      </c>
      <c r="R368" s="3">
        <v>0.109</v>
      </c>
      <c r="S368" s="3">
        <v>1.018</v>
      </c>
      <c r="T368" s="3">
        <f t="shared" si="37"/>
        <v>0.84999999999999987</v>
      </c>
      <c r="V368" s="6">
        <v>1.91</v>
      </c>
      <c r="W368" s="3">
        <v>2.76</v>
      </c>
      <c r="X368" s="3">
        <v>0.10299999999999999</v>
      </c>
    </row>
    <row r="369" spans="1:24" x14ac:dyDescent="0.15">
      <c r="A369" s="6" t="s">
        <v>13</v>
      </c>
      <c r="B369" s="3" t="s">
        <v>164</v>
      </c>
      <c r="C369" s="3" t="s">
        <v>165</v>
      </c>
      <c r="D369" s="3" t="s">
        <v>167</v>
      </c>
      <c r="E369" s="3">
        <v>1</v>
      </c>
      <c r="F369" s="3">
        <v>3</v>
      </c>
      <c r="I369" s="3">
        <v>10.003</v>
      </c>
      <c r="J369" s="3">
        <v>6.4939999999999998</v>
      </c>
      <c r="K369" s="19">
        <f t="shared" si="34"/>
        <v>3.5090000000000003</v>
      </c>
      <c r="L369" s="6">
        <v>47.95</v>
      </c>
      <c r="M369" s="3">
        <v>51.405000000000001</v>
      </c>
      <c r="N369" s="19">
        <f t="shared" si="35"/>
        <v>3.4549999999999983</v>
      </c>
      <c r="O369" s="3">
        <v>5.5E-2</v>
      </c>
      <c r="P369" s="3">
        <v>0.41399999999999998</v>
      </c>
      <c r="Q369" s="3">
        <v>0.214</v>
      </c>
      <c r="R369" s="3">
        <v>9.8000000000000004E-2</v>
      </c>
      <c r="S369" s="3">
        <v>1.014</v>
      </c>
      <c r="T369" s="3">
        <f t="shared" si="37"/>
        <v>0.87000000000000011</v>
      </c>
      <c r="V369" s="6">
        <v>1.9</v>
      </c>
      <c r="W369" s="3">
        <v>2.77</v>
      </c>
      <c r="X369" s="3">
        <v>0.108</v>
      </c>
    </row>
    <row r="370" spans="1:24" x14ac:dyDescent="0.15">
      <c r="A370" s="6" t="s">
        <v>14</v>
      </c>
      <c r="B370" s="3" t="s">
        <v>164</v>
      </c>
      <c r="C370" s="3" t="s">
        <v>165</v>
      </c>
      <c r="D370" s="3" t="s">
        <v>167</v>
      </c>
      <c r="E370" s="3">
        <v>2</v>
      </c>
      <c r="F370" s="3">
        <v>3</v>
      </c>
      <c r="I370" s="3">
        <v>9.9760000000000009</v>
      </c>
      <c r="J370" s="3">
        <v>6.1689999999999996</v>
      </c>
      <c r="K370" s="19">
        <f t="shared" si="34"/>
        <v>3.8070000000000013</v>
      </c>
      <c r="L370" s="6">
        <v>48.86</v>
      </c>
      <c r="M370" s="3">
        <v>52.561</v>
      </c>
      <c r="N370" s="19">
        <f t="shared" si="35"/>
        <v>3.7010000000000005</v>
      </c>
      <c r="O370" s="3">
        <v>4.9000000000000002E-2</v>
      </c>
      <c r="P370" s="3">
        <v>0.40200000000000002</v>
      </c>
      <c r="Q370" s="3">
        <v>0.20699999999999999</v>
      </c>
      <c r="R370" s="3">
        <v>9.4E-2</v>
      </c>
      <c r="S370" s="3">
        <v>1.0529999999999999</v>
      </c>
      <c r="T370" s="3">
        <f t="shared" si="37"/>
        <v>0.88000000000000012</v>
      </c>
      <c r="V370" s="6">
        <v>1.91</v>
      </c>
      <c r="W370" s="3">
        <v>2.79</v>
      </c>
      <c r="X370" s="3">
        <v>9.6000000000000002E-2</v>
      </c>
    </row>
    <row r="371" spans="1:24" x14ac:dyDescent="0.15">
      <c r="A371" s="6" t="s">
        <v>15</v>
      </c>
      <c r="B371" s="3" t="s">
        <v>164</v>
      </c>
      <c r="C371" s="3" t="s">
        <v>165</v>
      </c>
      <c r="D371" s="3" t="s">
        <v>167</v>
      </c>
      <c r="E371" s="3">
        <v>3</v>
      </c>
      <c r="F371" s="3">
        <v>3</v>
      </c>
      <c r="I371" s="3">
        <v>10.066000000000001</v>
      </c>
      <c r="J371" s="3">
        <v>6.4139999999999997</v>
      </c>
      <c r="K371" s="19">
        <f t="shared" si="34"/>
        <v>3.652000000000001</v>
      </c>
      <c r="L371" s="6">
        <v>48.15</v>
      </c>
      <c r="M371" s="3">
        <v>51.822000000000003</v>
      </c>
      <c r="N371" s="19">
        <f t="shared" si="35"/>
        <v>3.6720000000000041</v>
      </c>
      <c r="O371" s="3">
        <v>5.5E-2</v>
      </c>
      <c r="P371" s="3">
        <v>0.4</v>
      </c>
      <c r="Q371" s="3">
        <v>0.21099999999999999</v>
      </c>
      <c r="R371" s="3">
        <v>0.112</v>
      </c>
      <c r="S371" s="3">
        <v>1.0349999999999999</v>
      </c>
      <c r="T371" s="3">
        <f t="shared" si="37"/>
        <v>0.85000000000000009</v>
      </c>
      <c r="V371" s="6">
        <v>1.92</v>
      </c>
      <c r="W371" s="3">
        <v>2.77</v>
      </c>
      <c r="X371" s="3">
        <v>0.113</v>
      </c>
    </row>
    <row r="372" spans="1:24" x14ac:dyDescent="0.15">
      <c r="A372" s="6" t="s">
        <v>16</v>
      </c>
      <c r="B372" s="3" t="s">
        <v>164</v>
      </c>
      <c r="C372" s="3" t="s">
        <v>165</v>
      </c>
      <c r="D372" s="3" t="s">
        <v>167</v>
      </c>
      <c r="E372" s="3">
        <v>4</v>
      </c>
      <c r="F372" s="3">
        <v>3</v>
      </c>
      <c r="I372" s="3">
        <v>8.9359999999999999</v>
      </c>
      <c r="J372" s="3">
        <v>6.1920000000000002</v>
      </c>
      <c r="K372" s="19">
        <f t="shared" si="34"/>
        <v>2.7439999999999998</v>
      </c>
      <c r="L372" s="6">
        <v>47.95</v>
      </c>
      <c r="M372" s="3">
        <v>50.66</v>
      </c>
      <c r="N372" s="19">
        <f t="shared" si="35"/>
        <v>2.7099999999999937</v>
      </c>
      <c r="O372" s="3">
        <v>5.1999999999999998E-2</v>
      </c>
      <c r="P372" s="3">
        <v>0.40100000000000002</v>
      </c>
      <c r="Q372" s="3">
        <v>0.20499999999999999</v>
      </c>
      <c r="R372" s="3">
        <v>0.106</v>
      </c>
      <c r="S372" s="3">
        <v>1.06</v>
      </c>
      <c r="T372" s="3">
        <f t="shared" si="37"/>
        <v>0.89000000000000012</v>
      </c>
      <c r="V372" s="6">
        <v>1.96</v>
      </c>
      <c r="W372" s="3">
        <v>2.85</v>
      </c>
      <c r="X372" s="3">
        <v>1.08</v>
      </c>
    </row>
    <row r="373" spans="1:24" x14ac:dyDescent="0.15">
      <c r="A373" s="6" t="s">
        <v>17</v>
      </c>
      <c r="B373" s="3" t="s">
        <v>164</v>
      </c>
      <c r="C373" s="3" t="s">
        <v>165</v>
      </c>
      <c r="D373" s="3" t="s">
        <v>169</v>
      </c>
      <c r="E373" s="3">
        <v>1</v>
      </c>
      <c r="F373" s="3">
        <v>3</v>
      </c>
      <c r="I373" s="3">
        <v>7.7430000000000003</v>
      </c>
      <c r="J373" s="3">
        <v>4.3730000000000002</v>
      </c>
      <c r="K373" s="19">
        <f t="shared" si="34"/>
        <v>3.37</v>
      </c>
      <c r="L373" s="6">
        <v>47.95</v>
      </c>
      <c r="M373" s="3">
        <v>49.298000000000002</v>
      </c>
      <c r="N373" s="19">
        <f t="shared" si="35"/>
        <v>1.347999999999999</v>
      </c>
      <c r="O373" s="3">
        <v>5.3999999999999999E-2</v>
      </c>
      <c r="P373" s="3">
        <v>0.39500000000000002</v>
      </c>
      <c r="Q373" s="3">
        <v>0.20100000000000001</v>
      </c>
      <c r="R373" s="3">
        <v>0.106</v>
      </c>
      <c r="S373" s="3">
        <v>1.0720000000000001</v>
      </c>
      <c r="T373" s="3">
        <f t="shared" si="37"/>
        <v>0.94000000000000017</v>
      </c>
      <c r="V373" s="6">
        <v>1.89</v>
      </c>
      <c r="W373" s="3">
        <v>2.83</v>
      </c>
      <c r="X373" s="3">
        <v>0.104</v>
      </c>
    </row>
    <row r="374" spans="1:24" x14ac:dyDescent="0.15">
      <c r="A374" s="6" t="s">
        <v>18</v>
      </c>
      <c r="B374" s="3" t="s">
        <v>164</v>
      </c>
      <c r="C374" s="3" t="s">
        <v>165</v>
      </c>
      <c r="D374" s="3" t="s">
        <v>169</v>
      </c>
      <c r="E374" s="3">
        <v>2</v>
      </c>
      <c r="F374" s="3">
        <v>3</v>
      </c>
      <c r="I374" s="3">
        <v>9.6669999999999998</v>
      </c>
      <c r="J374" s="3">
        <v>5.9950000000000001</v>
      </c>
      <c r="K374" s="19">
        <f t="shared" si="34"/>
        <v>3.6719999999999997</v>
      </c>
      <c r="L374" s="6">
        <v>47.9</v>
      </c>
      <c r="M374" s="3">
        <v>51.427999999999997</v>
      </c>
      <c r="N374" s="19">
        <f t="shared" si="35"/>
        <v>3.5279999999999987</v>
      </c>
      <c r="O374" s="3">
        <v>4.5999999999999999E-2</v>
      </c>
      <c r="P374" s="3">
        <v>0.40500000000000003</v>
      </c>
      <c r="Q374" s="3">
        <v>0.20100000000000001</v>
      </c>
      <c r="R374" s="3">
        <v>9.4E-2</v>
      </c>
      <c r="S374" s="3">
        <v>1.0569999999999999</v>
      </c>
      <c r="T374" s="3">
        <f t="shared" si="37"/>
        <v>0.89000000000000012</v>
      </c>
      <c r="V374" s="6">
        <v>1.85</v>
      </c>
      <c r="W374" s="3">
        <v>2.74</v>
      </c>
      <c r="X374" s="3">
        <v>0.1</v>
      </c>
    </row>
    <row r="375" spans="1:24" x14ac:dyDescent="0.15">
      <c r="A375" s="6" t="s">
        <v>19</v>
      </c>
      <c r="B375" s="3" t="s">
        <v>164</v>
      </c>
      <c r="C375" s="3" t="s">
        <v>165</v>
      </c>
      <c r="D375" s="3" t="s">
        <v>169</v>
      </c>
      <c r="E375" s="3">
        <v>3</v>
      </c>
      <c r="F375" s="3">
        <v>3</v>
      </c>
      <c r="I375" s="3">
        <v>9.9819999999999993</v>
      </c>
      <c r="J375" s="3">
        <v>6.202</v>
      </c>
      <c r="K375" s="19">
        <f t="shared" si="34"/>
        <v>3.7799999999999994</v>
      </c>
      <c r="L375" s="6">
        <v>47.5</v>
      </c>
      <c r="M375" s="3">
        <v>51.003999999999998</v>
      </c>
      <c r="N375" s="19">
        <f t="shared" si="35"/>
        <v>3.5039999999999978</v>
      </c>
      <c r="O375" s="3">
        <v>5.1999999999999998E-2</v>
      </c>
      <c r="P375" s="3">
        <v>0.495</v>
      </c>
      <c r="Q375" s="3">
        <v>0.20300000000000001</v>
      </c>
      <c r="R375" s="3">
        <v>0.109</v>
      </c>
      <c r="S375" s="3">
        <v>1.0580000000000001</v>
      </c>
      <c r="T375" s="3">
        <f t="shared" si="37"/>
        <v>0.88000000000000012</v>
      </c>
      <c r="V375" s="6">
        <v>1.93</v>
      </c>
      <c r="W375" s="3">
        <v>2.81</v>
      </c>
      <c r="X375" s="3">
        <v>0.10100000000000001</v>
      </c>
    </row>
    <row r="376" spans="1:24" x14ac:dyDescent="0.15">
      <c r="A376" s="6" t="s">
        <v>20</v>
      </c>
      <c r="B376" s="3" t="s">
        <v>164</v>
      </c>
      <c r="C376" s="3" t="s">
        <v>165</v>
      </c>
      <c r="D376" s="3" t="s">
        <v>169</v>
      </c>
      <c r="E376" s="3">
        <v>4</v>
      </c>
      <c r="F376" s="3">
        <v>3</v>
      </c>
      <c r="I376" s="3">
        <v>7.7489999999999997</v>
      </c>
      <c r="J376" s="3">
        <v>4.1310000000000002</v>
      </c>
      <c r="K376" s="19">
        <f t="shared" si="34"/>
        <v>3.6179999999999994</v>
      </c>
      <c r="L376" s="6">
        <v>48.13</v>
      </c>
      <c r="M376" s="3">
        <v>49.718000000000004</v>
      </c>
      <c r="N376" s="19">
        <f t="shared" si="35"/>
        <v>1.588000000000001</v>
      </c>
      <c r="O376" s="3">
        <v>5.0999999999999997E-2</v>
      </c>
      <c r="P376" s="3">
        <v>0.41299999999999998</v>
      </c>
      <c r="Q376" s="3">
        <v>0.19800000000000001</v>
      </c>
      <c r="R376" s="3">
        <v>0.107</v>
      </c>
      <c r="S376" s="3">
        <v>1.05</v>
      </c>
      <c r="T376" s="3">
        <f t="shared" si="37"/>
        <v>0.86999999999999988</v>
      </c>
      <c r="V376" s="6">
        <v>1.91</v>
      </c>
      <c r="W376" s="3">
        <v>2.78</v>
      </c>
      <c r="X376" s="3">
        <v>9.8000000000000004E-2</v>
      </c>
    </row>
    <row r="377" spans="1:24" x14ac:dyDescent="0.15">
      <c r="A377" s="6" t="s">
        <v>21</v>
      </c>
      <c r="B377" s="3" t="s">
        <v>164</v>
      </c>
      <c r="C377" s="3" t="s">
        <v>165</v>
      </c>
      <c r="D377" s="3" t="s">
        <v>168</v>
      </c>
      <c r="E377" s="3">
        <v>1</v>
      </c>
      <c r="F377" s="3">
        <v>3</v>
      </c>
      <c r="I377" s="3">
        <v>10.452999999999999</v>
      </c>
      <c r="J377" s="3">
        <v>6.5919999999999996</v>
      </c>
      <c r="K377" s="19">
        <f t="shared" si="34"/>
        <v>3.8609999999999998</v>
      </c>
      <c r="L377" s="6">
        <v>47.9</v>
      </c>
      <c r="M377" s="3">
        <v>51.719000000000001</v>
      </c>
      <c r="N377" s="19">
        <f t="shared" si="35"/>
        <v>3.8190000000000026</v>
      </c>
      <c r="O377" s="3">
        <v>4.8000000000000001E-2</v>
      </c>
      <c r="P377" s="3">
        <v>0.39500000000000002</v>
      </c>
      <c r="Q377" s="3">
        <v>0.20399999999999999</v>
      </c>
      <c r="R377" s="3">
        <v>9.9000000000000005E-2</v>
      </c>
      <c r="S377" s="3">
        <v>1.0760000000000001</v>
      </c>
      <c r="T377" s="3">
        <f t="shared" si="37"/>
        <v>0.91999999999999993</v>
      </c>
      <c r="V377" s="6">
        <v>1.87</v>
      </c>
      <c r="W377" s="3">
        <v>2.79</v>
      </c>
      <c r="X377" s="3">
        <v>0.11</v>
      </c>
    </row>
    <row r="378" spans="1:24" x14ac:dyDescent="0.15">
      <c r="A378" s="6" t="s">
        <v>22</v>
      </c>
      <c r="B378" s="3" t="s">
        <v>164</v>
      </c>
      <c r="C378" s="3" t="s">
        <v>165</v>
      </c>
      <c r="D378" s="3" t="s">
        <v>168</v>
      </c>
      <c r="E378" s="3">
        <v>2</v>
      </c>
      <c r="F378" s="3">
        <v>3</v>
      </c>
      <c r="I378" s="3">
        <v>9.8979999999999997</v>
      </c>
      <c r="J378" s="3">
        <v>6.2430000000000003</v>
      </c>
      <c r="K378" s="19">
        <f t="shared" si="34"/>
        <v>3.6549999999999994</v>
      </c>
      <c r="L378" s="6">
        <v>48.79</v>
      </c>
      <c r="M378" s="3">
        <v>52.328000000000003</v>
      </c>
      <c r="N378" s="19">
        <f t="shared" si="35"/>
        <v>3.5380000000000038</v>
      </c>
      <c r="O378" s="3">
        <v>4.5999999999999999E-2</v>
      </c>
      <c r="P378" s="3">
        <v>0.41099999999999998</v>
      </c>
      <c r="Q378" s="3">
        <v>0.19900000000000001</v>
      </c>
      <c r="R378" s="3">
        <v>0.109</v>
      </c>
      <c r="S378" s="3">
        <v>1.0429999999999999</v>
      </c>
      <c r="T378" s="3">
        <f t="shared" si="37"/>
        <v>0.8899999999999999</v>
      </c>
      <c r="V378" s="6">
        <v>1.84</v>
      </c>
      <c r="W378" s="3">
        <v>2.73</v>
      </c>
      <c r="X378" s="3">
        <v>9.6000000000000002E-2</v>
      </c>
    </row>
    <row r="379" spans="1:24" x14ac:dyDescent="0.15">
      <c r="A379" s="6" t="s">
        <v>23</v>
      </c>
      <c r="B379" s="3" t="s">
        <v>164</v>
      </c>
      <c r="C379" s="3" t="s">
        <v>165</v>
      </c>
      <c r="D379" s="3" t="s">
        <v>168</v>
      </c>
      <c r="E379" s="3">
        <v>3</v>
      </c>
      <c r="F379" s="3">
        <v>3</v>
      </c>
      <c r="I379" s="3">
        <v>10.206099999999999</v>
      </c>
      <c r="J379" s="3">
        <v>6.4029999999999996</v>
      </c>
      <c r="K379" s="19">
        <f t="shared" si="34"/>
        <v>3.8030999999999997</v>
      </c>
      <c r="L379" s="6">
        <v>48.21</v>
      </c>
      <c r="M379" s="3">
        <v>51.75</v>
      </c>
      <c r="N379" s="19">
        <f t="shared" si="35"/>
        <v>3.5399999999999991</v>
      </c>
      <c r="O379" s="3">
        <v>5.45E-2</v>
      </c>
      <c r="P379" s="3">
        <v>0.44590000000000002</v>
      </c>
      <c r="Q379" s="3">
        <v>0.20019999999999999</v>
      </c>
      <c r="R379" s="3">
        <v>0.1593</v>
      </c>
      <c r="S379" s="3">
        <v>0.99070000000000003</v>
      </c>
      <c r="T379" s="3">
        <f t="shared" si="37"/>
        <v>0.85000000000000009</v>
      </c>
      <c r="V379" s="6">
        <v>1.92</v>
      </c>
      <c r="W379" s="3">
        <v>2.77</v>
      </c>
      <c r="X379" s="3">
        <v>9.9500000000000005E-2</v>
      </c>
    </row>
    <row r="380" spans="1:24" x14ac:dyDescent="0.15">
      <c r="A380" s="6" t="s">
        <v>24</v>
      </c>
      <c r="B380" s="3" t="s">
        <v>164</v>
      </c>
      <c r="C380" s="3" t="s">
        <v>165</v>
      </c>
      <c r="D380" s="3" t="s">
        <v>168</v>
      </c>
      <c r="E380" s="3">
        <v>4</v>
      </c>
      <c r="F380" s="3">
        <v>3</v>
      </c>
      <c r="I380" s="3">
        <v>10.02</v>
      </c>
      <c r="J380" s="3">
        <v>6.2729999999999997</v>
      </c>
      <c r="K380" s="19">
        <f t="shared" si="34"/>
        <v>3.7469999999999999</v>
      </c>
      <c r="L380" s="6">
        <v>47.94</v>
      </c>
      <c r="M380" s="3">
        <v>51.648000000000003</v>
      </c>
      <c r="N380" s="19">
        <f t="shared" si="35"/>
        <v>3.7080000000000055</v>
      </c>
      <c r="O380" s="3">
        <v>5.6000000000000001E-2</v>
      </c>
      <c r="P380" s="3">
        <v>0.40100000000000002</v>
      </c>
      <c r="Q380" s="3">
        <v>0.19500000000000001</v>
      </c>
      <c r="R380" s="3">
        <v>0.114</v>
      </c>
      <c r="S380" s="3">
        <v>1.099</v>
      </c>
      <c r="T380" s="3">
        <f t="shared" si="37"/>
        <v>0.94</v>
      </c>
      <c r="V380" s="6">
        <v>1.9</v>
      </c>
      <c r="W380" s="3">
        <v>2.84</v>
      </c>
      <c r="X380" s="3">
        <v>0.105</v>
      </c>
    </row>
    <row r="381" spans="1:24" x14ac:dyDescent="0.15">
      <c r="A381" s="6" t="s">
        <v>25</v>
      </c>
      <c r="B381" s="3" t="s">
        <v>164</v>
      </c>
      <c r="C381" s="3" t="s">
        <v>165</v>
      </c>
      <c r="E381" s="3">
        <v>1</v>
      </c>
      <c r="F381" s="3">
        <v>3</v>
      </c>
      <c r="I381" s="3">
        <v>9.9420000000000002</v>
      </c>
      <c r="J381" s="3">
        <v>6.08</v>
      </c>
      <c r="K381" s="19">
        <f t="shared" si="34"/>
        <v>3.8620000000000001</v>
      </c>
      <c r="L381" s="6">
        <v>47.99</v>
      </c>
      <c r="M381" s="3">
        <v>51.811999999999998</v>
      </c>
      <c r="N381" s="19">
        <f t="shared" si="35"/>
        <v>3.8219999999999956</v>
      </c>
      <c r="R381" s="3">
        <v>0.11799999999999999</v>
      </c>
      <c r="S381" s="3">
        <v>1.121</v>
      </c>
      <c r="T381" s="3">
        <f t="shared" si="37"/>
        <v>1.0000000000000002</v>
      </c>
      <c r="V381" s="6">
        <v>1.89</v>
      </c>
      <c r="W381" s="3">
        <v>2.89</v>
      </c>
      <c r="X381" s="3">
        <v>0.10299999999999999</v>
      </c>
    </row>
    <row r="382" spans="1:24" x14ac:dyDescent="0.15">
      <c r="A382" s="6" t="s">
        <v>26</v>
      </c>
      <c r="B382" s="3" t="s">
        <v>164</v>
      </c>
      <c r="C382" s="3" t="s">
        <v>165</v>
      </c>
      <c r="E382" s="3">
        <v>2</v>
      </c>
      <c r="F382" s="3">
        <v>3</v>
      </c>
      <c r="I382" s="3">
        <v>10.087999999999999</v>
      </c>
      <c r="J382" s="3">
        <v>6.1630000000000003</v>
      </c>
      <c r="K382" s="19">
        <f t="shared" si="34"/>
        <v>3.9249999999999989</v>
      </c>
      <c r="L382" s="6">
        <v>47.9</v>
      </c>
      <c r="M382" s="3">
        <v>51.69</v>
      </c>
      <c r="N382" s="19">
        <f t="shared" si="35"/>
        <v>3.7899999999999991</v>
      </c>
      <c r="R382" s="3">
        <v>0.123</v>
      </c>
      <c r="S382" s="3">
        <v>1.07</v>
      </c>
      <c r="T382" s="3">
        <f t="shared" si="37"/>
        <v>0.91999999999999993</v>
      </c>
      <c r="V382" s="6">
        <v>1.87</v>
      </c>
      <c r="W382" s="3">
        <v>2.79</v>
      </c>
      <c r="X382" s="3">
        <v>0.11899999999999999</v>
      </c>
    </row>
    <row r="383" spans="1:24" x14ac:dyDescent="0.15">
      <c r="A383" s="6" t="s">
        <v>170</v>
      </c>
      <c r="B383" s="3" t="s">
        <v>164</v>
      </c>
      <c r="C383" s="3" t="s">
        <v>165</v>
      </c>
      <c r="E383" s="3">
        <v>3</v>
      </c>
      <c r="F383" s="3">
        <v>3</v>
      </c>
      <c r="I383" s="3">
        <v>9.8219999999999992</v>
      </c>
      <c r="J383" s="3">
        <v>6.431</v>
      </c>
      <c r="K383" s="19">
        <f t="shared" si="34"/>
        <v>3.3909999999999991</v>
      </c>
      <c r="L383" s="6">
        <v>47.31</v>
      </c>
      <c r="M383" s="3">
        <v>50.786000000000001</v>
      </c>
      <c r="N383" s="19">
        <f t="shared" si="35"/>
        <v>3.4759999999999991</v>
      </c>
      <c r="R383" s="3">
        <v>0.106</v>
      </c>
      <c r="S383" s="3">
        <v>1.091</v>
      </c>
      <c r="T383" s="3">
        <f t="shared" si="37"/>
        <v>0.91999999999999993</v>
      </c>
      <c r="V383" s="6">
        <v>1.9</v>
      </c>
      <c r="W383" s="3">
        <v>2.82</v>
      </c>
      <c r="X383" s="3">
        <v>0.112</v>
      </c>
    </row>
    <row r="384" spans="1:24" x14ac:dyDescent="0.15">
      <c r="A384" s="6" t="s">
        <v>27</v>
      </c>
      <c r="B384" s="3" t="s">
        <v>164</v>
      </c>
      <c r="C384" s="3" t="s">
        <v>165</v>
      </c>
      <c r="E384" s="3">
        <v>4</v>
      </c>
      <c r="F384" s="3">
        <v>3</v>
      </c>
      <c r="I384" s="3">
        <v>9.9459999999999997</v>
      </c>
      <c r="J384" s="3">
        <v>6.0730000000000004</v>
      </c>
      <c r="K384" s="19">
        <f t="shared" si="34"/>
        <v>3.8729999999999993</v>
      </c>
      <c r="L384" s="6">
        <v>48.22</v>
      </c>
      <c r="M384" s="3">
        <v>52.064999999999998</v>
      </c>
      <c r="N384" s="19">
        <f t="shared" si="35"/>
        <v>3.8449999999999989</v>
      </c>
      <c r="R384" s="3">
        <v>0.11</v>
      </c>
      <c r="S384" s="3">
        <v>1.07</v>
      </c>
      <c r="T384" s="3">
        <f t="shared" si="37"/>
        <v>0.92999999999999994</v>
      </c>
      <c r="V384" s="6">
        <v>1.93</v>
      </c>
      <c r="W384" s="3">
        <v>2.86</v>
      </c>
      <c r="X384" s="3">
        <v>0.109</v>
      </c>
    </row>
    <row r="385" spans="1:24" x14ac:dyDescent="0.15">
      <c r="A385" s="6" t="s">
        <v>28</v>
      </c>
      <c r="B385" s="3" t="s">
        <v>164</v>
      </c>
      <c r="C385" s="3" t="s">
        <v>165</v>
      </c>
      <c r="E385" s="3">
        <v>1</v>
      </c>
      <c r="F385" s="3">
        <v>3</v>
      </c>
      <c r="I385" s="3">
        <v>8.2360000000000007</v>
      </c>
      <c r="J385" s="3">
        <v>6.2030000000000003</v>
      </c>
      <c r="K385" s="19">
        <f t="shared" si="34"/>
        <v>2.0330000000000004</v>
      </c>
      <c r="L385" s="6">
        <v>48.01</v>
      </c>
      <c r="M385" s="3">
        <v>50.046999999999997</v>
      </c>
      <c r="N385" s="19">
        <f t="shared" si="35"/>
        <v>2.036999999999999</v>
      </c>
      <c r="R385" s="3">
        <v>0.107</v>
      </c>
      <c r="S385" s="3">
        <v>1.0069999999999999</v>
      </c>
      <c r="T385" s="3">
        <f t="shared" si="37"/>
        <v>0.8600000000000001</v>
      </c>
      <c r="V385" s="6">
        <v>1.86</v>
      </c>
      <c r="W385" s="3">
        <v>2.72</v>
      </c>
      <c r="X385" s="3">
        <v>0.11</v>
      </c>
    </row>
    <row r="386" spans="1:24" x14ac:dyDescent="0.15">
      <c r="A386" s="6" t="s">
        <v>29</v>
      </c>
      <c r="B386" s="3" t="s">
        <v>164</v>
      </c>
      <c r="C386" s="3" t="s">
        <v>165</v>
      </c>
      <c r="E386" s="3">
        <v>2</v>
      </c>
      <c r="F386" s="3">
        <v>3</v>
      </c>
      <c r="I386" s="3">
        <v>7.7720000000000002</v>
      </c>
      <c r="J386" s="3">
        <v>5.8570000000000002</v>
      </c>
      <c r="K386" s="19">
        <f t="shared" si="34"/>
        <v>1.915</v>
      </c>
      <c r="L386" s="6">
        <v>48.82</v>
      </c>
      <c r="M386" s="3">
        <v>50.773000000000003</v>
      </c>
      <c r="N386" s="19">
        <f t="shared" si="35"/>
        <v>1.953000000000003</v>
      </c>
      <c r="R386" s="3">
        <v>0.11899999999999999</v>
      </c>
      <c r="S386" s="3">
        <v>1.0269999999999999</v>
      </c>
      <c r="T386" s="3">
        <f t="shared" si="37"/>
        <v>0.86000000000000032</v>
      </c>
      <c r="V386" s="6">
        <v>1.88</v>
      </c>
      <c r="W386" s="3">
        <v>2.74</v>
      </c>
      <c r="X386" s="3">
        <v>0.111</v>
      </c>
    </row>
    <row r="387" spans="1:24" x14ac:dyDescent="0.15">
      <c r="A387" s="6" t="s">
        <v>30</v>
      </c>
      <c r="B387" s="3" t="s">
        <v>164</v>
      </c>
      <c r="C387" s="3" t="s">
        <v>165</v>
      </c>
      <c r="E387" s="3">
        <v>3</v>
      </c>
      <c r="F387" s="3">
        <v>3</v>
      </c>
      <c r="I387" s="3">
        <v>8.2420000000000009</v>
      </c>
      <c r="J387" s="3">
        <v>6.3419999999999996</v>
      </c>
      <c r="K387" s="19">
        <f t="shared" si="34"/>
        <v>1.9000000000000012</v>
      </c>
      <c r="L387" s="6">
        <v>48.25</v>
      </c>
      <c r="M387" s="3">
        <v>50.164999999999999</v>
      </c>
      <c r="N387" s="19">
        <f t="shared" si="35"/>
        <v>1.9149999999999991</v>
      </c>
      <c r="R387" s="3">
        <v>0.111</v>
      </c>
      <c r="S387" s="3">
        <v>1.0449999999999999</v>
      </c>
      <c r="T387" s="3">
        <f t="shared" si="37"/>
        <v>0.88000000000000012</v>
      </c>
      <c r="V387" s="6">
        <v>1.89</v>
      </c>
      <c r="W387" s="3">
        <v>2.77</v>
      </c>
      <c r="X387" s="3">
        <v>0.108</v>
      </c>
    </row>
    <row r="388" spans="1:24" x14ac:dyDescent="0.15">
      <c r="A388" s="6" t="s">
        <v>31</v>
      </c>
      <c r="B388" s="3" t="s">
        <v>164</v>
      </c>
      <c r="C388" s="3" t="s">
        <v>165</v>
      </c>
      <c r="E388" s="3">
        <v>4</v>
      </c>
      <c r="F388" s="3">
        <v>3</v>
      </c>
      <c r="I388" s="3">
        <v>5.9420000000000002</v>
      </c>
      <c r="J388" s="3">
        <v>5.9180000000000001</v>
      </c>
      <c r="K388" s="19">
        <f t="shared" si="34"/>
        <v>2.4000000000000021E-2</v>
      </c>
      <c r="L388" s="6">
        <v>47.9</v>
      </c>
      <c r="M388" s="3">
        <v>49.866999999999997</v>
      </c>
      <c r="N388" s="19">
        <f t="shared" si="35"/>
        <v>1.9669999999999987</v>
      </c>
      <c r="R388" s="3">
        <v>0.105</v>
      </c>
      <c r="S388" s="3">
        <v>1.0069999999999999</v>
      </c>
      <c r="T388" s="3">
        <f t="shared" si="37"/>
        <v>0.85999999999999988</v>
      </c>
      <c r="V388" s="6">
        <v>1.9</v>
      </c>
      <c r="W388" s="3">
        <v>2.76</v>
      </c>
      <c r="X388" s="3">
        <v>0.1</v>
      </c>
    </row>
    <row r="389" spans="1:24" x14ac:dyDescent="0.15">
      <c r="A389" s="6" t="s">
        <v>32</v>
      </c>
      <c r="B389" s="3" t="s">
        <v>164</v>
      </c>
      <c r="C389" s="3" t="s">
        <v>165</v>
      </c>
      <c r="E389" s="3">
        <v>1</v>
      </c>
      <c r="F389" s="3">
        <v>3</v>
      </c>
      <c r="I389" s="3">
        <v>5.4160000000000004</v>
      </c>
      <c r="J389" s="3">
        <v>3.7530000000000001</v>
      </c>
      <c r="K389" s="19">
        <f t="shared" si="34"/>
        <v>1.6630000000000003</v>
      </c>
      <c r="L389" s="6">
        <v>48.1</v>
      </c>
      <c r="M389" s="3">
        <v>49.8</v>
      </c>
      <c r="N389" s="19">
        <f t="shared" si="35"/>
        <v>1.6999999999999957</v>
      </c>
      <c r="R389" s="3">
        <v>0.123</v>
      </c>
      <c r="S389" s="3">
        <v>1.0489999999999999</v>
      </c>
      <c r="T389" s="3">
        <f t="shared" si="37"/>
        <v>0.94</v>
      </c>
      <c r="V389" s="6">
        <v>1.9</v>
      </c>
      <c r="W389" s="3">
        <v>2.84</v>
      </c>
      <c r="X389" s="3">
        <v>0.12</v>
      </c>
    </row>
    <row r="390" spans="1:24" x14ac:dyDescent="0.15">
      <c r="A390" s="6" t="s">
        <v>33</v>
      </c>
      <c r="B390" s="3" t="s">
        <v>164</v>
      </c>
      <c r="C390" s="3" t="s">
        <v>165</v>
      </c>
      <c r="E390" s="3">
        <v>2</v>
      </c>
      <c r="F390" s="3">
        <v>3</v>
      </c>
      <c r="I390" s="3">
        <v>5.3930999999999996</v>
      </c>
      <c r="J390" s="3">
        <v>3.7486000000000002</v>
      </c>
      <c r="K390" s="19">
        <f t="shared" si="34"/>
        <v>1.6444999999999994</v>
      </c>
      <c r="L390" s="6">
        <v>47.37</v>
      </c>
      <c r="M390" s="3">
        <v>48.86</v>
      </c>
      <c r="N390" s="19">
        <f t="shared" si="35"/>
        <v>1.490000000000002</v>
      </c>
      <c r="R390" s="3">
        <v>0.1474</v>
      </c>
      <c r="S390" s="3">
        <v>1.0862000000000001</v>
      </c>
      <c r="T390" s="3">
        <f t="shared" si="37"/>
        <v>0.98</v>
      </c>
      <c r="V390" s="6">
        <v>1.88</v>
      </c>
      <c r="W390" s="3">
        <v>2.86</v>
      </c>
      <c r="X390" s="3">
        <v>0.1043</v>
      </c>
    </row>
    <row r="391" spans="1:24" x14ac:dyDescent="0.15">
      <c r="A391" s="6" t="s">
        <v>34</v>
      </c>
      <c r="B391" s="3" t="s">
        <v>164</v>
      </c>
      <c r="C391" s="3" t="s">
        <v>165</v>
      </c>
      <c r="E391" s="3">
        <v>3</v>
      </c>
      <c r="F391" s="3">
        <v>3</v>
      </c>
      <c r="I391" s="3">
        <v>5.2030000000000003</v>
      </c>
      <c r="J391" s="3">
        <v>3.6269999999999998</v>
      </c>
      <c r="K391" s="19">
        <f t="shared" si="34"/>
        <v>1.5760000000000005</v>
      </c>
      <c r="L391" s="6">
        <v>47.25</v>
      </c>
      <c r="M391" s="3">
        <v>48.853000000000002</v>
      </c>
      <c r="N391" s="19">
        <f t="shared" si="35"/>
        <v>1.6030000000000015</v>
      </c>
      <c r="R391" s="3">
        <v>0.112</v>
      </c>
      <c r="S391" s="3">
        <v>1.0209999999999999</v>
      </c>
      <c r="T391" s="3">
        <f t="shared" si="37"/>
        <v>0.91999999999999993</v>
      </c>
      <c r="V391" s="6">
        <v>1.9</v>
      </c>
      <c r="W391" s="3">
        <v>2.82</v>
      </c>
      <c r="X391" s="3">
        <v>0.112</v>
      </c>
    </row>
    <row r="392" spans="1:24" x14ac:dyDescent="0.15">
      <c r="A392" s="6" t="s">
        <v>35</v>
      </c>
      <c r="B392" s="3" t="s">
        <v>164</v>
      </c>
      <c r="C392" s="3" t="s">
        <v>165</v>
      </c>
      <c r="E392" s="3">
        <v>4</v>
      </c>
      <c r="F392" s="3">
        <v>3</v>
      </c>
      <c r="I392" s="3">
        <v>5.1470000000000002</v>
      </c>
      <c r="J392" s="3">
        <v>3.6097000000000001</v>
      </c>
      <c r="K392" s="19">
        <f t="shared" si="34"/>
        <v>1.5373000000000001</v>
      </c>
      <c r="L392" s="6">
        <v>48.1</v>
      </c>
      <c r="M392" s="3">
        <v>49.61</v>
      </c>
      <c r="N392" s="19">
        <f t="shared" si="35"/>
        <v>1.509999999999998</v>
      </c>
      <c r="R392" s="3">
        <v>0.15040000000000001</v>
      </c>
      <c r="S392" s="3">
        <v>1.0129999999999999</v>
      </c>
      <c r="T392" s="3">
        <f t="shared" si="37"/>
        <v>0.89999999999999991</v>
      </c>
      <c r="V392" s="6">
        <v>1.88</v>
      </c>
      <c r="W392" s="3">
        <v>2.78</v>
      </c>
      <c r="X392" s="3">
        <v>0.1017</v>
      </c>
    </row>
    <row r="393" spans="1:24" x14ac:dyDescent="0.15">
      <c r="A393" s="6" t="s">
        <v>36</v>
      </c>
      <c r="B393" s="3" t="s">
        <v>165</v>
      </c>
      <c r="C393" s="3" t="s">
        <v>165</v>
      </c>
      <c r="D393" s="3" t="s">
        <v>164</v>
      </c>
      <c r="E393" s="3">
        <v>1</v>
      </c>
      <c r="F393" s="3">
        <v>3</v>
      </c>
      <c r="I393" s="3">
        <v>7.96</v>
      </c>
      <c r="J393" s="3">
        <v>5.9349999999999996</v>
      </c>
      <c r="K393" s="19">
        <f t="shared" si="34"/>
        <v>2.0250000000000004</v>
      </c>
      <c r="L393" s="6">
        <v>49.05</v>
      </c>
      <c r="M393" s="3">
        <v>51.017000000000003</v>
      </c>
      <c r="N393" s="19">
        <f t="shared" si="35"/>
        <v>1.9670000000000059</v>
      </c>
      <c r="O393" s="3">
        <v>5.0999999999999997E-2</v>
      </c>
      <c r="P393" s="3">
        <v>0.40600000000000003</v>
      </c>
      <c r="Q393" s="3">
        <v>0.20499999999999999</v>
      </c>
      <c r="R393" s="3">
        <v>0.10299999999999999</v>
      </c>
      <c r="S393" s="3">
        <v>0.85199999999999998</v>
      </c>
      <c r="T393" s="3">
        <f t="shared" si="37"/>
        <v>0.7200000000000002</v>
      </c>
      <c r="V393" s="6">
        <v>1.92</v>
      </c>
      <c r="W393" s="6">
        <v>2.64</v>
      </c>
      <c r="X393" s="3">
        <v>0.105</v>
      </c>
    </row>
    <row r="394" spans="1:24" x14ac:dyDescent="0.15">
      <c r="A394" s="6" t="s">
        <v>37</v>
      </c>
      <c r="B394" s="3" t="s">
        <v>165</v>
      </c>
      <c r="C394" s="3" t="s">
        <v>165</v>
      </c>
      <c r="D394" s="3" t="s">
        <v>164</v>
      </c>
      <c r="E394" s="3">
        <v>2</v>
      </c>
      <c r="F394" s="3">
        <v>3</v>
      </c>
      <c r="I394" s="3">
        <v>8.9130000000000003</v>
      </c>
      <c r="J394" s="3">
        <v>6.2030000000000003</v>
      </c>
      <c r="K394" s="19">
        <f t="shared" si="34"/>
        <v>2.71</v>
      </c>
      <c r="L394" s="6">
        <v>47.49</v>
      </c>
      <c r="M394" s="3">
        <v>50.069000000000003</v>
      </c>
      <c r="N394" s="19">
        <f t="shared" si="35"/>
        <v>2.5790000000000006</v>
      </c>
      <c r="O394" s="3">
        <v>0.5</v>
      </c>
      <c r="P394" s="3">
        <v>0.40799999999999997</v>
      </c>
      <c r="Q394" s="3">
        <v>0.20899999999999999</v>
      </c>
      <c r="R394" s="3">
        <v>0.1</v>
      </c>
      <c r="S394" s="3">
        <v>1.0129999999999999</v>
      </c>
      <c r="T394" s="3">
        <f t="shared" si="37"/>
        <v>0.83999999999999986</v>
      </c>
      <c r="V394" s="6">
        <v>1.83</v>
      </c>
      <c r="W394" s="6">
        <v>2.67</v>
      </c>
      <c r="X394" s="3">
        <v>0.106</v>
      </c>
    </row>
    <row r="395" spans="1:24" x14ac:dyDescent="0.15">
      <c r="A395" s="6" t="s">
        <v>38</v>
      </c>
      <c r="B395" s="3" t="s">
        <v>165</v>
      </c>
      <c r="C395" s="3" t="s">
        <v>165</v>
      </c>
      <c r="D395" s="3" t="s">
        <v>164</v>
      </c>
      <c r="E395" s="3">
        <v>3</v>
      </c>
      <c r="F395" s="3">
        <v>3</v>
      </c>
      <c r="L395" s="6">
        <v>47.87</v>
      </c>
      <c r="V395" s="6">
        <v>1.93</v>
      </c>
    </row>
    <row r="396" spans="1:24" x14ac:dyDescent="0.15">
      <c r="A396" s="6" t="s">
        <v>39</v>
      </c>
      <c r="B396" s="3" t="s">
        <v>165</v>
      </c>
      <c r="C396" s="3" t="s">
        <v>165</v>
      </c>
      <c r="D396" s="3" t="s">
        <v>164</v>
      </c>
      <c r="E396" s="3">
        <v>4</v>
      </c>
      <c r="F396" s="3">
        <v>3</v>
      </c>
      <c r="I396" s="3">
        <v>8.4160000000000004</v>
      </c>
      <c r="J396" s="3">
        <v>6.173</v>
      </c>
      <c r="K396" s="19">
        <f t="shared" si="34"/>
        <v>2.2430000000000003</v>
      </c>
      <c r="L396" s="6">
        <v>47.57</v>
      </c>
      <c r="M396" s="3">
        <v>49.802999999999997</v>
      </c>
      <c r="N396" s="19">
        <f t="shared" si="35"/>
        <v>2.232999999999997</v>
      </c>
      <c r="O396" s="3">
        <v>5.6000000000000001E-2</v>
      </c>
      <c r="P396" s="3">
        <v>0.40699999999999997</v>
      </c>
      <c r="Q396" s="3">
        <v>0.20799999999999999</v>
      </c>
      <c r="R396" s="3">
        <v>0.106</v>
      </c>
      <c r="S396" s="3">
        <v>1.0329999999999999</v>
      </c>
      <c r="T396" s="3">
        <f t="shared" si="37"/>
        <v>0.86000000000000032</v>
      </c>
      <c r="V396" s="6">
        <v>1.88</v>
      </c>
      <c r="W396" s="6">
        <v>2.74</v>
      </c>
      <c r="X396" s="3">
        <v>0.10100000000000001</v>
      </c>
    </row>
    <row r="397" spans="1:24" x14ac:dyDescent="0.15">
      <c r="A397" s="6" t="s">
        <v>40</v>
      </c>
      <c r="B397" s="3" t="s">
        <v>165</v>
      </c>
      <c r="C397" s="3" t="s">
        <v>165</v>
      </c>
      <c r="D397" s="3" t="s">
        <v>165</v>
      </c>
      <c r="E397" s="3">
        <v>1</v>
      </c>
      <c r="F397" s="3">
        <v>3</v>
      </c>
      <c r="I397" s="3">
        <v>8.8179999999999996</v>
      </c>
      <c r="J397" s="3">
        <v>6.4180000000000001</v>
      </c>
      <c r="K397" s="19">
        <f t="shared" si="34"/>
        <v>2.3999999999999995</v>
      </c>
      <c r="L397" s="6">
        <v>48.12</v>
      </c>
      <c r="M397" s="3">
        <v>50.488999999999997</v>
      </c>
      <c r="N397" s="19">
        <f t="shared" si="35"/>
        <v>2.3689999999999998</v>
      </c>
      <c r="O397" s="3">
        <v>5.0999999999999997E-2</v>
      </c>
      <c r="P397" s="3">
        <v>0.40799999999999997</v>
      </c>
      <c r="Q397" s="3">
        <v>0.2</v>
      </c>
      <c r="R397" s="3">
        <v>0.104</v>
      </c>
      <c r="S397" s="3">
        <v>1.0309999999999999</v>
      </c>
      <c r="T397" s="3">
        <f t="shared" si="37"/>
        <v>0.8600000000000001</v>
      </c>
      <c r="V397" s="6">
        <v>1.89</v>
      </c>
      <c r="W397" s="6">
        <v>2.75</v>
      </c>
      <c r="X397" s="3">
        <v>0.10100000000000001</v>
      </c>
    </row>
    <row r="398" spans="1:24" x14ac:dyDescent="0.15">
      <c r="A398" s="6" t="s">
        <v>41</v>
      </c>
      <c r="B398" s="3" t="s">
        <v>165</v>
      </c>
      <c r="C398" s="3" t="s">
        <v>165</v>
      </c>
      <c r="D398" s="3" t="s">
        <v>165</v>
      </c>
      <c r="E398" s="3">
        <v>2</v>
      </c>
      <c r="F398" s="3">
        <v>3</v>
      </c>
      <c r="I398" s="3">
        <v>8.6340000000000003</v>
      </c>
      <c r="J398" s="3">
        <v>6.2229999999999999</v>
      </c>
      <c r="K398" s="19">
        <f t="shared" si="34"/>
        <v>2.4110000000000005</v>
      </c>
      <c r="L398" s="6">
        <v>47.4</v>
      </c>
      <c r="M398" s="3">
        <v>49.814</v>
      </c>
      <c r="N398" s="19">
        <f t="shared" si="35"/>
        <v>2.4140000000000015</v>
      </c>
      <c r="O398" s="3">
        <v>0.05</v>
      </c>
      <c r="P398" s="3">
        <v>0.40500000000000003</v>
      </c>
      <c r="Q398" s="3">
        <v>0.19900000000000001</v>
      </c>
      <c r="R398" s="3">
        <v>0.1</v>
      </c>
      <c r="S398" s="3">
        <v>1.034</v>
      </c>
      <c r="T398" s="3">
        <f t="shared" si="37"/>
        <v>0.88000000000000012</v>
      </c>
      <c r="V398" s="6">
        <v>1.91</v>
      </c>
      <c r="W398" s="6">
        <v>2.79</v>
      </c>
      <c r="X398" s="3">
        <v>0.10100000000000001</v>
      </c>
    </row>
    <row r="399" spans="1:24" x14ac:dyDescent="0.15">
      <c r="A399" s="6" t="s">
        <v>42</v>
      </c>
      <c r="B399" s="3" t="s">
        <v>165</v>
      </c>
      <c r="C399" s="3" t="s">
        <v>165</v>
      </c>
      <c r="D399" s="3" t="s">
        <v>165</v>
      </c>
      <c r="E399" s="3">
        <v>3</v>
      </c>
      <c r="F399" s="3">
        <v>3</v>
      </c>
      <c r="I399" s="3">
        <v>8.3149999999999995</v>
      </c>
      <c r="J399" s="3">
        <v>6.3540000000000001</v>
      </c>
      <c r="K399" s="19">
        <f t="shared" ref="K399:K462" si="38">I399-J399</f>
        <v>1.9609999999999994</v>
      </c>
      <c r="L399" s="6">
        <v>48.63</v>
      </c>
      <c r="M399" s="3">
        <v>50.615000000000002</v>
      </c>
      <c r="N399" s="19">
        <f t="shared" ref="N399:N462" si="39">M399-L399</f>
        <v>1.9849999999999994</v>
      </c>
      <c r="O399" s="3">
        <v>4.9000000000000002E-2</v>
      </c>
      <c r="P399" s="3">
        <v>0.40899999999999997</v>
      </c>
      <c r="Q399" s="3">
        <v>0.20200000000000001</v>
      </c>
      <c r="R399" s="3">
        <v>9.7000000000000003E-2</v>
      </c>
      <c r="S399" s="3">
        <v>0.86199999999999999</v>
      </c>
      <c r="T399" s="3">
        <f t="shared" si="37"/>
        <v>0.71</v>
      </c>
      <c r="V399" s="6">
        <v>1.87</v>
      </c>
      <c r="W399" s="6">
        <v>2.58</v>
      </c>
      <c r="X399" s="3">
        <v>0.1</v>
      </c>
    </row>
    <row r="400" spans="1:24" x14ac:dyDescent="0.15">
      <c r="A400" s="6" t="s">
        <v>43</v>
      </c>
      <c r="B400" s="3" t="s">
        <v>165</v>
      </c>
      <c r="C400" s="3" t="s">
        <v>165</v>
      </c>
      <c r="D400" s="3" t="s">
        <v>165</v>
      </c>
      <c r="E400" s="3">
        <v>4</v>
      </c>
      <c r="F400" s="3">
        <v>3</v>
      </c>
      <c r="I400" s="3">
        <v>8.4009999999999998</v>
      </c>
      <c r="J400" s="3">
        <v>6.2290000000000001</v>
      </c>
      <c r="K400" s="19">
        <f t="shared" si="38"/>
        <v>2.1719999999999997</v>
      </c>
      <c r="L400" s="6">
        <v>48.04</v>
      </c>
      <c r="M400" s="3">
        <v>50.222999999999999</v>
      </c>
      <c r="N400" s="19">
        <f t="shared" si="39"/>
        <v>2.1829999999999998</v>
      </c>
      <c r="O400" s="3">
        <v>4.4999999999999998E-2</v>
      </c>
      <c r="P400" s="3">
        <v>0.40200000000000002</v>
      </c>
      <c r="Q400" s="3">
        <v>0.19500000000000001</v>
      </c>
      <c r="R400" s="3">
        <v>9.8000000000000004E-2</v>
      </c>
      <c r="S400" s="3">
        <v>1.0529999999999999</v>
      </c>
      <c r="T400" s="3">
        <f t="shared" si="37"/>
        <v>0.89000000000000012</v>
      </c>
      <c r="V400" s="6">
        <v>1.88</v>
      </c>
      <c r="W400" s="6">
        <v>2.77</v>
      </c>
      <c r="X400" s="3">
        <v>0.108</v>
      </c>
    </row>
    <row r="401" spans="1:24" x14ac:dyDescent="0.15">
      <c r="A401" s="6" t="s">
        <v>44</v>
      </c>
      <c r="B401" s="3" t="s">
        <v>165</v>
      </c>
      <c r="C401" s="3" t="s">
        <v>165</v>
      </c>
      <c r="D401" s="3" t="s">
        <v>167</v>
      </c>
      <c r="E401" s="3">
        <v>1</v>
      </c>
      <c r="F401" s="3">
        <v>3</v>
      </c>
      <c r="I401" s="3">
        <v>8.0139999999999993</v>
      </c>
      <c r="J401" s="3">
        <v>6.4669999999999996</v>
      </c>
      <c r="K401" s="19">
        <f t="shared" si="38"/>
        <v>1.5469999999999997</v>
      </c>
      <c r="L401" s="6">
        <v>47.8</v>
      </c>
      <c r="M401" s="3">
        <v>49.328000000000003</v>
      </c>
      <c r="N401" s="19">
        <f t="shared" si="39"/>
        <v>1.5280000000000058</v>
      </c>
      <c r="O401" s="3">
        <v>5.3999999999999999E-2</v>
      </c>
      <c r="P401" s="3">
        <v>0.40899999999999997</v>
      </c>
      <c r="Q401" s="3">
        <v>0.20399999999999999</v>
      </c>
      <c r="R401" s="3">
        <v>0.106</v>
      </c>
      <c r="S401" s="3">
        <v>0.40699999999999997</v>
      </c>
      <c r="T401" s="3">
        <f t="shared" si="37"/>
        <v>0.30000000000000004</v>
      </c>
      <c r="V401" s="6">
        <v>1.86</v>
      </c>
      <c r="W401" s="6">
        <v>2.16</v>
      </c>
      <c r="X401" s="3">
        <v>0.106</v>
      </c>
    </row>
    <row r="402" spans="1:24" x14ac:dyDescent="0.15">
      <c r="A402" s="6" t="s">
        <v>45</v>
      </c>
      <c r="B402" s="3" t="s">
        <v>165</v>
      </c>
      <c r="C402" s="3" t="s">
        <v>165</v>
      </c>
      <c r="D402" s="3" t="s">
        <v>167</v>
      </c>
      <c r="E402" s="3">
        <v>2</v>
      </c>
      <c r="F402" s="3">
        <v>3</v>
      </c>
      <c r="I402" s="3">
        <v>8.7270000000000003</v>
      </c>
      <c r="J402" s="3">
        <v>6.2450000000000001</v>
      </c>
      <c r="K402" s="19">
        <f t="shared" si="38"/>
        <v>2.4820000000000002</v>
      </c>
      <c r="L402" s="6">
        <v>47.9</v>
      </c>
      <c r="M402" s="3">
        <v>50.356999999999999</v>
      </c>
      <c r="N402" s="19">
        <f t="shared" si="39"/>
        <v>2.4570000000000007</v>
      </c>
      <c r="O402" s="3">
        <v>4.4999999999999998E-2</v>
      </c>
      <c r="P402" s="3">
        <v>0.39900000000000002</v>
      </c>
      <c r="Q402" s="3">
        <v>0.20899999999999999</v>
      </c>
      <c r="R402" s="3">
        <v>9.1999999999999998E-2</v>
      </c>
      <c r="S402" s="3">
        <v>1.3919999999999999</v>
      </c>
      <c r="T402" s="3">
        <f t="shared" si="37"/>
        <v>1.18</v>
      </c>
      <c r="V402" s="6">
        <v>1.86</v>
      </c>
      <c r="W402" s="6">
        <v>3.04</v>
      </c>
      <c r="X402" s="3">
        <v>9.5000000000000001E-2</v>
      </c>
    </row>
    <row r="403" spans="1:24" x14ac:dyDescent="0.15">
      <c r="A403" s="6" t="s">
        <v>46</v>
      </c>
      <c r="B403" s="3" t="s">
        <v>165</v>
      </c>
      <c r="C403" s="3" t="s">
        <v>165</v>
      </c>
      <c r="D403" s="3" t="s">
        <v>167</v>
      </c>
      <c r="E403" s="3">
        <v>3</v>
      </c>
      <c r="F403" s="3">
        <v>3</v>
      </c>
      <c r="I403" s="3">
        <v>8.0570000000000004</v>
      </c>
      <c r="J403" s="3">
        <v>6.0659999999999998</v>
      </c>
      <c r="K403" s="19">
        <f t="shared" si="38"/>
        <v>1.9910000000000005</v>
      </c>
      <c r="L403" s="6">
        <v>48.11</v>
      </c>
      <c r="M403" s="3">
        <v>50.055999999999997</v>
      </c>
      <c r="N403" s="19">
        <f t="shared" si="39"/>
        <v>1.945999999999998</v>
      </c>
      <c r="O403" s="3">
        <v>0.05</v>
      </c>
      <c r="P403" s="3">
        <v>0.40500000000000003</v>
      </c>
      <c r="Q403" s="3">
        <v>0.20599999999999999</v>
      </c>
      <c r="R403" s="3">
        <v>0.108</v>
      </c>
      <c r="S403" s="3">
        <v>0.79400000000000004</v>
      </c>
      <c r="T403" s="3">
        <f t="shared" si="37"/>
        <v>0.65000000000000013</v>
      </c>
      <c r="V403" s="6">
        <v>1.89</v>
      </c>
      <c r="W403" s="6">
        <v>2.54</v>
      </c>
      <c r="X403" s="3">
        <v>0.11</v>
      </c>
    </row>
    <row r="404" spans="1:24" x14ac:dyDescent="0.15">
      <c r="A404" s="6" t="s">
        <v>47</v>
      </c>
      <c r="B404" s="3" t="s">
        <v>165</v>
      </c>
      <c r="C404" s="3" t="s">
        <v>165</v>
      </c>
      <c r="D404" s="3" t="s">
        <v>167</v>
      </c>
      <c r="E404" s="3">
        <v>4</v>
      </c>
      <c r="F404" s="3">
        <v>3</v>
      </c>
      <c r="I404" s="3">
        <v>8.4190000000000005</v>
      </c>
      <c r="J404" s="3">
        <v>6.0819999999999999</v>
      </c>
      <c r="K404" s="19">
        <f t="shared" si="38"/>
        <v>2.3370000000000006</v>
      </c>
      <c r="L404" s="6">
        <v>47.52</v>
      </c>
      <c r="M404" s="3">
        <v>49.762</v>
      </c>
      <c r="N404" s="19">
        <f t="shared" si="39"/>
        <v>2.2419999999999973</v>
      </c>
      <c r="O404" s="3">
        <v>5.2999999999999999E-2</v>
      </c>
      <c r="P404" s="3">
        <v>0.40699999999999997</v>
      </c>
      <c r="Q404" s="3">
        <v>0.20799999999999999</v>
      </c>
      <c r="R404" s="3">
        <v>0.108</v>
      </c>
      <c r="S404" s="3">
        <v>1.018</v>
      </c>
      <c r="T404" s="3">
        <f t="shared" si="37"/>
        <v>0.85000000000000031</v>
      </c>
      <c r="V404" s="6">
        <v>1.89</v>
      </c>
      <c r="W404" s="6">
        <v>2.74</v>
      </c>
      <c r="X404" s="3">
        <v>0.1</v>
      </c>
    </row>
    <row r="405" spans="1:24" x14ac:dyDescent="0.15">
      <c r="A405" s="6" t="s">
        <v>48</v>
      </c>
      <c r="B405" s="3" t="s">
        <v>165</v>
      </c>
      <c r="C405" s="3" t="s">
        <v>165</v>
      </c>
      <c r="D405" s="3" t="s">
        <v>169</v>
      </c>
      <c r="E405" s="3">
        <v>1</v>
      </c>
      <c r="F405" s="3">
        <v>3</v>
      </c>
      <c r="I405" s="3">
        <v>8.3390000000000004</v>
      </c>
      <c r="J405" s="3">
        <v>6.4210000000000003</v>
      </c>
      <c r="K405" s="19">
        <f t="shared" si="38"/>
        <v>1.9180000000000001</v>
      </c>
      <c r="L405" s="6">
        <v>47.39</v>
      </c>
      <c r="M405" s="3">
        <v>49.283000000000001</v>
      </c>
      <c r="N405" s="19">
        <f t="shared" si="39"/>
        <v>1.8930000000000007</v>
      </c>
      <c r="O405" s="3">
        <v>4.4999999999999998E-2</v>
      </c>
      <c r="P405" s="3">
        <v>0.39500000000000002</v>
      </c>
      <c r="Q405" s="3">
        <v>0.20100000000000001</v>
      </c>
      <c r="R405" s="3">
        <v>0.11</v>
      </c>
      <c r="S405" s="3">
        <v>0.81100000000000005</v>
      </c>
      <c r="T405" s="3">
        <f t="shared" si="37"/>
        <v>0.64999999999999991</v>
      </c>
      <c r="V405" s="6">
        <v>1.92</v>
      </c>
      <c r="W405" s="6">
        <v>2.57</v>
      </c>
      <c r="X405" s="3">
        <v>0.10199999999999999</v>
      </c>
    </row>
    <row r="406" spans="1:24" x14ac:dyDescent="0.15">
      <c r="A406" s="6" t="s">
        <v>49</v>
      </c>
      <c r="B406" s="3" t="s">
        <v>165</v>
      </c>
      <c r="C406" s="3" t="s">
        <v>165</v>
      </c>
      <c r="D406" s="3" t="s">
        <v>169</v>
      </c>
      <c r="E406" s="3">
        <v>2</v>
      </c>
      <c r="F406" s="3">
        <v>3</v>
      </c>
      <c r="I406" s="3">
        <v>8.2940000000000005</v>
      </c>
      <c r="J406" s="3">
        <v>6.2290000000000001</v>
      </c>
      <c r="K406" s="19">
        <f t="shared" si="38"/>
        <v>2.0650000000000004</v>
      </c>
      <c r="L406" s="6">
        <v>47.39</v>
      </c>
      <c r="M406" s="3">
        <v>49.442999999999998</v>
      </c>
      <c r="N406" s="19">
        <f t="shared" si="39"/>
        <v>2.0529999999999973</v>
      </c>
      <c r="O406" s="3">
        <v>5.1999999999999998E-2</v>
      </c>
      <c r="P406" s="3">
        <v>0.4</v>
      </c>
      <c r="Q406" s="3">
        <v>9.6000000000000002E-2</v>
      </c>
      <c r="R406" s="3">
        <v>0.10199999999999999</v>
      </c>
      <c r="S406" s="3">
        <v>1.0680000000000001</v>
      </c>
      <c r="T406" s="3">
        <f t="shared" si="37"/>
        <v>0.9099999999999997</v>
      </c>
      <c r="V406" s="6">
        <v>1.85</v>
      </c>
      <c r="W406" s="6">
        <v>2.76</v>
      </c>
      <c r="X406" s="3">
        <v>0.10199999999999999</v>
      </c>
    </row>
    <row r="407" spans="1:24" x14ac:dyDescent="0.15">
      <c r="A407" s="6" t="s">
        <v>50</v>
      </c>
      <c r="B407" s="3" t="s">
        <v>165</v>
      </c>
      <c r="C407" s="3" t="s">
        <v>165</v>
      </c>
      <c r="D407" s="3" t="s">
        <v>169</v>
      </c>
      <c r="E407" s="3">
        <v>3</v>
      </c>
      <c r="F407" s="3">
        <v>3</v>
      </c>
      <c r="I407" s="3">
        <v>8.1630000000000003</v>
      </c>
      <c r="J407" s="3">
        <v>6.2229999999999999</v>
      </c>
      <c r="K407" s="19">
        <f t="shared" si="38"/>
        <v>1.9400000000000004</v>
      </c>
      <c r="L407" s="6">
        <v>47.33</v>
      </c>
      <c r="M407" s="3">
        <v>49.26</v>
      </c>
      <c r="N407" s="19">
        <f t="shared" si="39"/>
        <v>1.9299999999999997</v>
      </c>
      <c r="O407" s="3">
        <v>4.4999999999999998E-2</v>
      </c>
      <c r="P407" s="3">
        <v>0.4</v>
      </c>
      <c r="Q407" s="3">
        <v>0.19600000000000001</v>
      </c>
      <c r="R407" s="3">
        <v>0.108</v>
      </c>
      <c r="S407" s="3">
        <v>0.83599999999999997</v>
      </c>
      <c r="T407" s="3">
        <f t="shared" si="37"/>
        <v>0.66999999999999993</v>
      </c>
      <c r="V407" s="6">
        <v>1.88</v>
      </c>
      <c r="W407" s="6">
        <v>2.5499999999999998</v>
      </c>
      <c r="X407" s="3">
        <v>0.1</v>
      </c>
    </row>
    <row r="408" spans="1:24" x14ac:dyDescent="0.15">
      <c r="A408" s="6" t="s">
        <v>51</v>
      </c>
      <c r="B408" s="3" t="s">
        <v>165</v>
      </c>
      <c r="C408" s="3" t="s">
        <v>165</v>
      </c>
      <c r="D408" s="3" t="s">
        <v>169</v>
      </c>
      <c r="E408" s="3">
        <v>4</v>
      </c>
      <c r="F408" s="3">
        <v>3</v>
      </c>
      <c r="I408" s="3">
        <v>8.4819999999999993</v>
      </c>
      <c r="J408" s="3">
        <v>6.3920000000000003</v>
      </c>
      <c r="K408" s="19">
        <f t="shared" si="38"/>
        <v>2.089999999999999</v>
      </c>
      <c r="L408" s="6">
        <v>47.98</v>
      </c>
      <c r="M408" s="3">
        <v>50.079000000000001</v>
      </c>
      <c r="N408" s="19">
        <f t="shared" si="39"/>
        <v>2.0990000000000038</v>
      </c>
      <c r="O408" s="3">
        <v>5.2999999999999999E-2</v>
      </c>
      <c r="P408" s="3">
        <v>0.41799999999999998</v>
      </c>
      <c r="Q408" s="3">
        <v>0.20100000000000001</v>
      </c>
      <c r="R408" s="3">
        <v>9.9000000000000005E-2</v>
      </c>
      <c r="S408" s="3">
        <v>0.97</v>
      </c>
      <c r="T408" s="3">
        <f t="shared" si="37"/>
        <v>0.80000000000000027</v>
      </c>
      <c r="V408" s="6">
        <v>1.9</v>
      </c>
      <c r="W408" s="6">
        <v>2.7</v>
      </c>
      <c r="X408" s="3">
        <v>9.6000000000000002E-2</v>
      </c>
    </row>
    <row r="409" spans="1:24" x14ac:dyDescent="0.15">
      <c r="A409" s="6" t="s">
        <v>52</v>
      </c>
      <c r="B409" s="3" t="s">
        <v>165</v>
      </c>
      <c r="C409" s="3" t="s">
        <v>165</v>
      </c>
      <c r="D409" s="3" t="s">
        <v>168</v>
      </c>
      <c r="E409" s="3">
        <v>1</v>
      </c>
      <c r="F409" s="3">
        <v>3</v>
      </c>
      <c r="I409" s="3">
        <v>8.5237999999999996</v>
      </c>
      <c r="J409" s="3">
        <v>6.3749000000000002</v>
      </c>
      <c r="K409" s="19">
        <f t="shared" si="38"/>
        <v>2.1488999999999994</v>
      </c>
      <c r="L409" s="6">
        <v>48.96</v>
      </c>
      <c r="M409" s="3">
        <v>49.165599999999998</v>
      </c>
      <c r="N409" s="19">
        <f t="shared" si="39"/>
        <v>0.2055999999999969</v>
      </c>
      <c r="O409" s="3">
        <v>5.2200000000000003E-2</v>
      </c>
      <c r="P409" s="3">
        <v>0.40160000000000001</v>
      </c>
      <c r="Q409" s="3">
        <v>0.21110000000000001</v>
      </c>
      <c r="R409" s="3">
        <v>0.10979999999999999</v>
      </c>
      <c r="S409" s="3">
        <v>0.96599999999999997</v>
      </c>
      <c r="T409" s="3">
        <f t="shared" si="37"/>
        <v>0.8</v>
      </c>
      <c r="V409" s="6">
        <v>1.91</v>
      </c>
      <c r="W409" s="6">
        <v>2.71</v>
      </c>
      <c r="X409" s="3">
        <v>0.1045</v>
      </c>
    </row>
    <row r="410" spans="1:24" x14ac:dyDescent="0.15">
      <c r="A410" s="6" t="s">
        <v>53</v>
      </c>
      <c r="B410" s="3" t="s">
        <v>165</v>
      </c>
      <c r="C410" s="3" t="s">
        <v>165</v>
      </c>
      <c r="D410" s="3" t="s">
        <v>168</v>
      </c>
      <c r="E410" s="3">
        <v>2</v>
      </c>
      <c r="F410" s="3">
        <v>3</v>
      </c>
      <c r="I410" s="3">
        <v>8.2986000000000004</v>
      </c>
      <c r="J410" s="3">
        <v>6.0946999999999996</v>
      </c>
      <c r="K410" s="19">
        <f t="shared" si="38"/>
        <v>2.2039000000000009</v>
      </c>
      <c r="L410" s="6">
        <v>49.08</v>
      </c>
      <c r="M410" s="3">
        <v>51.233600000000003</v>
      </c>
      <c r="N410" s="19">
        <f t="shared" si="39"/>
        <v>2.1536000000000044</v>
      </c>
      <c r="O410" s="3">
        <v>5.0799999999999998E-2</v>
      </c>
      <c r="P410" s="3">
        <v>0.39979999999999999</v>
      </c>
      <c r="Q410" s="3">
        <v>0.21190000000000001</v>
      </c>
      <c r="R410" s="3">
        <v>0.11070000000000001</v>
      </c>
      <c r="S410" s="3">
        <v>1.0016</v>
      </c>
      <c r="T410" s="3">
        <f t="shared" si="37"/>
        <v>0.82000000000000006</v>
      </c>
      <c r="V410" s="6">
        <v>1.93</v>
      </c>
      <c r="W410" s="6">
        <v>2.75</v>
      </c>
      <c r="X410" s="3">
        <v>0.10879999999999999</v>
      </c>
    </row>
    <row r="411" spans="1:24" x14ac:dyDescent="0.15">
      <c r="A411" s="6" t="s">
        <v>54</v>
      </c>
      <c r="B411" s="3" t="s">
        <v>165</v>
      </c>
      <c r="C411" s="3" t="s">
        <v>165</v>
      </c>
      <c r="D411" s="3" t="s">
        <v>168</v>
      </c>
      <c r="E411" s="3">
        <v>3</v>
      </c>
      <c r="F411" s="3">
        <v>3</v>
      </c>
      <c r="I411" s="3">
        <v>8.0017999999999994</v>
      </c>
      <c r="J411" s="3">
        <v>6.0271999999999997</v>
      </c>
      <c r="K411" s="19">
        <f t="shared" si="38"/>
        <v>1.9745999999999997</v>
      </c>
      <c r="L411" s="6">
        <v>48.08</v>
      </c>
      <c r="M411" s="3">
        <v>49.966799999999999</v>
      </c>
      <c r="N411" s="19">
        <f t="shared" si="39"/>
        <v>1.8868000000000009</v>
      </c>
      <c r="O411" s="3">
        <v>0.51500000000000001</v>
      </c>
      <c r="P411" s="3">
        <v>0.4007</v>
      </c>
      <c r="Q411" s="3">
        <v>0.2059</v>
      </c>
      <c r="R411" s="3">
        <v>0.107</v>
      </c>
      <c r="S411" s="3">
        <v>0.75680000000000003</v>
      </c>
      <c r="T411" s="3">
        <f t="shared" si="37"/>
        <v>0.60000000000000031</v>
      </c>
      <c r="V411" s="6">
        <v>1.89</v>
      </c>
      <c r="W411" s="6">
        <v>2.4900000000000002</v>
      </c>
      <c r="X411" s="3">
        <v>0.1067</v>
      </c>
    </row>
    <row r="412" spans="1:24" x14ac:dyDescent="0.15">
      <c r="A412" s="6" t="s">
        <v>55</v>
      </c>
      <c r="B412" s="3" t="s">
        <v>165</v>
      </c>
      <c r="C412" s="3" t="s">
        <v>165</v>
      </c>
      <c r="D412" s="3" t="s">
        <v>168</v>
      </c>
      <c r="E412" s="3">
        <v>4</v>
      </c>
      <c r="F412" s="3">
        <v>3</v>
      </c>
      <c r="I412" s="3">
        <v>8.2010000000000005</v>
      </c>
      <c r="J412" s="3">
        <v>6.1040000000000001</v>
      </c>
      <c r="K412" s="19">
        <f t="shared" si="38"/>
        <v>2.0970000000000004</v>
      </c>
      <c r="L412" s="6">
        <v>48.87</v>
      </c>
      <c r="M412" s="3">
        <v>50.948999999999998</v>
      </c>
      <c r="N412" s="19">
        <f t="shared" si="39"/>
        <v>2.0790000000000006</v>
      </c>
      <c r="O412" s="3">
        <v>4.9000000000000002E-2</v>
      </c>
      <c r="P412" s="3">
        <v>0.40899999999999997</v>
      </c>
      <c r="Q412" s="3">
        <v>0.192</v>
      </c>
      <c r="R412" s="3">
        <v>0.10199999999999999</v>
      </c>
      <c r="S412" s="3">
        <v>1.002</v>
      </c>
      <c r="T412" s="3">
        <f t="shared" si="37"/>
        <v>0.74</v>
      </c>
      <c r="V412" s="6">
        <v>1.93</v>
      </c>
      <c r="W412" s="6">
        <v>2.67</v>
      </c>
      <c r="X412" s="3">
        <v>0.1</v>
      </c>
    </row>
    <row r="413" spans="1:24" x14ac:dyDescent="0.15">
      <c r="A413" s="6" t="s">
        <v>56</v>
      </c>
      <c r="B413" s="3" t="s">
        <v>165</v>
      </c>
      <c r="C413" s="3" t="s">
        <v>165</v>
      </c>
      <c r="E413" s="3">
        <v>1</v>
      </c>
      <c r="F413" s="3">
        <v>3</v>
      </c>
      <c r="I413" s="3">
        <v>8.7799999999999994</v>
      </c>
      <c r="J413" s="3">
        <v>6.1609999999999996</v>
      </c>
      <c r="K413" s="19">
        <f t="shared" si="38"/>
        <v>2.6189999999999998</v>
      </c>
      <c r="L413" s="6">
        <v>47.83</v>
      </c>
      <c r="M413" s="3">
        <v>50.375</v>
      </c>
      <c r="N413" s="19">
        <f t="shared" si="39"/>
        <v>2.5450000000000017</v>
      </c>
      <c r="R413" s="3">
        <v>0.108</v>
      </c>
      <c r="S413" s="3">
        <v>1.026</v>
      </c>
      <c r="T413" s="3">
        <f t="shared" si="37"/>
        <v>0.86000000000000032</v>
      </c>
      <c r="V413" s="6">
        <v>1.88</v>
      </c>
      <c r="W413" s="6">
        <v>2.74</v>
      </c>
      <c r="X413" s="3">
        <v>9.6000000000000002E-2</v>
      </c>
    </row>
    <row r="414" spans="1:24" x14ac:dyDescent="0.15">
      <c r="A414" s="6" t="s">
        <v>57</v>
      </c>
      <c r="B414" s="3" t="s">
        <v>165</v>
      </c>
      <c r="C414" s="3" t="s">
        <v>165</v>
      </c>
      <c r="E414" s="3">
        <v>2</v>
      </c>
      <c r="F414" s="3">
        <v>3</v>
      </c>
      <c r="I414" s="3">
        <v>7.8760000000000003</v>
      </c>
      <c r="J414" s="3">
        <v>5.7359999999999998</v>
      </c>
      <c r="K414" s="19">
        <f t="shared" si="38"/>
        <v>2.1400000000000006</v>
      </c>
      <c r="L414" s="6">
        <v>48.9</v>
      </c>
      <c r="M414" s="3">
        <v>51.012</v>
      </c>
      <c r="N414" s="19">
        <f t="shared" si="39"/>
        <v>2.1120000000000019</v>
      </c>
      <c r="R414" s="3">
        <v>0.106</v>
      </c>
      <c r="S414" s="3">
        <v>1.024</v>
      </c>
      <c r="T414" s="3">
        <f t="shared" si="37"/>
        <v>0.86000000000000032</v>
      </c>
      <c r="V414" s="6">
        <v>1.88</v>
      </c>
      <c r="W414" s="6">
        <v>2.74</v>
      </c>
      <c r="X414" s="3">
        <v>0.10100000000000001</v>
      </c>
    </row>
    <row r="415" spans="1:24" x14ac:dyDescent="0.15">
      <c r="A415" s="6" t="s">
        <v>58</v>
      </c>
      <c r="B415" s="3" t="s">
        <v>165</v>
      </c>
      <c r="C415" s="3" t="s">
        <v>165</v>
      </c>
      <c r="E415" s="3">
        <v>3</v>
      </c>
      <c r="F415" s="3">
        <v>3</v>
      </c>
      <c r="I415" s="3">
        <v>8.6560000000000006</v>
      </c>
      <c r="J415" s="3">
        <v>6.1369999999999996</v>
      </c>
      <c r="K415" s="19">
        <f t="shared" si="38"/>
        <v>2.519000000000001</v>
      </c>
      <c r="L415" s="6">
        <v>48.13</v>
      </c>
      <c r="M415" s="3">
        <v>50.609000000000002</v>
      </c>
      <c r="N415" s="19">
        <f t="shared" si="39"/>
        <v>2.4789999999999992</v>
      </c>
      <c r="R415" s="3">
        <v>0.1</v>
      </c>
      <c r="S415" s="3">
        <v>1.0329999999999999</v>
      </c>
      <c r="T415" s="3">
        <f t="shared" si="37"/>
        <v>0.87000000000000011</v>
      </c>
      <c r="V415" s="6">
        <v>1.88</v>
      </c>
      <c r="W415" s="6">
        <v>2.75</v>
      </c>
      <c r="X415" s="3">
        <v>0.10100000000000001</v>
      </c>
    </row>
    <row r="416" spans="1:24" x14ac:dyDescent="0.15">
      <c r="A416" s="6" t="s">
        <v>59</v>
      </c>
      <c r="B416" s="3" t="s">
        <v>165</v>
      </c>
      <c r="C416" s="3" t="s">
        <v>165</v>
      </c>
      <c r="E416" s="3">
        <v>4</v>
      </c>
      <c r="F416" s="3">
        <v>3</v>
      </c>
      <c r="I416" s="3">
        <v>8.3800000000000008</v>
      </c>
      <c r="J416" s="3">
        <v>6.03</v>
      </c>
      <c r="K416" s="19">
        <f t="shared" si="38"/>
        <v>2.3500000000000005</v>
      </c>
      <c r="L416" s="6">
        <v>48</v>
      </c>
      <c r="M416" s="3">
        <v>50.29</v>
      </c>
      <c r="N416" s="19">
        <f t="shared" si="39"/>
        <v>2.2899999999999991</v>
      </c>
      <c r="R416" s="3">
        <v>0.1</v>
      </c>
      <c r="S416" s="3">
        <v>1.131</v>
      </c>
      <c r="T416" s="3">
        <f t="shared" si="37"/>
        <v>0.92999999999999994</v>
      </c>
      <c r="V416" s="6">
        <v>1.89</v>
      </c>
      <c r="W416" s="6">
        <v>2.82</v>
      </c>
      <c r="X416" s="3">
        <v>0.09</v>
      </c>
    </row>
    <row r="417" spans="1:24" x14ac:dyDescent="0.15">
      <c r="A417" s="6" t="s">
        <v>60</v>
      </c>
      <c r="B417" s="3" t="s">
        <v>165</v>
      </c>
      <c r="C417" s="3" t="s">
        <v>165</v>
      </c>
      <c r="E417" s="3">
        <v>1</v>
      </c>
      <c r="F417" s="3">
        <v>3</v>
      </c>
      <c r="I417" s="3">
        <v>7.0880000000000001</v>
      </c>
      <c r="J417" s="3">
        <v>6.1769999999999996</v>
      </c>
      <c r="K417" s="19">
        <f t="shared" si="38"/>
        <v>0.91100000000000048</v>
      </c>
      <c r="L417" s="6">
        <v>47.47</v>
      </c>
      <c r="M417" s="3">
        <v>48.381999999999998</v>
      </c>
      <c r="N417" s="19">
        <f t="shared" si="39"/>
        <v>0.91199999999999903</v>
      </c>
      <c r="R417" s="3">
        <v>0.106</v>
      </c>
      <c r="S417" s="3">
        <v>0.55500000000000005</v>
      </c>
      <c r="T417" s="3">
        <f t="shared" si="37"/>
        <v>0.42000000000000015</v>
      </c>
      <c r="V417" s="6">
        <v>1.91</v>
      </c>
      <c r="W417" s="6">
        <v>2.33</v>
      </c>
      <c r="X417" s="3">
        <v>0.10199999999999999</v>
      </c>
    </row>
    <row r="418" spans="1:24" x14ac:dyDescent="0.15">
      <c r="A418" s="6" t="s">
        <v>61</v>
      </c>
      <c r="B418" s="3" t="s">
        <v>165</v>
      </c>
      <c r="C418" s="3" t="s">
        <v>165</v>
      </c>
      <c r="E418" s="3">
        <v>2</v>
      </c>
      <c r="F418" s="3">
        <v>3</v>
      </c>
      <c r="I418" s="3">
        <v>6.8259999999999996</v>
      </c>
      <c r="J418" s="3">
        <v>5.9210000000000003</v>
      </c>
      <c r="K418" s="19">
        <f t="shared" si="38"/>
        <v>0.90499999999999936</v>
      </c>
      <c r="L418" s="6">
        <v>48.08</v>
      </c>
      <c r="M418" s="3">
        <v>48.984000000000002</v>
      </c>
      <c r="N418" s="19">
        <f t="shared" si="39"/>
        <v>0.90400000000000347</v>
      </c>
      <c r="R418" s="3">
        <v>0.109</v>
      </c>
      <c r="S418" s="3">
        <v>0.57099999999999995</v>
      </c>
      <c r="T418" s="3">
        <f t="shared" si="37"/>
        <v>0.43999999999999995</v>
      </c>
      <c r="V418" s="6">
        <v>1.9</v>
      </c>
      <c r="W418" s="6">
        <v>2.34</v>
      </c>
      <c r="X418" s="3">
        <v>0.106</v>
      </c>
    </row>
    <row r="419" spans="1:24" x14ac:dyDescent="0.15">
      <c r="A419" s="6" t="s">
        <v>62</v>
      </c>
      <c r="B419" s="3" t="s">
        <v>165</v>
      </c>
      <c r="C419" s="3" t="s">
        <v>165</v>
      </c>
      <c r="E419" s="3">
        <v>3</v>
      </c>
      <c r="F419" s="3">
        <v>3</v>
      </c>
      <c r="I419" s="3">
        <v>6.88</v>
      </c>
      <c r="J419" s="3">
        <v>5.93</v>
      </c>
      <c r="K419" s="19">
        <f t="shared" si="38"/>
        <v>0.95000000000000018</v>
      </c>
      <c r="L419" s="6">
        <v>47.5</v>
      </c>
      <c r="M419" s="3">
        <v>48.362000000000002</v>
      </c>
      <c r="N419" s="19">
        <f t="shared" si="39"/>
        <v>0.86200000000000188</v>
      </c>
      <c r="R419" s="3">
        <v>0.108</v>
      </c>
      <c r="S419" s="3">
        <v>0.56200000000000006</v>
      </c>
      <c r="T419" s="3">
        <f t="shared" si="37"/>
        <v>0.43000000000000016</v>
      </c>
      <c r="V419" s="6">
        <v>1.88</v>
      </c>
      <c r="W419" s="6">
        <v>2.31</v>
      </c>
      <c r="X419" s="3">
        <v>0.10299999999999999</v>
      </c>
    </row>
    <row r="420" spans="1:24" x14ac:dyDescent="0.15">
      <c r="A420" s="6" t="s">
        <v>63</v>
      </c>
      <c r="B420" s="3" t="s">
        <v>165</v>
      </c>
      <c r="C420" s="3" t="s">
        <v>165</v>
      </c>
      <c r="E420" s="3">
        <v>4</v>
      </c>
      <c r="F420" s="3">
        <v>3</v>
      </c>
      <c r="I420" s="3">
        <v>6.7549999999999999</v>
      </c>
      <c r="J420" s="3">
        <v>5.8689999999999998</v>
      </c>
      <c r="K420" s="19">
        <f t="shared" si="38"/>
        <v>0.88600000000000012</v>
      </c>
      <c r="L420" s="6">
        <v>47.29</v>
      </c>
      <c r="M420" s="3">
        <v>48.274999999999999</v>
      </c>
      <c r="N420" s="19">
        <f t="shared" si="39"/>
        <v>0.98499999999999943</v>
      </c>
      <c r="R420" s="3">
        <v>0.108</v>
      </c>
      <c r="S420" s="3">
        <v>0.68400000000000005</v>
      </c>
      <c r="T420" s="3">
        <f t="shared" si="37"/>
        <v>0.54999999999999982</v>
      </c>
      <c r="V420" s="6">
        <v>1.87</v>
      </c>
      <c r="W420" s="6">
        <v>2.42</v>
      </c>
      <c r="X420" s="3">
        <v>9.9000000000000005E-2</v>
      </c>
    </row>
    <row r="421" spans="1:24" x14ac:dyDescent="0.15">
      <c r="A421" s="6" t="s">
        <v>64</v>
      </c>
      <c r="B421" s="3" t="s">
        <v>165</v>
      </c>
      <c r="C421" s="3" t="s">
        <v>165</v>
      </c>
      <c r="E421" s="3">
        <v>1</v>
      </c>
      <c r="F421" s="3">
        <v>3</v>
      </c>
      <c r="I421" s="3">
        <v>4.87</v>
      </c>
      <c r="J421" s="3">
        <v>3.76</v>
      </c>
      <c r="K421" s="19">
        <f t="shared" si="38"/>
        <v>1.1100000000000003</v>
      </c>
      <c r="L421" s="6">
        <v>48.19</v>
      </c>
      <c r="M421" s="3">
        <v>49.27</v>
      </c>
      <c r="N421" s="19">
        <f t="shared" si="39"/>
        <v>1.0800000000000054</v>
      </c>
      <c r="R421" s="3">
        <v>0.1</v>
      </c>
      <c r="S421" s="3">
        <v>0.84</v>
      </c>
      <c r="T421" s="3">
        <f t="shared" si="37"/>
        <v>0.69</v>
      </c>
      <c r="V421" s="6">
        <v>1.94</v>
      </c>
      <c r="W421" s="6">
        <v>2.63</v>
      </c>
      <c r="X421" s="3">
        <v>0.1</v>
      </c>
    </row>
    <row r="422" spans="1:24" x14ac:dyDescent="0.15">
      <c r="A422" s="6" t="s">
        <v>65</v>
      </c>
      <c r="B422" s="3" t="s">
        <v>165</v>
      </c>
      <c r="C422" s="3" t="s">
        <v>165</v>
      </c>
      <c r="E422" s="3">
        <v>2</v>
      </c>
      <c r="F422" s="3">
        <v>3</v>
      </c>
      <c r="I422" s="3">
        <v>5.27</v>
      </c>
      <c r="J422" s="3">
        <v>4.1349999999999998</v>
      </c>
      <c r="K422" s="19">
        <f t="shared" si="38"/>
        <v>1.1349999999999998</v>
      </c>
      <c r="L422" s="6">
        <v>48.08</v>
      </c>
      <c r="M422" s="3">
        <v>49.206000000000003</v>
      </c>
      <c r="N422" s="19">
        <f t="shared" si="39"/>
        <v>1.1260000000000048</v>
      </c>
      <c r="R422" s="3">
        <v>0.11</v>
      </c>
      <c r="S422" s="3">
        <v>0.871</v>
      </c>
      <c r="T422" s="3">
        <f t="shared" si="37"/>
        <v>0.72999999999999976</v>
      </c>
      <c r="V422" s="6">
        <v>1.84</v>
      </c>
      <c r="W422" s="6">
        <v>2.57</v>
      </c>
      <c r="X422" s="3">
        <v>0.104</v>
      </c>
    </row>
    <row r="423" spans="1:24" x14ac:dyDescent="0.15">
      <c r="A423" s="6" t="s">
        <v>66</v>
      </c>
      <c r="B423" s="3" t="s">
        <v>165</v>
      </c>
      <c r="C423" s="3" t="s">
        <v>165</v>
      </c>
      <c r="E423" s="3">
        <v>3</v>
      </c>
      <c r="F423" s="3">
        <v>3</v>
      </c>
      <c r="I423" s="3">
        <v>4.78</v>
      </c>
      <c r="J423" s="3">
        <v>3.81</v>
      </c>
      <c r="K423" s="19">
        <f t="shared" si="38"/>
        <v>0.9700000000000002</v>
      </c>
      <c r="L423" s="6">
        <v>47.4</v>
      </c>
      <c r="M423" s="3">
        <v>48.36</v>
      </c>
      <c r="N423" s="19">
        <f t="shared" si="39"/>
        <v>0.96000000000000085</v>
      </c>
      <c r="R423" s="3">
        <v>0.11</v>
      </c>
      <c r="S423" s="3">
        <v>0.64</v>
      </c>
      <c r="T423" s="3">
        <f t="shared" si="37"/>
        <v>0.51</v>
      </c>
      <c r="V423" s="6">
        <v>1.89</v>
      </c>
      <c r="W423" s="6">
        <v>2.4</v>
      </c>
      <c r="X423" s="3">
        <v>0.11</v>
      </c>
    </row>
    <row r="424" spans="1:24" x14ac:dyDescent="0.15">
      <c r="A424" s="6" t="s">
        <v>67</v>
      </c>
      <c r="B424" s="3" t="s">
        <v>165</v>
      </c>
      <c r="C424" s="3" t="s">
        <v>165</v>
      </c>
      <c r="E424" s="3">
        <v>4</v>
      </c>
      <c r="F424" s="3">
        <v>3</v>
      </c>
      <c r="I424" s="3">
        <v>5.13</v>
      </c>
      <c r="J424" s="3">
        <v>3.86</v>
      </c>
      <c r="K424" s="19">
        <f t="shared" si="38"/>
        <v>1.27</v>
      </c>
      <c r="L424" s="6">
        <v>47.28</v>
      </c>
      <c r="M424" s="3">
        <v>48.45</v>
      </c>
      <c r="N424" s="19">
        <f t="shared" si="39"/>
        <v>1.1700000000000017</v>
      </c>
      <c r="R424" s="3">
        <v>0.11</v>
      </c>
      <c r="S424" s="3">
        <v>0.9</v>
      </c>
      <c r="T424" s="3">
        <f t="shared" si="37"/>
        <v>0.74</v>
      </c>
      <c r="V424" s="6">
        <v>1.89</v>
      </c>
      <c r="W424" s="6">
        <v>2.63</v>
      </c>
      <c r="X424" s="3">
        <v>0.1</v>
      </c>
    </row>
    <row r="425" spans="1:24" x14ac:dyDescent="0.15">
      <c r="A425" s="6" t="s">
        <v>68</v>
      </c>
      <c r="B425" s="3" t="s">
        <v>166</v>
      </c>
      <c r="C425" s="3" t="s">
        <v>165</v>
      </c>
      <c r="D425" s="3" t="s">
        <v>164</v>
      </c>
      <c r="E425" s="3">
        <v>1</v>
      </c>
      <c r="F425" s="3">
        <v>3</v>
      </c>
      <c r="I425" s="3">
        <v>8.8813999999999993</v>
      </c>
      <c r="J425" s="3">
        <v>6.2511999999999999</v>
      </c>
      <c r="K425" s="19">
        <f t="shared" si="38"/>
        <v>2.6301999999999994</v>
      </c>
      <c r="L425" s="6">
        <v>47.29</v>
      </c>
      <c r="M425" s="3">
        <v>49.914200000000001</v>
      </c>
      <c r="N425" s="19">
        <f t="shared" si="39"/>
        <v>2.6242000000000019</v>
      </c>
      <c r="O425" s="3">
        <v>5.3999999999999999E-2</v>
      </c>
      <c r="P425" s="3">
        <v>0.41410000000000002</v>
      </c>
      <c r="Q425" s="3">
        <v>0.2074</v>
      </c>
      <c r="R425" s="3">
        <v>9.9000000000000005E-2</v>
      </c>
      <c r="S425" s="3">
        <v>0.96120000000000005</v>
      </c>
      <c r="T425" s="3">
        <f t="shared" ref="T425:T488" si="40">W425-V425</f>
        <v>0.77000000000000024</v>
      </c>
      <c r="V425" s="6">
        <v>1.89</v>
      </c>
      <c r="W425" s="6">
        <v>2.66</v>
      </c>
      <c r="X425" s="3">
        <v>0.10639999999999999</v>
      </c>
    </row>
    <row r="426" spans="1:24" x14ac:dyDescent="0.15">
      <c r="A426" s="6" t="s">
        <v>69</v>
      </c>
      <c r="B426" s="3" t="s">
        <v>166</v>
      </c>
      <c r="C426" s="3" t="s">
        <v>165</v>
      </c>
      <c r="D426" s="3" t="s">
        <v>164</v>
      </c>
      <c r="E426" s="3">
        <v>2</v>
      </c>
      <c r="F426" s="3">
        <v>3</v>
      </c>
      <c r="I426" s="3">
        <v>8.8466000000000005</v>
      </c>
      <c r="J426" s="3">
        <v>5.9770000000000003</v>
      </c>
      <c r="K426" s="19">
        <f t="shared" si="38"/>
        <v>2.8696000000000002</v>
      </c>
      <c r="L426" s="6">
        <v>48.02</v>
      </c>
      <c r="M426" s="3">
        <v>50.916800000000002</v>
      </c>
      <c r="N426" s="19">
        <f t="shared" si="39"/>
        <v>2.8967999999999989</v>
      </c>
      <c r="O426" s="3">
        <v>4.9700000000000001E-2</v>
      </c>
      <c r="P426" s="3">
        <v>0.43120000000000003</v>
      </c>
      <c r="Q426" s="3">
        <v>0.20710000000000001</v>
      </c>
      <c r="R426" s="3">
        <v>0.1053</v>
      </c>
      <c r="S426" s="3">
        <v>1.0549999999999999</v>
      </c>
      <c r="T426" s="3">
        <f t="shared" si="40"/>
        <v>0.90000000000000013</v>
      </c>
      <c r="V426" s="6">
        <v>1.91</v>
      </c>
      <c r="W426" s="6">
        <v>2.81</v>
      </c>
      <c r="X426" s="3">
        <v>0.1172</v>
      </c>
    </row>
    <row r="427" spans="1:24" x14ac:dyDescent="0.15">
      <c r="A427" s="6" t="s">
        <v>70</v>
      </c>
      <c r="B427" s="3" t="s">
        <v>166</v>
      </c>
      <c r="C427" s="3" t="s">
        <v>165</v>
      </c>
      <c r="D427" s="3" t="s">
        <v>164</v>
      </c>
      <c r="E427" s="3">
        <v>3</v>
      </c>
      <c r="F427" s="3">
        <v>3</v>
      </c>
      <c r="I427" s="3">
        <v>8.8367000000000004</v>
      </c>
      <c r="J427" s="3">
        <v>5.8998999999999997</v>
      </c>
      <c r="K427" s="19">
        <f t="shared" si="38"/>
        <v>2.9368000000000007</v>
      </c>
      <c r="L427" s="6">
        <v>48.65</v>
      </c>
      <c r="M427" s="3">
        <v>51.596899999999998</v>
      </c>
      <c r="N427" s="19">
        <f t="shared" si="39"/>
        <v>2.9468999999999994</v>
      </c>
      <c r="O427" s="3">
        <v>5.2299999999999999E-2</v>
      </c>
      <c r="P427" s="3">
        <v>0.40789999999999998</v>
      </c>
      <c r="Q427" s="3">
        <v>0.19819999999999999</v>
      </c>
      <c r="R427" s="3">
        <v>9.5500000000000002E-2</v>
      </c>
      <c r="S427" s="3">
        <v>1.0027999999999999</v>
      </c>
      <c r="T427" s="3">
        <f t="shared" si="40"/>
        <v>0.8400000000000003</v>
      </c>
      <c r="V427" s="6">
        <v>1.88</v>
      </c>
      <c r="W427" s="6">
        <v>2.72</v>
      </c>
      <c r="X427" s="3">
        <v>0.10979999999999999</v>
      </c>
    </row>
    <row r="428" spans="1:24" x14ac:dyDescent="0.15">
      <c r="A428" s="6" t="s">
        <v>71</v>
      </c>
      <c r="B428" s="3" t="s">
        <v>166</v>
      </c>
      <c r="C428" s="3" t="s">
        <v>165</v>
      </c>
      <c r="D428" s="3" t="s">
        <v>164</v>
      </c>
      <c r="E428" s="3">
        <v>4</v>
      </c>
      <c r="F428" s="3">
        <v>3</v>
      </c>
      <c r="I428" s="3">
        <v>8.9013000000000009</v>
      </c>
      <c r="J428" s="3">
        <v>5.9882</v>
      </c>
      <c r="K428" s="19">
        <f t="shared" si="38"/>
        <v>2.9131000000000009</v>
      </c>
      <c r="L428" s="6">
        <v>47.98</v>
      </c>
      <c r="M428" s="3">
        <v>50.8917</v>
      </c>
      <c r="N428" s="19">
        <f t="shared" si="39"/>
        <v>2.9117000000000033</v>
      </c>
      <c r="O428" s="3">
        <v>5.6800000000000003E-2</v>
      </c>
      <c r="P428" s="3">
        <v>0.43859999999999999</v>
      </c>
      <c r="Q428" s="3">
        <v>0.21560000000000001</v>
      </c>
      <c r="R428" s="3">
        <v>0.10680000000000001</v>
      </c>
      <c r="S428" s="3">
        <v>1.0624</v>
      </c>
      <c r="T428" s="3">
        <f t="shared" si="40"/>
        <v>0.8899999999999999</v>
      </c>
      <c r="V428" s="6">
        <v>1.89</v>
      </c>
      <c r="W428" s="6">
        <v>2.78</v>
      </c>
      <c r="X428" s="3">
        <v>0.1014</v>
      </c>
    </row>
    <row r="429" spans="1:24" x14ac:dyDescent="0.15">
      <c r="A429" s="6" t="s">
        <v>72</v>
      </c>
      <c r="B429" s="3" t="s">
        <v>166</v>
      </c>
      <c r="C429" s="3" t="s">
        <v>165</v>
      </c>
      <c r="D429" s="3" t="s">
        <v>165</v>
      </c>
      <c r="E429" s="3">
        <v>1</v>
      </c>
      <c r="F429" s="3">
        <v>3</v>
      </c>
      <c r="I429" s="3">
        <v>8.4833999999999996</v>
      </c>
      <c r="J429" s="3">
        <v>5.9851000000000001</v>
      </c>
      <c r="K429" s="19">
        <f t="shared" si="38"/>
        <v>2.4982999999999995</v>
      </c>
      <c r="L429" s="6">
        <v>47.49</v>
      </c>
      <c r="M429" s="3">
        <v>49.981900000000003</v>
      </c>
      <c r="N429" s="19">
        <f t="shared" si="39"/>
        <v>2.4919000000000011</v>
      </c>
      <c r="O429" s="3">
        <v>5.33E-2</v>
      </c>
      <c r="P429" s="3">
        <v>0.39319999999999999</v>
      </c>
      <c r="Q429" s="3">
        <v>0.20419999999999999</v>
      </c>
      <c r="R429" s="3">
        <v>0.1038</v>
      </c>
      <c r="S429" s="3">
        <v>1.0105</v>
      </c>
      <c r="T429" s="3">
        <f t="shared" si="40"/>
        <v>0.8400000000000003</v>
      </c>
      <c r="V429" s="6">
        <v>1.9</v>
      </c>
      <c r="W429" s="6">
        <v>2.74</v>
      </c>
      <c r="X429" s="3">
        <v>0.1027</v>
      </c>
    </row>
    <row r="430" spans="1:24" x14ac:dyDescent="0.15">
      <c r="A430" s="6" t="s">
        <v>73</v>
      </c>
      <c r="B430" s="3" t="s">
        <v>166</v>
      </c>
      <c r="C430" s="3" t="s">
        <v>165</v>
      </c>
      <c r="D430" s="3" t="s">
        <v>165</v>
      </c>
      <c r="E430" s="3">
        <v>2</v>
      </c>
      <c r="F430" s="3">
        <v>3</v>
      </c>
      <c r="I430" s="3">
        <v>8.6210000000000004</v>
      </c>
      <c r="J430" s="3">
        <v>5.9661</v>
      </c>
      <c r="K430" s="19">
        <f t="shared" si="38"/>
        <v>2.6549000000000005</v>
      </c>
      <c r="L430" s="6">
        <v>47.44</v>
      </c>
      <c r="M430" s="3">
        <v>50.076900000000002</v>
      </c>
      <c r="N430" s="19">
        <f t="shared" si="39"/>
        <v>2.6369000000000042</v>
      </c>
      <c r="O430" s="3">
        <v>5.2499999999999998E-2</v>
      </c>
      <c r="P430" s="3">
        <v>0.40529999999999999</v>
      </c>
      <c r="Q430" s="3">
        <v>0.19650000000000001</v>
      </c>
      <c r="R430" s="3">
        <v>9.8799999999999999E-2</v>
      </c>
      <c r="S430" s="3">
        <v>1.1579999999999999</v>
      </c>
      <c r="T430" s="3">
        <f t="shared" si="40"/>
        <v>0.98</v>
      </c>
      <c r="V430" s="6">
        <v>1.85</v>
      </c>
      <c r="W430" s="6">
        <v>2.83</v>
      </c>
      <c r="X430" s="3">
        <v>9.8299999999999998E-2</v>
      </c>
    </row>
    <row r="431" spans="1:24" x14ac:dyDescent="0.15">
      <c r="A431" s="6" t="s">
        <v>74</v>
      </c>
      <c r="B431" s="3" t="s">
        <v>166</v>
      </c>
      <c r="C431" s="3" t="s">
        <v>165</v>
      </c>
      <c r="D431" s="3" t="s">
        <v>165</v>
      </c>
      <c r="E431" s="3">
        <v>3</v>
      </c>
      <c r="F431" s="3">
        <v>3</v>
      </c>
      <c r="I431" s="3">
        <v>8.6081000000000003</v>
      </c>
      <c r="J431" s="3">
        <v>5.9185999999999996</v>
      </c>
      <c r="K431" s="19">
        <f t="shared" si="38"/>
        <v>2.6895000000000007</v>
      </c>
      <c r="L431" s="6">
        <v>48.81</v>
      </c>
      <c r="M431" s="3">
        <v>51.509</v>
      </c>
      <c r="N431" s="19">
        <f t="shared" si="39"/>
        <v>2.6989999999999981</v>
      </c>
      <c r="O431" s="3">
        <v>5.1400000000000001E-2</v>
      </c>
      <c r="P431" s="3">
        <v>0.42599999999999999</v>
      </c>
      <c r="Q431" s="3">
        <v>0.2039</v>
      </c>
      <c r="R431" s="3">
        <v>9.8100000000000007E-2</v>
      </c>
      <c r="S431" s="3">
        <v>1.0369999999999999</v>
      </c>
      <c r="T431" s="3">
        <f t="shared" si="40"/>
        <v>0.86999999999999988</v>
      </c>
      <c r="V431" s="6">
        <v>1.89</v>
      </c>
      <c r="W431" s="6">
        <v>2.76</v>
      </c>
      <c r="X431" s="3">
        <v>0.1094</v>
      </c>
    </row>
    <row r="432" spans="1:24" x14ac:dyDescent="0.15">
      <c r="A432" s="6" t="s">
        <v>75</v>
      </c>
      <c r="B432" s="3" t="s">
        <v>166</v>
      </c>
      <c r="C432" s="3" t="s">
        <v>165</v>
      </c>
      <c r="D432" s="3" t="s">
        <v>165</v>
      </c>
      <c r="E432" s="3">
        <v>4</v>
      </c>
      <c r="F432" s="3">
        <v>3</v>
      </c>
      <c r="I432" s="3">
        <v>8.8262</v>
      </c>
      <c r="J432" s="3">
        <v>6.1285999999999996</v>
      </c>
      <c r="K432" s="19">
        <f t="shared" si="38"/>
        <v>2.6976000000000004</v>
      </c>
      <c r="L432" s="6">
        <v>49.08</v>
      </c>
      <c r="M432" s="3">
        <v>51.784599999999998</v>
      </c>
      <c r="N432" s="19">
        <f t="shared" si="39"/>
        <v>2.7045999999999992</v>
      </c>
      <c r="O432" s="3">
        <v>4.9200000000000001E-2</v>
      </c>
      <c r="P432" s="3">
        <v>0.4012</v>
      </c>
      <c r="Q432" s="3">
        <v>0.20150000000000001</v>
      </c>
      <c r="R432" s="3">
        <v>0.1033</v>
      </c>
      <c r="S432" s="3">
        <v>1.1850000000000001</v>
      </c>
      <c r="T432" s="3">
        <f t="shared" si="40"/>
        <v>1.03</v>
      </c>
      <c r="V432" s="6">
        <v>1.93</v>
      </c>
      <c r="W432" s="6">
        <v>2.96</v>
      </c>
      <c r="X432" s="3">
        <v>0.1021</v>
      </c>
    </row>
    <row r="433" spans="1:24" x14ac:dyDescent="0.15">
      <c r="A433" s="6" t="s">
        <v>76</v>
      </c>
      <c r="B433" s="3" t="s">
        <v>166</v>
      </c>
      <c r="C433" s="3" t="s">
        <v>165</v>
      </c>
      <c r="D433" s="3" t="s">
        <v>167</v>
      </c>
      <c r="E433" s="3">
        <v>1</v>
      </c>
      <c r="F433" s="3">
        <v>3</v>
      </c>
      <c r="I433" s="3">
        <v>8.4695999999999998</v>
      </c>
      <c r="J433" s="3">
        <v>5.7504999999999997</v>
      </c>
      <c r="K433" s="19">
        <f t="shared" si="38"/>
        <v>2.7191000000000001</v>
      </c>
      <c r="L433" s="6">
        <v>48.03</v>
      </c>
      <c r="M433" s="3">
        <v>50.7273</v>
      </c>
      <c r="N433" s="19">
        <f t="shared" si="39"/>
        <v>2.6972999999999985</v>
      </c>
      <c r="O433" s="3">
        <v>4.7500000000000001E-2</v>
      </c>
      <c r="P433" s="3">
        <v>0.40200000000000002</v>
      </c>
      <c r="Q433" s="3">
        <v>0.20030000000000001</v>
      </c>
      <c r="R433" s="3">
        <v>0.1055</v>
      </c>
      <c r="S433" s="3">
        <v>1.3425</v>
      </c>
      <c r="T433" s="3">
        <f t="shared" si="40"/>
        <v>1.1200000000000001</v>
      </c>
      <c r="V433" s="6">
        <v>1.87</v>
      </c>
      <c r="W433" s="6">
        <v>2.99</v>
      </c>
      <c r="X433" s="3">
        <v>9.7299999999999998E-2</v>
      </c>
    </row>
    <row r="434" spans="1:24" x14ac:dyDescent="0.15">
      <c r="A434" s="6" t="s">
        <v>77</v>
      </c>
      <c r="B434" s="3" t="s">
        <v>166</v>
      </c>
      <c r="C434" s="3" t="s">
        <v>165</v>
      </c>
      <c r="D434" s="3" t="s">
        <v>167</v>
      </c>
      <c r="E434" s="3">
        <v>2</v>
      </c>
      <c r="F434" s="3">
        <v>3</v>
      </c>
      <c r="I434" s="3">
        <v>8.7375000000000007</v>
      </c>
      <c r="J434" s="3">
        <v>5.7411000000000003</v>
      </c>
      <c r="K434" s="19">
        <f t="shared" si="38"/>
        <v>2.9964000000000004</v>
      </c>
      <c r="L434" s="6">
        <v>47.81</v>
      </c>
      <c r="M434" s="3">
        <v>50.6096</v>
      </c>
      <c r="N434" s="19">
        <f t="shared" si="39"/>
        <v>2.7995999999999981</v>
      </c>
      <c r="O434" s="3">
        <v>5.5800000000000002E-2</v>
      </c>
      <c r="P434" s="3">
        <v>0.38279999999999997</v>
      </c>
      <c r="Q434" s="3">
        <v>0.20219999999999999</v>
      </c>
      <c r="R434" s="3">
        <v>0.104</v>
      </c>
      <c r="S434" s="3">
        <v>1.042</v>
      </c>
      <c r="T434" s="3">
        <f t="shared" si="40"/>
        <v>0.87000000000000011</v>
      </c>
      <c r="V434" s="6">
        <v>1.87</v>
      </c>
      <c r="W434" s="6">
        <v>2.74</v>
      </c>
      <c r="X434" s="3">
        <v>9.69E-2</v>
      </c>
    </row>
    <row r="435" spans="1:24" x14ac:dyDescent="0.15">
      <c r="A435" s="6" t="s">
        <v>78</v>
      </c>
      <c r="B435" s="3" t="s">
        <v>166</v>
      </c>
      <c r="C435" s="3" t="s">
        <v>165</v>
      </c>
      <c r="D435" s="3" t="s">
        <v>167</v>
      </c>
      <c r="E435" s="3">
        <v>3</v>
      </c>
      <c r="F435" s="3">
        <v>3</v>
      </c>
      <c r="I435" s="3">
        <v>8.6747999999999994</v>
      </c>
      <c r="J435" s="3">
        <v>5.9550000000000001</v>
      </c>
      <c r="K435" s="19">
        <f t="shared" si="38"/>
        <v>2.7197999999999993</v>
      </c>
      <c r="L435" s="6">
        <v>48.07</v>
      </c>
      <c r="M435" s="3">
        <v>50.786299999999997</v>
      </c>
      <c r="N435" s="19">
        <f t="shared" si="39"/>
        <v>2.7162999999999968</v>
      </c>
      <c r="O435" s="3">
        <v>5.2400000000000002E-2</v>
      </c>
      <c r="P435" s="3">
        <v>0.42309999999999998</v>
      </c>
      <c r="Q435" s="3">
        <v>0.21029999999999999</v>
      </c>
      <c r="R435" s="3">
        <v>9.7699999999999995E-2</v>
      </c>
      <c r="S435" s="3">
        <v>1.0829</v>
      </c>
      <c r="T435" s="3">
        <f t="shared" si="40"/>
        <v>0.91000000000000014</v>
      </c>
      <c r="V435" s="6">
        <v>1.88</v>
      </c>
      <c r="W435" s="6">
        <v>2.79</v>
      </c>
      <c r="X435" s="3">
        <v>9.7900000000000001E-2</v>
      </c>
    </row>
    <row r="436" spans="1:24" x14ac:dyDescent="0.15">
      <c r="A436" s="6" t="s">
        <v>79</v>
      </c>
      <c r="B436" s="3" t="s">
        <v>166</v>
      </c>
      <c r="C436" s="3" t="s">
        <v>165</v>
      </c>
      <c r="D436" s="3" t="s">
        <v>167</v>
      </c>
      <c r="E436" s="3">
        <v>4</v>
      </c>
      <c r="F436" s="3">
        <v>3</v>
      </c>
      <c r="I436" s="3">
        <v>7.7641999999999998</v>
      </c>
      <c r="J436" s="3">
        <v>5.9130000000000003</v>
      </c>
      <c r="K436" s="19">
        <f t="shared" si="38"/>
        <v>1.8511999999999995</v>
      </c>
      <c r="L436" s="6">
        <v>48.18</v>
      </c>
      <c r="M436" s="3">
        <v>50.052599999999998</v>
      </c>
      <c r="N436" s="19">
        <f t="shared" si="39"/>
        <v>1.8725999999999985</v>
      </c>
      <c r="O436" s="3">
        <v>5.04E-2</v>
      </c>
      <c r="P436" s="3">
        <v>0.40760000000000002</v>
      </c>
      <c r="Q436" s="3">
        <v>0.21210000000000001</v>
      </c>
      <c r="R436" s="3">
        <v>0.1077</v>
      </c>
      <c r="S436" s="3">
        <v>0.78459999999999996</v>
      </c>
      <c r="T436" s="3">
        <f t="shared" si="40"/>
        <v>0.65000000000000013</v>
      </c>
      <c r="V436" s="6">
        <v>1.89</v>
      </c>
      <c r="W436" s="6">
        <v>2.54</v>
      </c>
      <c r="X436" s="3">
        <v>0.10249999999999999</v>
      </c>
    </row>
    <row r="437" spans="1:24" x14ac:dyDescent="0.15">
      <c r="A437" s="6" t="s">
        <v>80</v>
      </c>
      <c r="B437" s="3" t="s">
        <v>166</v>
      </c>
      <c r="C437" s="3" t="s">
        <v>165</v>
      </c>
      <c r="D437" s="3" t="s">
        <v>169</v>
      </c>
      <c r="E437" s="3">
        <v>1</v>
      </c>
      <c r="F437" s="3">
        <v>3</v>
      </c>
      <c r="I437" s="3">
        <v>8.6318999999999999</v>
      </c>
      <c r="J437" s="3">
        <v>6.0757000000000003</v>
      </c>
      <c r="K437" s="19">
        <f t="shared" si="38"/>
        <v>2.5561999999999996</v>
      </c>
      <c r="L437" s="6">
        <v>48.82</v>
      </c>
      <c r="M437" s="3">
        <v>51.381</v>
      </c>
      <c r="N437" s="19">
        <f t="shared" si="39"/>
        <v>2.5609999999999999</v>
      </c>
      <c r="O437" s="3">
        <v>5.2200000000000003E-2</v>
      </c>
      <c r="P437" s="3">
        <v>0.40139999999999998</v>
      </c>
      <c r="Q437" s="3">
        <v>0.20200000000000001</v>
      </c>
      <c r="R437" s="3">
        <v>0.1042</v>
      </c>
      <c r="S437" s="3">
        <v>1.0189999999999999</v>
      </c>
      <c r="T437" s="3">
        <f t="shared" si="40"/>
        <v>0.85000000000000009</v>
      </c>
      <c r="V437" s="6">
        <v>1.88</v>
      </c>
      <c r="W437" s="6">
        <v>2.73</v>
      </c>
      <c r="X437" s="3">
        <v>0.10349999999999999</v>
      </c>
    </row>
    <row r="438" spans="1:24" x14ac:dyDescent="0.15">
      <c r="A438" s="6" t="s">
        <v>81</v>
      </c>
      <c r="B438" s="3" t="s">
        <v>166</v>
      </c>
      <c r="C438" s="3" t="s">
        <v>165</v>
      </c>
      <c r="D438" s="3" t="s">
        <v>169</v>
      </c>
      <c r="E438" s="3">
        <v>2</v>
      </c>
      <c r="F438" s="3">
        <v>3</v>
      </c>
      <c r="I438" s="3">
        <v>8.4258000000000006</v>
      </c>
      <c r="J438" s="3">
        <v>5.8941999999999997</v>
      </c>
      <c r="K438" s="19">
        <f t="shared" si="38"/>
        <v>2.531600000000001</v>
      </c>
      <c r="L438" s="6">
        <v>48.71</v>
      </c>
      <c r="M438" s="3">
        <v>51.253999999999998</v>
      </c>
      <c r="N438" s="19">
        <f t="shared" si="39"/>
        <v>2.5439999999999969</v>
      </c>
      <c r="O438" s="3">
        <v>5.16E-2</v>
      </c>
      <c r="P438" s="3">
        <v>0.41139999999999999</v>
      </c>
      <c r="Q438" s="3">
        <v>0.21240000000000001</v>
      </c>
      <c r="R438" s="3">
        <v>0.1012</v>
      </c>
      <c r="S438" s="3">
        <v>1.0972999999999999</v>
      </c>
      <c r="T438" s="3">
        <f t="shared" si="40"/>
        <v>0.95</v>
      </c>
      <c r="V438" s="6">
        <v>1.84</v>
      </c>
      <c r="W438" s="6">
        <v>2.79</v>
      </c>
      <c r="X438" s="3">
        <v>0.10100000000000001</v>
      </c>
    </row>
    <row r="439" spans="1:24" x14ac:dyDescent="0.15">
      <c r="A439" s="6" t="s">
        <v>82</v>
      </c>
      <c r="B439" s="3" t="s">
        <v>166</v>
      </c>
      <c r="C439" s="3" t="s">
        <v>165</v>
      </c>
      <c r="D439" s="3" t="s">
        <v>169</v>
      </c>
      <c r="E439" s="3">
        <v>3</v>
      </c>
      <c r="F439" s="3">
        <v>3</v>
      </c>
      <c r="I439" s="3">
        <v>8.5281000000000002</v>
      </c>
      <c r="J439" s="3">
        <v>5.9793000000000003</v>
      </c>
      <c r="K439" s="19">
        <f t="shared" si="38"/>
        <v>2.5488</v>
      </c>
      <c r="L439" s="6">
        <v>48.09</v>
      </c>
      <c r="M439" s="3">
        <v>51.060400000000001</v>
      </c>
      <c r="N439" s="19">
        <f t="shared" si="39"/>
        <v>2.9703999999999979</v>
      </c>
      <c r="O439" s="3">
        <v>5.0700000000000002E-2</v>
      </c>
      <c r="P439" s="3">
        <v>0.40699999999999997</v>
      </c>
      <c r="Q439" s="3">
        <v>0.21640000000000001</v>
      </c>
      <c r="R439" s="3">
        <v>0.10059999999999999</v>
      </c>
      <c r="S439" s="3">
        <v>1.0449999999999999</v>
      </c>
      <c r="T439" s="3">
        <f t="shared" si="40"/>
        <v>0.89999999999999991</v>
      </c>
      <c r="V439" s="6">
        <v>1.9</v>
      </c>
      <c r="W439" s="6">
        <v>2.8</v>
      </c>
      <c r="X439" s="3">
        <v>0.10150000000000001</v>
      </c>
    </row>
    <row r="440" spans="1:24" x14ac:dyDescent="0.15">
      <c r="A440" s="6" t="s">
        <v>83</v>
      </c>
      <c r="B440" s="3" t="s">
        <v>166</v>
      </c>
      <c r="C440" s="3" t="s">
        <v>165</v>
      </c>
      <c r="D440" s="3" t="s">
        <v>169</v>
      </c>
      <c r="E440" s="3">
        <v>4</v>
      </c>
      <c r="F440" s="3">
        <v>3</v>
      </c>
      <c r="I440" s="3">
        <v>8.3892000000000007</v>
      </c>
      <c r="J440" s="3">
        <v>5.9154999999999998</v>
      </c>
      <c r="K440" s="19">
        <f t="shared" si="38"/>
        <v>2.4737000000000009</v>
      </c>
      <c r="L440" s="6">
        <v>47.45</v>
      </c>
      <c r="M440" s="3">
        <v>49.936</v>
      </c>
      <c r="N440" s="19">
        <f t="shared" si="39"/>
        <v>2.4859999999999971</v>
      </c>
      <c r="O440" s="3">
        <v>5.62E-2</v>
      </c>
      <c r="P440" s="3">
        <v>0.40350000000000003</v>
      </c>
      <c r="Q440" s="3">
        <v>0.20530000000000001</v>
      </c>
      <c r="R440" s="3">
        <v>0.1086</v>
      </c>
      <c r="S440" s="3">
        <v>1.1865000000000001</v>
      </c>
      <c r="T440" s="3">
        <f t="shared" si="40"/>
        <v>0.98999999999999977</v>
      </c>
      <c r="V440" s="6">
        <v>1.85</v>
      </c>
      <c r="W440" s="6">
        <v>2.84</v>
      </c>
      <c r="X440" s="3">
        <v>0.1101</v>
      </c>
    </row>
    <row r="441" spans="1:24" x14ac:dyDescent="0.15">
      <c r="A441" s="6" t="s">
        <v>84</v>
      </c>
      <c r="B441" s="3" t="s">
        <v>166</v>
      </c>
      <c r="C441" s="3" t="s">
        <v>165</v>
      </c>
      <c r="D441" s="3" t="s">
        <v>168</v>
      </c>
      <c r="E441" s="3">
        <v>1</v>
      </c>
      <c r="F441" s="3">
        <v>3</v>
      </c>
      <c r="I441" s="3">
        <v>8.3904999999999994</v>
      </c>
      <c r="J441" s="3">
        <v>5.6326000000000001</v>
      </c>
      <c r="K441" s="19">
        <f t="shared" si="38"/>
        <v>2.7578999999999994</v>
      </c>
      <c r="L441" s="6">
        <v>47.33</v>
      </c>
      <c r="M441" s="3">
        <v>50.080800000000004</v>
      </c>
      <c r="N441" s="19">
        <f t="shared" si="39"/>
        <v>2.7508000000000052</v>
      </c>
      <c r="O441" s="3">
        <v>5.3400000000000003E-2</v>
      </c>
      <c r="P441" s="3">
        <v>0.42730000000000001</v>
      </c>
      <c r="Q441" s="3">
        <v>0.20799999999999999</v>
      </c>
      <c r="R441" s="3">
        <v>0.10920000000000001</v>
      </c>
      <c r="S441" s="3">
        <v>1.0808</v>
      </c>
      <c r="T441" s="3">
        <f t="shared" si="40"/>
        <v>0.89999999999999991</v>
      </c>
      <c r="V441" s="6">
        <v>1.92</v>
      </c>
      <c r="W441" s="6">
        <v>2.82</v>
      </c>
      <c r="X441" s="3">
        <v>9.9400000000000002E-2</v>
      </c>
    </row>
    <row r="442" spans="1:24" x14ac:dyDescent="0.15">
      <c r="A442" s="6" t="s">
        <v>85</v>
      </c>
      <c r="B442" s="3" t="s">
        <v>166</v>
      </c>
      <c r="C442" s="3" t="s">
        <v>165</v>
      </c>
      <c r="D442" s="3" t="s">
        <v>168</v>
      </c>
      <c r="E442" s="3">
        <v>2</v>
      </c>
      <c r="F442" s="3">
        <v>3</v>
      </c>
      <c r="I442" s="3">
        <v>8.7155000000000005</v>
      </c>
      <c r="J442" s="3">
        <v>6.0225999999999997</v>
      </c>
      <c r="K442" s="19">
        <f t="shared" si="38"/>
        <v>2.6929000000000007</v>
      </c>
      <c r="L442" s="6">
        <v>48</v>
      </c>
      <c r="M442" s="3">
        <v>50.692100000000003</v>
      </c>
      <c r="N442" s="19">
        <f t="shared" si="39"/>
        <v>2.6921000000000035</v>
      </c>
      <c r="O442" s="3">
        <v>5.21E-2</v>
      </c>
      <c r="P442" s="3">
        <v>0.39800000000000002</v>
      </c>
      <c r="Q442" s="3">
        <v>0.21190000000000001</v>
      </c>
      <c r="R442" s="3">
        <v>0.108</v>
      </c>
      <c r="S442" s="3">
        <v>1.0907</v>
      </c>
      <c r="T442" s="3">
        <f t="shared" si="40"/>
        <v>0.94</v>
      </c>
      <c r="V442" s="6">
        <v>1.85</v>
      </c>
      <c r="W442" s="6">
        <v>2.79</v>
      </c>
      <c r="X442" s="3">
        <v>0.1084</v>
      </c>
    </row>
    <row r="443" spans="1:24" x14ac:dyDescent="0.15">
      <c r="A443" s="6" t="s">
        <v>86</v>
      </c>
      <c r="B443" s="3" t="s">
        <v>166</v>
      </c>
      <c r="C443" s="3" t="s">
        <v>165</v>
      </c>
      <c r="D443" s="3" t="s">
        <v>168</v>
      </c>
      <c r="E443" s="3">
        <v>3</v>
      </c>
      <c r="F443" s="3">
        <v>3</v>
      </c>
      <c r="I443" s="3">
        <v>8.3278999999999996</v>
      </c>
      <c r="J443" s="3">
        <v>5.8821000000000003</v>
      </c>
      <c r="K443" s="19">
        <f t="shared" si="38"/>
        <v>2.4457999999999993</v>
      </c>
      <c r="L443" s="6">
        <v>47.84</v>
      </c>
      <c r="M443" s="3">
        <v>50.299100000000003</v>
      </c>
      <c r="N443" s="19">
        <f t="shared" si="39"/>
        <v>2.4590999999999994</v>
      </c>
      <c r="O443" s="3">
        <v>5.0099999999999999E-2</v>
      </c>
      <c r="P443" s="3">
        <v>0.40210000000000001</v>
      </c>
      <c r="Q443" s="3">
        <v>0.19700000000000001</v>
      </c>
      <c r="R443" s="3">
        <v>0.10489999999999999</v>
      </c>
      <c r="S443" s="3">
        <v>1.0731999999999999</v>
      </c>
      <c r="T443" s="3">
        <f t="shared" si="40"/>
        <v>0.92999999999999994</v>
      </c>
      <c r="V443" s="6">
        <v>1.86</v>
      </c>
      <c r="W443" s="6">
        <v>2.79</v>
      </c>
      <c r="X443" s="3">
        <v>0.1086</v>
      </c>
    </row>
    <row r="444" spans="1:24" x14ac:dyDescent="0.15">
      <c r="A444" s="6" t="s">
        <v>87</v>
      </c>
      <c r="B444" s="3" t="s">
        <v>166</v>
      </c>
      <c r="C444" s="3" t="s">
        <v>165</v>
      </c>
      <c r="D444" s="3" t="s">
        <v>168</v>
      </c>
      <c r="E444" s="3">
        <v>4</v>
      </c>
      <c r="F444" s="3">
        <v>3</v>
      </c>
      <c r="I444" s="3">
        <v>8.5006000000000004</v>
      </c>
      <c r="J444" s="3">
        <v>5.9718999999999998</v>
      </c>
      <c r="K444" s="19">
        <f t="shared" si="38"/>
        <v>2.5287000000000006</v>
      </c>
      <c r="L444" s="6">
        <v>47.94</v>
      </c>
      <c r="M444" s="3">
        <v>50.477800000000002</v>
      </c>
      <c r="N444" s="19">
        <f t="shared" si="39"/>
        <v>2.5378000000000043</v>
      </c>
      <c r="O444" s="3">
        <v>5.1999999999999998E-2</v>
      </c>
      <c r="P444" s="3">
        <v>0.42870000000000003</v>
      </c>
      <c r="Q444" s="3">
        <v>0.2177</v>
      </c>
      <c r="R444" s="3">
        <v>0.1048</v>
      </c>
      <c r="S444" s="3">
        <v>1.0442</v>
      </c>
      <c r="T444" s="3">
        <f t="shared" si="40"/>
        <v>0.89999999999999969</v>
      </c>
      <c r="V444" s="6">
        <v>1.86</v>
      </c>
      <c r="W444" s="6">
        <v>2.76</v>
      </c>
      <c r="X444" s="3">
        <v>9.8900000000000002E-2</v>
      </c>
    </row>
    <row r="445" spans="1:24" x14ac:dyDescent="0.15">
      <c r="A445" s="6" t="s">
        <v>88</v>
      </c>
      <c r="B445" s="3" t="s">
        <v>166</v>
      </c>
      <c r="C445" s="3" t="s">
        <v>165</v>
      </c>
      <c r="E445" s="3">
        <v>1</v>
      </c>
      <c r="F445" s="3">
        <v>3</v>
      </c>
      <c r="I445" s="3">
        <v>8.85</v>
      </c>
      <c r="J445" s="3">
        <v>5.85</v>
      </c>
      <c r="K445" s="19">
        <f t="shared" si="38"/>
        <v>3</v>
      </c>
      <c r="L445" s="6">
        <v>49.01</v>
      </c>
      <c r="M445" s="3">
        <v>51.96</v>
      </c>
      <c r="N445" s="19">
        <f t="shared" si="39"/>
        <v>2.9500000000000028</v>
      </c>
      <c r="R445" s="3">
        <v>0.11</v>
      </c>
      <c r="S445" s="3">
        <v>1.01</v>
      </c>
      <c r="T445" s="3">
        <f t="shared" si="40"/>
        <v>0.8400000000000003</v>
      </c>
      <c r="V445" s="6">
        <v>1.88</v>
      </c>
      <c r="W445" s="6">
        <v>2.72</v>
      </c>
      <c r="X445" s="3">
        <v>0.1</v>
      </c>
    </row>
    <row r="446" spans="1:24" x14ac:dyDescent="0.15">
      <c r="A446" s="6" t="s">
        <v>89</v>
      </c>
      <c r="B446" s="3" t="s">
        <v>166</v>
      </c>
      <c r="C446" s="3" t="s">
        <v>165</v>
      </c>
      <c r="E446" s="3">
        <v>2</v>
      </c>
      <c r="F446" s="3">
        <v>3</v>
      </c>
      <c r="I446" s="3">
        <v>8.7799999999999994</v>
      </c>
      <c r="J446" s="3">
        <v>5.76</v>
      </c>
      <c r="K446" s="19">
        <f t="shared" si="38"/>
        <v>3.0199999999999996</v>
      </c>
      <c r="L446" s="6">
        <v>48.76</v>
      </c>
      <c r="M446" s="3">
        <v>50.46</v>
      </c>
      <c r="N446" s="19">
        <f t="shared" si="39"/>
        <v>1.7000000000000028</v>
      </c>
      <c r="R446" s="3">
        <v>0.1</v>
      </c>
      <c r="S446" s="3">
        <v>1.0900000000000001</v>
      </c>
      <c r="T446" s="3">
        <f t="shared" si="40"/>
        <v>1.0599999999999998</v>
      </c>
      <c r="V446" s="6">
        <v>1.86</v>
      </c>
      <c r="W446" s="6">
        <v>2.92</v>
      </c>
      <c r="X446" s="3">
        <v>0.12</v>
      </c>
    </row>
    <row r="447" spans="1:24" x14ac:dyDescent="0.15">
      <c r="A447" s="6" t="s">
        <v>90</v>
      </c>
      <c r="B447" s="3" t="s">
        <v>166</v>
      </c>
      <c r="C447" s="3" t="s">
        <v>165</v>
      </c>
      <c r="E447" s="3">
        <v>3</v>
      </c>
      <c r="F447" s="3">
        <v>3</v>
      </c>
      <c r="I447" s="3">
        <v>8.81</v>
      </c>
      <c r="J447" s="3">
        <v>5.95</v>
      </c>
      <c r="K447" s="19">
        <f t="shared" si="38"/>
        <v>2.8600000000000003</v>
      </c>
      <c r="L447" s="6">
        <v>47.48</v>
      </c>
      <c r="M447" s="3">
        <v>51.58</v>
      </c>
      <c r="N447" s="19">
        <f t="shared" si="39"/>
        <v>4.1000000000000014</v>
      </c>
      <c r="R447" s="3">
        <v>0.11</v>
      </c>
      <c r="S447" s="3">
        <v>1.23</v>
      </c>
      <c r="T447" s="3">
        <f t="shared" si="40"/>
        <v>0.9099999999999997</v>
      </c>
      <c r="V447" s="6">
        <v>1.85</v>
      </c>
      <c r="W447" s="6">
        <v>2.76</v>
      </c>
      <c r="X447" s="3">
        <v>0.1</v>
      </c>
    </row>
    <row r="448" spans="1:24" x14ac:dyDescent="0.15">
      <c r="A448" s="6" t="s">
        <v>91</v>
      </c>
      <c r="B448" s="3" t="s">
        <v>166</v>
      </c>
      <c r="C448" s="3" t="s">
        <v>165</v>
      </c>
      <c r="E448" s="3">
        <v>4</v>
      </c>
      <c r="F448" s="3">
        <v>3</v>
      </c>
      <c r="I448" s="3">
        <v>8.9700000000000006</v>
      </c>
      <c r="J448" s="3">
        <v>5.82</v>
      </c>
      <c r="K448" s="19">
        <f t="shared" si="38"/>
        <v>3.1500000000000004</v>
      </c>
      <c r="L448" s="6">
        <v>48.76</v>
      </c>
      <c r="M448" s="3">
        <v>51.87</v>
      </c>
      <c r="N448" s="19">
        <f t="shared" si="39"/>
        <v>3.1099999999999994</v>
      </c>
      <c r="R448" s="3">
        <v>0.11</v>
      </c>
      <c r="S448" s="3">
        <v>1.23</v>
      </c>
      <c r="T448" s="3">
        <f t="shared" si="40"/>
        <v>1.05</v>
      </c>
      <c r="V448" s="6">
        <v>1.84</v>
      </c>
      <c r="W448" s="6">
        <v>2.89</v>
      </c>
      <c r="X448" s="3">
        <v>0.11</v>
      </c>
    </row>
    <row r="449" spans="1:24" x14ac:dyDescent="0.15">
      <c r="A449" s="13" t="s">
        <v>92</v>
      </c>
      <c r="B449" s="3" t="s">
        <v>166</v>
      </c>
      <c r="C449" s="3" t="s">
        <v>165</v>
      </c>
      <c r="E449" s="3">
        <v>1</v>
      </c>
      <c r="F449" s="3">
        <v>3</v>
      </c>
      <c r="I449" s="3">
        <v>7.36</v>
      </c>
      <c r="J449" s="3">
        <v>5.6</v>
      </c>
      <c r="K449" s="19">
        <f t="shared" si="38"/>
        <v>1.7600000000000007</v>
      </c>
      <c r="L449" s="6">
        <v>48.75</v>
      </c>
      <c r="M449" s="3">
        <v>50.48</v>
      </c>
      <c r="N449" s="19">
        <f t="shared" si="39"/>
        <v>1.7299999999999969</v>
      </c>
      <c r="R449" s="3">
        <v>0.1</v>
      </c>
      <c r="S449" s="3">
        <v>1.04</v>
      </c>
      <c r="T449" s="3">
        <f t="shared" si="40"/>
        <v>0.88999999999999968</v>
      </c>
      <c r="V449" s="6">
        <v>1.87</v>
      </c>
      <c r="W449" s="6">
        <v>2.76</v>
      </c>
      <c r="X449" s="3">
        <v>0.11</v>
      </c>
    </row>
    <row r="450" spans="1:24" x14ac:dyDescent="0.15">
      <c r="A450" s="6" t="s">
        <v>93</v>
      </c>
      <c r="B450" s="3" t="s">
        <v>166</v>
      </c>
      <c r="C450" s="3" t="s">
        <v>165</v>
      </c>
      <c r="E450" s="3">
        <v>2</v>
      </c>
      <c r="F450" s="3">
        <v>3</v>
      </c>
      <c r="I450" s="3">
        <v>7.45</v>
      </c>
      <c r="J450" s="3">
        <v>5.65</v>
      </c>
      <c r="K450" s="19">
        <f t="shared" si="38"/>
        <v>1.7999999999999998</v>
      </c>
      <c r="L450" s="6">
        <v>48.99</v>
      </c>
      <c r="M450" s="3">
        <v>50.75</v>
      </c>
      <c r="N450" s="19">
        <f t="shared" si="39"/>
        <v>1.759999999999998</v>
      </c>
      <c r="R450" s="3">
        <v>0.11</v>
      </c>
      <c r="S450" s="3">
        <v>1.1399999999999999</v>
      </c>
      <c r="T450" s="3">
        <f t="shared" si="40"/>
        <v>0.96</v>
      </c>
      <c r="V450" s="6">
        <v>1.88</v>
      </c>
      <c r="W450" s="6">
        <v>2.84</v>
      </c>
      <c r="X450" s="3">
        <v>0.1</v>
      </c>
    </row>
    <row r="451" spans="1:24" x14ac:dyDescent="0.15">
      <c r="A451" s="6" t="s">
        <v>94</v>
      </c>
      <c r="B451" s="3" t="s">
        <v>166</v>
      </c>
      <c r="C451" s="3" t="s">
        <v>165</v>
      </c>
      <c r="E451" s="3">
        <v>3</v>
      </c>
      <c r="F451" s="3">
        <v>3</v>
      </c>
      <c r="I451" s="3">
        <v>7.32</v>
      </c>
      <c r="J451" s="3">
        <v>5.58</v>
      </c>
      <c r="K451" s="19">
        <f t="shared" si="38"/>
        <v>1.7400000000000002</v>
      </c>
      <c r="L451" s="6">
        <v>47.63</v>
      </c>
      <c r="M451" s="3">
        <v>49.34</v>
      </c>
      <c r="N451" s="19">
        <f t="shared" si="39"/>
        <v>1.7100000000000009</v>
      </c>
      <c r="R451" s="3">
        <v>0.1</v>
      </c>
      <c r="S451" s="3">
        <v>1.08</v>
      </c>
      <c r="T451" s="3">
        <f t="shared" si="40"/>
        <v>0.90999999999999992</v>
      </c>
      <c r="V451" s="6">
        <v>1.82</v>
      </c>
      <c r="W451" s="6">
        <v>2.73</v>
      </c>
      <c r="X451" s="3">
        <v>0.11</v>
      </c>
    </row>
    <row r="452" spans="1:24" x14ac:dyDescent="0.15">
      <c r="A452" s="6" t="s">
        <v>95</v>
      </c>
      <c r="B452" s="3" t="s">
        <v>166</v>
      </c>
      <c r="C452" s="3" t="s">
        <v>165</v>
      </c>
      <c r="E452" s="3">
        <v>4</v>
      </c>
      <c r="F452" s="3">
        <v>3</v>
      </c>
      <c r="I452" s="3">
        <v>7.42</v>
      </c>
      <c r="J452" s="3">
        <v>5.7</v>
      </c>
      <c r="K452" s="19">
        <f t="shared" si="38"/>
        <v>1.7199999999999998</v>
      </c>
      <c r="L452" s="6">
        <v>48.9</v>
      </c>
      <c r="M452" s="3">
        <v>50.59</v>
      </c>
      <c r="N452" s="19">
        <f t="shared" si="39"/>
        <v>1.6900000000000048</v>
      </c>
      <c r="R452" s="3">
        <v>0.13</v>
      </c>
      <c r="S452" s="3">
        <v>1.1100000000000001</v>
      </c>
      <c r="T452" s="3">
        <f t="shared" si="40"/>
        <v>0.93999999999999972</v>
      </c>
      <c r="V452" s="6">
        <v>1.86</v>
      </c>
      <c r="W452" s="6">
        <v>2.8</v>
      </c>
      <c r="X452" s="3">
        <v>0.11</v>
      </c>
    </row>
    <row r="453" spans="1:24" x14ac:dyDescent="0.15">
      <c r="A453" s="6" t="s">
        <v>96</v>
      </c>
      <c r="B453" s="3" t="s">
        <v>166</v>
      </c>
      <c r="C453" s="3" t="s">
        <v>165</v>
      </c>
      <c r="E453" s="3">
        <v>1</v>
      </c>
      <c r="F453" s="3">
        <v>3</v>
      </c>
      <c r="I453" s="3">
        <v>5.51</v>
      </c>
      <c r="J453" s="3">
        <v>3.91</v>
      </c>
      <c r="K453" s="19">
        <f t="shared" si="38"/>
        <v>1.5999999999999996</v>
      </c>
      <c r="L453" s="6">
        <v>50.64</v>
      </c>
      <c r="M453" s="3">
        <v>52.2</v>
      </c>
      <c r="N453" s="19">
        <f t="shared" si="39"/>
        <v>1.5600000000000023</v>
      </c>
      <c r="R453" s="3">
        <v>0.1</v>
      </c>
      <c r="S453" s="3">
        <v>1.05</v>
      </c>
      <c r="T453" s="3">
        <f t="shared" si="40"/>
        <v>0.8899999999999999</v>
      </c>
      <c r="V453" s="6">
        <v>1.86</v>
      </c>
      <c r="W453" s="6">
        <v>2.75</v>
      </c>
      <c r="X453" s="3">
        <v>0.09</v>
      </c>
    </row>
    <row r="454" spans="1:24" x14ac:dyDescent="0.15">
      <c r="A454" s="6" t="s">
        <v>97</v>
      </c>
      <c r="B454" s="3" t="s">
        <v>166</v>
      </c>
      <c r="C454" s="3" t="s">
        <v>165</v>
      </c>
      <c r="E454" s="3">
        <v>2</v>
      </c>
      <c r="F454" s="3">
        <v>3</v>
      </c>
      <c r="I454" s="3">
        <v>5.5209999999999999</v>
      </c>
      <c r="J454" s="3">
        <v>3.8715000000000002</v>
      </c>
      <c r="K454" s="19">
        <f t="shared" si="38"/>
        <v>1.6494999999999997</v>
      </c>
      <c r="L454" s="6">
        <v>50.67</v>
      </c>
      <c r="M454" s="3">
        <v>52.314100000000003</v>
      </c>
      <c r="N454" s="19">
        <f t="shared" si="39"/>
        <v>1.6441000000000017</v>
      </c>
      <c r="R454" s="3">
        <v>0.1167</v>
      </c>
      <c r="S454" s="3">
        <v>1.0476000000000001</v>
      </c>
      <c r="T454" s="3">
        <f t="shared" si="40"/>
        <v>0.89999999999999969</v>
      </c>
      <c r="V454" s="6">
        <v>1.86</v>
      </c>
      <c r="W454" s="6">
        <v>2.76</v>
      </c>
      <c r="X454" s="3">
        <v>0.10299999999999999</v>
      </c>
    </row>
    <row r="455" spans="1:24" x14ac:dyDescent="0.15">
      <c r="A455" s="6" t="s">
        <v>98</v>
      </c>
      <c r="B455" s="3" t="s">
        <v>166</v>
      </c>
      <c r="C455" s="3" t="s">
        <v>165</v>
      </c>
      <c r="E455" s="3">
        <v>3</v>
      </c>
      <c r="F455" s="3">
        <v>3</v>
      </c>
      <c r="I455" s="3">
        <v>5.54</v>
      </c>
      <c r="J455" s="3">
        <v>3.9</v>
      </c>
      <c r="K455" s="19">
        <f t="shared" si="38"/>
        <v>1.6400000000000001</v>
      </c>
      <c r="L455" s="6">
        <v>50.45</v>
      </c>
      <c r="M455" s="3">
        <v>52.07</v>
      </c>
      <c r="N455" s="19">
        <f t="shared" si="39"/>
        <v>1.6199999999999974</v>
      </c>
      <c r="R455" s="3">
        <v>0.11</v>
      </c>
      <c r="S455" s="3">
        <v>1.0900000000000001</v>
      </c>
      <c r="T455" s="3">
        <f t="shared" si="40"/>
        <v>0.94</v>
      </c>
      <c r="V455" s="6">
        <v>1.88</v>
      </c>
      <c r="W455" s="6">
        <v>2.82</v>
      </c>
      <c r="X455" s="3">
        <v>0.11</v>
      </c>
    </row>
    <row r="456" spans="1:24" x14ac:dyDescent="0.15">
      <c r="A456" s="6" t="s">
        <v>99</v>
      </c>
      <c r="B456" s="3" t="s">
        <v>166</v>
      </c>
      <c r="C456" s="3" t="s">
        <v>165</v>
      </c>
      <c r="E456" s="3">
        <v>4</v>
      </c>
      <c r="F456" s="3">
        <v>3</v>
      </c>
      <c r="I456" s="3">
        <v>5.49</v>
      </c>
      <c r="J456" s="3">
        <v>3.87</v>
      </c>
      <c r="K456" s="19">
        <f t="shared" si="38"/>
        <v>1.62</v>
      </c>
      <c r="L456" s="6">
        <v>50.81</v>
      </c>
      <c r="M456" s="3">
        <v>52.39</v>
      </c>
      <c r="N456" s="19">
        <f t="shared" si="39"/>
        <v>1.5799999999999983</v>
      </c>
      <c r="R456" s="3">
        <v>0.09</v>
      </c>
      <c r="S456" s="3">
        <v>1.03</v>
      </c>
      <c r="T456" s="3">
        <f t="shared" si="40"/>
        <v>0.8899999999999999</v>
      </c>
      <c r="V456" s="6">
        <v>1.86</v>
      </c>
      <c r="W456" s="6">
        <v>2.75</v>
      </c>
      <c r="X456" s="3">
        <v>0.1</v>
      </c>
    </row>
    <row r="457" spans="1:24" x14ac:dyDescent="0.15">
      <c r="A457" s="6" t="s">
        <v>232</v>
      </c>
      <c r="B457" s="3" t="s">
        <v>166</v>
      </c>
      <c r="C457" s="3" t="s">
        <v>165</v>
      </c>
      <c r="E457" s="3">
        <v>5</v>
      </c>
      <c r="F457" s="3">
        <v>3</v>
      </c>
      <c r="I457" s="3">
        <v>8.7223000000000006</v>
      </c>
      <c r="J457" s="3">
        <v>5.9938000000000002</v>
      </c>
      <c r="K457" s="19">
        <f t="shared" si="38"/>
        <v>2.7285000000000004</v>
      </c>
      <c r="L457" s="6">
        <v>48.05</v>
      </c>
      <c r="M457" s="3">
        <v>50.805900000000001</v>
      </c>
      <c r="N457" s="19">
        <f t="shared" si="39"/>
        <v>2.755900000000004</v>
      </c>
      <c r="R457" s="3">
        <v>0.1197</v>
      </c>
      <c r="T457" s="3">
        <f t="shared" si="40"/>
        <v>0.98419999999999974</v>
      </c>
      <c r="V457" s="6">
        <v>1.0258</v>
      </c>
      <c r="W457" s="6">
        <v>2.0099999999999998</v>
      </c>
      <c r="X457" s="3">
        <v>0.1101</v>
      </c>
    </row>
    <row r="458" spans="1:24" x14ac:dyDescent="0.15">
      <c r="A458" s="6" t="s">
        <v>100</v>
      </c>
      <c r="B458" s="3" t="s">
        <v>167</v>
      </c>
      <c r="C458" s="3" t="s">
        <v>165</v>
      </c>
      <c r="D458" s="3" t="s">
        <v>164</v>
      </c>
      <c r="E458" s="3">
        <v>1</v>
      </c>
      <c r="F458" s="3">
        <v>3</v>
      </c>
      <c r="I458" s="3">
        <v>9.5521999999999991</v>
      </c>
      <c r="J458" s="3">
        <v>6.0393999999999997</v>
      </c>
      <c r="K458" s="19">
        <f t="shared" si="38"/>
        <v>3.5127999999999995</v>
      </c>
      <c r="L458" s="6">
        <v>50.43</v>
      </c>
      <c r="M458" s="3">
        <v>53.8673</v>
      </c>
      <c r="N458" s="19">
        <f t="shared" si="39"/>
        <v>3.4373000000000005</v>
      </c>
      <c r="O458" s="3">
        <v>4.9299999999999997E-2</v>
      </c>
      <c r="P458" s="3">
        <v>0.41149999999999998</v>
      </c>
      <c r="Q458" s="3">
        <v>0.20899999999999999</v>
      </c>
      <c r="R458" s="3">
        <v>0.11020000000000001</v>
      </c>
      <c r="S458" s="3">
        <v>1.0237000000000001</v>
      </c>
      <c r="T458" s="3">
        <f t="shared" si="40"/>
        <v>0.85000000000000009</v>
      </c>
      <c r="V458" s="6">
        <v>1.92</v>
      </c>
      <c r="W458" s="6">
        <v>2.77</v>
      </c>
      <c r="X458" s="3">
        <v>0.1037</v>
      </c>
    </row>
    <row r="459" spans="1:24" x14ac:dyDescent="0.15">
      <c r="A459" s="6" t="s">
        <v>101</v>
      </c>
      <c r="B459" s="3" t="s">
        <v>167</v>
      </c>
      <c r="C459" s="3" t="s">
        <v>165</v>
      </c>
      <c r="D459" s="3" t="s">
        <v>164</v>
      </c>
      <c r="E459" s="3">
        <v>2</v>
      </c>
      <c r="F459" s="3">
        <v>3</v>
      </c>
      <c r="I459" s="3">
        <v>9.6546000000000003</v>
      </c>
      <c r="J459" s="3">
        <v>5.8303000000000003</v>
      </c>
      <c r="K459" s="19">
        <f t="shared" si="38"/>
        <v>3.8243</v>
      </c>
      <c r="L459" s="6">
        <v>50.63</v>
      </c>
      <c r="M459" s="3">
        <v>54.428899999999999</v>
      </c>
      <c r="N459" s="19">
        <f t="shared" si="39"/>
        <v>3.7988999999999962</v>
      </c>
      <c r="O459" s="3">
        <v>5.3199999999999997E-2</v>
      </c>
      <c r="P459" s="3">
        <v>0.40239999999999998</v>
      </c>
      <c r="Q459" s="3">
        <v>0.20150000000000001</v>
      </c>
      <c r="R459" s="3">
        <v>0.105</v>
      </c>
      <c r="S459" s="3">
        <v>1.0113000000000001</v>
      </c>
      <c r="T459" s="3">
        <f t="shared" si="40"/>
        <v>0.82999999999999985</v>
      </c>
      <c r="V459" s="6">
        <v>1.84</v>
      </c>
      <c r="W459" s="6">
        <v>2.67</v>
      </c>
      <c r="X459" s="3">
        <v>0.10580000000000001</v>
      </c>
    </row>
    <row r="460" spans="1:24" x14ac:dyDescent="0.15">
      <c r="A460" s="6" t="s">
        <v>102</v>
      </c>
      <c r="B460" s="3" t="s">
        <v>167</v>
      </c>
      <c r="C460" s="3" t="s">
        <v>165</v>
      </c>
      <c r="D460" s="3" t="s">
        <v>164</v>
      </c>
      <c r="E460" s="3">
        <v>3</v>
      </c>
      <c r="F460" s="3">
        <v>3</v>
      </c>
      <c r="I460" s="3">
        <v>9.4231999999999996</v>
      </c>
      <c r="J460" s="3">
        <v>5.8693999999999997</v>
      </c>
      <c r="K460" s="19">
        <f t="shared" si="38"/>
        <v>3.5537999999999998</v>
      </c>
      <c r="L460" s="6">
        <v>50.7</v>
      </c>
      <c r="M460" s="3">
        <v>54.246699999999997</v>
      </c>
      <c r="N460" s="19">
        <f t="shared" si="39"/>
        <v>3.5466999999999942</v>
      </c>
      <c r="O460" s="3">
        <v>5.0999999999999997E-2</v>
      </c>
      <c r="P460" s="3">
        <v>0.40699999999999997</v>
      </c>
      <c r="Q460" s="3">
        <v>0.20599999999999999</v>
      </c>
      <c r="R460" s="3">
        <v>0.10100000000000001</v>
      </c>
      <c r="S460" s="3">
        <v>1.0344</v>
      </c>
      <c r="T460" s="3">
        <f t="shared" si="40"/>
        <v>0.86999999999999988</v>
      </c>
      <c r="V460" s="6">
        <v>1.86</v>
      </c>
      <c r="W460" s="6">
        <v>2.73</v>
      </c>
      <c r="X460" s="3">
        <v>0.1081</v>
      </c>
    </row>
    <row r="461" spans="1:24" x14ac:dyDescent="0.15">
      <c r="A461" s="6" t="s">
        <v>103</v>
      </c>
      <c r="B461" s="3" t="s">
        <v>167</v>
      </c>
      <c r="C461" s="3" t="s">
        <v>165</v>
      </c>
      <c r="D461" s="3" t="s">
        <v>164</v>
      </c>
      <c r="E461" s="3">
        <v>4</v>
      </c>
      <c r="F461" s="3">
        <v>3</v>
      </c>
      <c r="I461" s="3">
        <v>9.6571999999999996</v>
      </c>
      <c r="J461" s="3">
        <v>5.9706000000000001</v>
      </c>
      <c r="K461" s="19">
        <f t="shared" si="38"/>
        <v>3.6865999999999994</v>
      </c>
      <c r="L461" s="6">
        <v>50.74</v>
      </c>
      <c r="M461" s="3">
        <v>54.405099999999997</v>
      </c>
      <c r="N461" s="19">
        <f t="shared" si="39"/>
        <v>3.6650999999999954</v>
      </c>
      <c r="O461" s="3">
        <v>5.0999999999999997E-2</v>
      </c>
      <c r="P461" s="3">
        <v>0.41</v>
      </c>
      <c r="Q461" s="3">
        <v>0.2029</v>
      </c>
      <c r="R461" s="3">
        <v>9.74E-2</v>
      </c>
      <c r="S461" s="3">
        <v>1.0112000000000001</v>
      </c>
      <c r="T461" s="3">
        <f t="shared" si="40"/>
        <v>0.83999999999999986</v>
      </c>
      <c r="V461" s="6">
        <v>1.85</v>
      </c>
      <c r="W461" s="6">
        <v>2.69</v>
      </c>
      <c r="X461" s="3">
        <v>0.1077</v>
      </c>
    </row>
    <row r="462" spans="1:24" x14ac:dyDescent="0.15">
      <c r="A462" s="6" t="s">
        <v>104</v>
      </c>
      <c r="B462" s="3" t="s">
        <v>167</v>
      </c>
      <c r="C462" s="3" t="s">
        <v>165</v>
      </c>
      <c r="D462" s="3" t="s">
        <v>165</v>
      </c>
      <c r="E462" s="3">
        <v>1</v>
      </c>
      <c r="F462" s="3">
        <v>3</v>
      </c>
      <c r="I462" s="3">
        <v>9.3800000000000008</v>
      </c>
      <c r="J462" s="3">
        <v>5.6132</v>
      </c>
      <c r="K462" s="19">
        <f t="shared" si="38"/>
        <v>3.7668000000000008</v>
      </c>
      <c r="L462" s="6">
        <v>50.49</v>
      </c>
      <c r="M462" s="3">
        <v>53.6858</v>
      </c>
      <c r="N462" s="19">
        <f t="shared" si="39"/>
        <v>3.1957999999999984</v>
      </c>
      <c r="O462" s="3">
        <v>5.5500000000000001E-2</v>
      </c>
      <c r="P462" s="3">
        <v>0.40150000000000002</v>
      </c>
      <c r="Q462" s="3">
        <v>0.20219999999999999</v>
      </c>
      <c r="R462" s="3">
        <v>0.1158</v>
      </c>
      <c r="S462" s="3">
        <v>1.0005999999999999</v>
      </c>
      <c r="T462" s="3">
        <f t="shared" si="40"/>
        <v>0.8400000000000003</v>
      </c>
      <c r="V462" s="6">
        <v>1.88</v>
      </c>
      <c r="W462" s="6">
        <v>2.72</v>
      </c>
      <c r="X462" s="3">
        <v>0.1053</v>
      </c>
    </row>
    <row r="463" spans="1:24" x14ac:dyDescent="0.15">
      <c r="A463" s="6" t="s">
        <v>105</v>
      </c>
      <c r="B463" s="3" t="s">
        <v>167</v>
      </c>
      <c r="C463" s="3" t="s">
        <v>165</v>
      </c>
      <c r="D463" s="3" t="s">
        <v>165</v>
      </c>
      <c r="E463" s="3">
        <v>2</v>
      </c>
      <c r="F463" s="3">
        <v>3</v>
      </c>
      <c r="I463" s="3">
        <v>9.8607999999999993</v>
      </c>
      <c r="J463" s="3">
        <v>6.1637000000000004</v>
      </c>
      <c r="K463" s="19">
        <f t="shared" ref="K463:K521" si="41">I463-J463</f>
        <v>3.6970999999999989</v>
      </c>
      <c r="L463" s="6">
        <v>50.64</v>
      </c>
      <c r="M463" s="3">
        <v>54.303899999999999</v>
      </c>
      <c r="N463" s="19">
        <f t="shared" ref="N463:N521" si="42">M463-L463</f>
        <v>3.6638999999999982</v>
      </c>
      <c r="O463" s="3">
        <v>5.3900000000000003E-2</v>
      </c>
      <c r="P463" s="3">
        <v>0.4083</v>
      </c>
      <c r="Q463" s="3">
        <v>0.2051</v>
      </c>
      <c r="R463" s="3">
        <v>0.1108</v>
      </c>
      <c r="S463" s="3">
        <v>1.0483</v>
      </c>
      <c r="T463" s="3">
        <f t="shared" si="40"/>
        <v>0.89000000000000012</v>
      </c>
      <c r="V463" s="6">
        <v>1.88</v>
      </c>
      <c r="W463" s="6">
        <v>2.77</v>
      </c>
      <c r="X463" s="3">
        <v>0.1007</v>
      </c>
    </row>
    <row r="464" spans="1:24" x14ac:dyDescent="0.15">
      <c r="A464" s="6" t="s">
        <v>106</v>
      </c>
      <c r="B464" s="3" t="s">
        <v>167</v>
      </c>
      <c r="C464" s="3" t="s">
        <v>165</v>
      </c>
      <c r="D464" s="3" t="s">
        <v>165</v>
      </c>
      <c r="E464" s="3">
        <v>3</v>
      </c>
      <c r="F464" s="3">
        <v>3</v>
      </c>
      <c r="I464" s="3">
        <v>8.3597000000000001</v>
      </c>
      <c r="J464" s="3">
        <v>6.0827999999999998</v>
      </c>
      <c r="K464" s="19">
        <f t="shared" si="41"/>
        <v>2.2769000000000004</v>
      </c>
      <c r="L464" s="6">
        <v>50.67</v>
      </c>
      <c r="M464" s="3">
        <v>52.908499999999997</v>
      </c>
      <c r="N464" s="19">
        <f t="shared" si="42"/>
        <v>2.2384999999999948</v>
      </c>
      <c r="O464" s="3">
        <v>0.51100000000000001</v>
      </c>
      <c r="P464" s="3">
        <v>0.40229999999999999</v>
      </c>
      <c r="Q464" s="3">
        <v>0.2077</v>
      </c>
      <c r="R464" s="3">
        <v>0.1016</v>
      </c>
      <c r="S464" s="3">
        <v>1.0724</v>
      </c>
      <c r="T464" s="3">
        <f t="shared" si="40"/>
        <v>0.9099999999999997</v>
      </c>
      <c r="V464" s="6">
        <v>1.85</v>
      </c>
      <c r="W464" s="6">
        <v>2.76</v>
      </c>
      <c r="X464" s="3">
        <v>0.1022</v>
      </c>
    </row>
    <row r="465" spans="1:24" x14ac:dyDescent="0.15">
      <c r="A465" s="6" t="s">
        <v>107</v>
      </c>
      <c r="B465" s="3" t="s">
        <v>167</v>
      </c>
      <c r="C465" s="3" t="s">
        <v>165</v>
      </c>
      <c r="D465" s="3" t="s">
        <v>165</v>
      </c>
      <c r="E465" s="3">
        <v>4</v>
      </c>
      <c r="F465" s="3">
        <v>3</v>
      </c>
      <c r="I465" s="3">
        <v>9.3867999999999991</v>
      </c>
      <c r="J465" s="3">
        <v>6.4680999999999997</v>
      </c>
      <c r="K465" s="19">
        <f t="shared" si="41"/>
        <v>2.9186999999999994</v>
      </c>
      <c r="L465" s="6">
        <v>50.86</v>
      </c>
      <c r="M465" s="3">
        <v>53.756399999999999</v>
      </c>
      <c r="N465" s="19">
        <f t="shared" si="42"/>
        <v>2.8963999999999999</v>
      </c>
      <c r="O465" s="3">
        <v>0.52800000000000002</v>
      </c>
      <c r="P465" s="3">
        <v>0.40720000000000001</v>
      </c>
      <c r="Q465" s="3">
        <v>0.2087</v>
      </c>
      <c r="R465" s="3">
        <v>0.1091</v>
      </c>
      <c r="S465" s="3">
        <v>1.0434000000000001</v>
      </c>
      <c r="T465" s="3">
        <f t="shared" si="40"/>
        <v>0.86999999999999988</v>
      </c>
      <c r="V465" s="6">
        <v>1.86</v>
      </c>
      <c r="W465" s="6">
        <v>2.73</v>
      </c>
      <c r="X465" s="3">
        <v>0.10100000000000001</v>
      </c>
    </row>
    <row r="466" spans="1:24" x14ac:dyDescent="0.15">
      <c r="A466" s="6" t="s">
        <v>108</v>
      </c>
      <c r="B466" s="3" t="s">
        <v>167</v>
      </c>
      <c r="C466" s="3" t="s">
        <v>165</v>
      </c>
      <c r="D466" s="3" t="s">
        <v>167</v>
      </c>
      <c r="E466" s="3">
        <v>1</v>
      </c>
      <c r="F466" s="3">
        <v>3</v>
      </c>
      <c r="I466" s="3">
        <v>9.1036999999999999</v>
      </c>
      <c r="J466" s="3">
        <v>5.8433999999999999</v>
      </c>
      <c r="K466" s="19">
        <f t="shared" si="41"/>
        <v>3.2603</v>
      </c>
      <c r="L466" s="6">
        <v>50.48</v>
      </c>
      <c r="M466" s="3">
        <v>53.730699999999999</v>
      </c>
      <c r="N466" s="19">
        <f t="shared" si="42"/>
        <v>3.2507000000000019</v>
      </c>
      <c r="O466" s="3">
        <v>5.0900000000000001E-2</v>
      </c>
      <c r="P466" s="3">
        <v>0.4</v>
      </c>
      <c r="Q466" s="3">
        <v>0.20630000000000001</v>
      </c>
      <c r="R466" s="3">
        <v>0.1003</v>
      </c>
      <c r="S466" s="3">
        <v>1.0335000000000001</v>
      </c>
      <c r="T466" s="3">
        <f t="shared" si="40"/>
        <v>0.87000000000000011</v>
      </c>
      <c r="V466" s="6">
        <v>1.88</v>
      </c>
      <c r="W466" s="6">
        <v>2.75</v>
      </c>
      <c r="X466" s="3">
        <v>0.1072</v>
      </c>
    </row>
    <row r="467" spans="1:24" x14ac:dyDescent="0.15">
      <c r="A467" s="6" t="s">
        <v>109</v>
      </c>
      <c r="B467" s="3" t="s">
        <v>167</v>
      </c>
      <c r="C467" s="3" t="s">
        <v>165</v>
      </c>
      <c r="D467" s="3" t="s">
        <v>167</v>
      </c>
      <c r="E467" s="3">
        <v>2</v>
      </c>
      <c r="F467" s="3">
        <v>3</v>
      </c>
      <c r="I467" s="3">
        <v>9.7807999999999993</v>
      </c>
      <c r="J467" s="3">
        <v>5.9348000000000001</v>
      </c>
      <c r="K467" s="19">
        <f t="shared" si="41"/>
        <v>3.8459999999999992</v>
      </c>
      <c r="L467" s="6">
        <v>50.64</v>
      </c>
      <c r="M467" s="3">
        <v>54.566299999999998</v>
      </c>
      <c r="N467" s="19">
        <f t="shared" si="42"/>
        <v>3.9262999999999977</v>
      </c>
      <c r="O467" s="3">
        <v>5.5E-2</v>
      </c>
      <c r="P467" s="3">
        <v>0.40179999999999999</v>
      </c>
      <c r="Q467" s="3">
        <v>0.2009</v>
      </c>
      <c r="R467" s="3">
        <v>0.10780000000000001</v>
      </c>
      <c r="S467" s="3">
        <v>1.103</v>
      </c>
      <c r="T467" s="3">
        <f t="shared" si="40"/>
        <v>0.94</v>
      </c>
      <c r="V467" s="6">
        <v>1.9</v>
      </c>
      <c r="W467" s="6">
        <v>2.84</v>
      </c>
      <c r="X467" s="3">
        <v>0.1009</v>
      </c>
    </row>
    <row r="468" spans="1:24" x14ac:dyDescent="0.15">
      <c r="A468" s="6" t="s">
        <v>110</v>
      </c>
      <c r="B468" s="3" t="s">
        <v>167</v>
      </c>
      <c r="C468" s="3" t="s">
        <v>165</v>
      </c>
      <c r="D468" s="3" t="s">
        <v>167</v>
      </c>
      <c r="E468" s="3">
        <v>3</v>
      </c>
      <c r="F468" s="3">
        <v>3</v>
      </c>
      <c r="I468" s="3">
        <v>8.4</v>
      </c>
      <c r="J468" s="3">
        <v>6.0225</v>
      </c>
      <c r="K468" s="19">
        <f t="shared" si="41"/>
        <v>2.3775000000000004</v>
      </c>
      <c r="L468" s="6">
        <v>50.51</v>
      </c>
      <c r="M468" s="3">
        <v>53.365699999999997</v>
      </c>
      <c r="N468" s="19">
        <f t="shared" si="42"/>
        <v>2.8556999999999988</v>
      </c>
      <c r="O468" s="3">
        <v>5.3499999999999999E-2</v>
      </c>
      <c r="P468" s="3">
        <v>0.437</v>
      </c>
      <c r="Q468" s="3">
        <v>0.2137</v>
      </c>
      <c r="R468" s="3">
        <v>0.1094</v>
      </c>
      <c r="S468" s="3">
        <v>1.0042</v>
      </c>
      <c r="T468" s="3">
        <f t="shared" si="40"/>
        <v>0.84000000000000008</v>
      </c>
      <c r="V468" s="6">
        <v>1.89</v>
      </c>
      <c r="W468" s="6">
        <v>2.73</v>
      </c>
      <c r="X468" s="3">
        <v>0.1069</v>
      </c>
    </row>
    <row r="469" spans="1:24" x14ac:dyDescent="0.15">
      <c r="A469" s="6" t="s">
        <v>111</v>
      </c>
      <c r="B469" s="3" t="s">
        <v>167</v>
      </c>
      <c r="C469" s="3" t="s">
        <v>165</v>
      </c>
      <c r="D469" s="3" t="s">
        <v>167</v>
      </c>
      <c r="E469" s="3">
        <v>4</v>
      </c>
      <c r="F469" s="3">
        <v>3</v>
      </c>
      <c r="I469" s="3">
        <v>9.3008000000000006</v>
      </c>
      <c r="J469" s="3">
        <v>5.8723999999999998</v>
      </c>
      <c r="K469" s="19">
        <f t="shared" si="41"/>
        <v>3.4284000000000008</v>
      </c>
      <c r="L469" s="6">
        <v>50.52</v>
      </c>
      <c r="M469" s="3">
        <v>53.862900000000003</v>
      </c>
      <c r="N469" s="19">
        <f t="shared" si="42"/>
        <v>3.3429000000000002</v>
      </c>
      <c r="O469" s="3">
        <v>4.9799999999999997E-2</v>
      </c>
      <c r="P469" s="3">
        <v>0.40550000000000003</v>
      </c>
      <c r="Q469" s="3">
        <v>0.20019999999999999</v>
      </c>
      <c r="R469" s="3">
        <v>0.1036</v>
      </c>
      <c r="S469" s="3">
        <v>1.0471999999999999</v>
      </c>
      <c r="T469" s="3">
        <f t="shared" si="40"/>
        <v>0.90999999999999992</v>
      </c>
      <c r="V469" s="6">
        <v>1.89</v>
      </c>
      <c r="W469" s="6">
        <v>2.8</v>
      </c>
      <c r="X469" s="3">
        <v>0.10050000000000001</v>
      </c>
    </row>
    <row r="470" spans="1:24" x14ac:dyDescent="0.15">
      <c r="A470" s="6" t="s">
        <v>112</v>
      </c>
      <c r="B470" s="3" t="s">
        <v>167</v>
      </c>
      <c r="C470" s="3" t="s">
        <v>165</v>
      </c>
      <c r="D470" s="3" t="s">
        <v>169</v>
      </c>
      <c r="E470" s="3">
        <v>1</v>
      </c>
      <c r="F470" s="3">
        <v>3</v>
      </c>
      <c r="I470" s="3">
        <v>9.5381999999999998</v>
      </c>
      <c r="J470" s="3">
        <v>6.2907000000000002</v>
      </c>
      <c r="K470" s="19">
        <f t="shared" si="41"/>
        <v>3.2474999999999996</v>
      </c>
      <c r="L470" s="6">
        <v>50.63</v>
      </c>
      <c r="M470" s="3">
        <v>53.680300000000003</v>
      </c>
      <c r="N470" s="19">
        <f t="shared" si="42"/>
        <v>3.0503</v>
      </c>
      <c r="O470" s="3">
        <v>5.21E-2</v>
      </c>
      <c r="P470" s="3">
        <v>0.442</v>
      </c>
      <c r="Q470" s="3">
        <v>0.1915</v>
      </c>
      <c r="R470" s="3">
        <v>0.12330000000000001</v>
      </c>
      <c r="S470" s="3">
        <v>1.1057999999999999</v>
      </c>
      <c r="T470" s="3">
        <f t="shared" si="40"/>
        <v>0.97</v>
      </c>
      <c r="V470" s="6">
        <v>1.84</v>
      </c>
      <c r="W470" s="6">
        <v>2.81</v>
      </c>
      <c r="X470" s="3">
        <v>9.2700000000000005E-2</v>
      </c>
    </row>
    <row r="471" spans="1:24" x14ac:dyDescent="0.15">
      <c r="A471" s="6" t="s">
        <v>113</v>
      </c>
      <c r="B471" s="3" t="s">
        <v>167</v>
      </c>
      <c r="C471" s="3" t="s">
        <v>165</v>
      </c>
      <c r="D471" s="3" t="s">
        <v>169</v>
      </c>
      <c r="E471" s="3">
        <v>2</v>
      </c>
      <c r="F471" s="3">
        <v>3</v>
      </c>
      <c r="I471" s="3">
        <v>9.7455999999999996</v>
      </c>
      <c r="J471" s="3">
        <v>6.3501000000000003</v>
      </c>
      <c r="K471" s="19">
        <f t="shared" si="41"/>
        <v>3.3954999999999993</v>
      </c>
      <c r="L471" s="6">
        <v>50.86</v>
      </c>
      <c r="M471" s="3">
        <v>54.265099999999997</v>
      </c>
      <c r="N471" s="19">
        <f t="shared" si="42"/>
        <v>3.4050999999999974</v>
      </c>
      <c r="O471" s="3">
        <v>5.2200000000000003E-2</v>
      </c>
      <c r="P471" s="3">
        <v>0.40760000000000002</v>
      </c>
      <c r="Q471" s="3">
        <v>0.20449999999999999</v>
      </c>
      <c r="R471" s="3">
        <v>0.1024</v>
      </c>
      <c r="S471" s="3">
        <v>1.0061</v>
      </c>
      <c r="T471" s="3">
        <f t="shared" si="40"/>
        <v>0.83000000000000007</v>
      </c>
      <c r="V471" s="6">
        <v>1.87</v>
      </c>
      <c r="W471" s="6">
        <v>2.7</v>
      </c>
      <c r="X471" s="3">
        <v>0.1106</v>
      </c>
    </row>
    <row r="472" spans="1:24" x14ac:dyDescent="0.15">
      <c r="A472" s="6" t="s">
        <v>114</v>
      </c>
      <c r="B472" s="3" t="s">
        <v>167</v>
      </c>
      <c r="C472" s="3" t="s">
        <v>165</v>
      </c>
      <c r="D472" s="3" t="s">
        <v>169</v>
      </c>
      <c r="E472" s="3">
        <v>3</v>
      </c>
      <c r="F472" s="3">
        <v>3</v>
      </c>
      <c r="I472" s="3">
        <v>9.125</v>
      </c>
      <c r="J472" s="3">
        <v>5.9324000000000003</v>
      </c>
      <c r="K472" s="19">
        <f t="shared" si="41"/>
        <v>3.1925999999999997</v>
      </c>
      <c r="L472" s="6">
        <v>50.48</v>
      </c>
      <c r="M472" s="3">
        <v>53.6569</v>
      </c>
      <c r="N472" s="19">
        <f t="shared" si="42"/>
        <v>3.1769000000000034</v>
      </c>
      <c r="O472" s="3">
        <v>5.1200000000000002E-2</v>
      </c>
      <c r="P472" s="3">
        <v>0.41160000000000002</v>
      </c>
      <c r="Q472" s="3">
        <v>0.20580000000000001</v>
      </c>
      <c r="R472" s="3">
        <v>0.10539999999999999</v>
      </c>
      <c r="S472" s="3">
        <v>1.0094000000000001</v>
      </c>
      <c r="T472" s="3">
        <f t="shared" si="40"/>
        <v>0.85000000000000009</v>
      </c>
      <c r="V472" s="6">
        <v>1.9</v>
      </c>
      <c r="W472" s="6">
        <v>2.75</v>
      </c>
      <c r="X472" s="3">
        <v>0.10390000000000001</v>
      </c>
    </row>
    <row r="473" spans="1:24" x14ac:dyDescent="0.15">
      <c r="A473" s="6" t="s">
        <v>115</v>
      </c>
      <c r="B473" s="3" t="s">
        <v>167</v>
      </c>
      <c r="C473" s="3" t="s">
        <v>165</v>
      </c>
      <c r="D473" s="3" t="s">
        <v>169</v>
      </c>
      <c r="E473" s="3">
        <v>4</v>
      </c>
      <c r="F473" s="3">
        <v>3</v>
      </c>
      <c r="I473" s="3">
        <v>9.5825999999999993</v>
      </c>
      <c r="J473" s="3">
        <v>6.1859999999999999</v>
      </c>
      <c r="K473" s="19">
        <f t="shared" si="41"/>
        <v>3.3965999999999994</v>
      </c>
      <c r="L473" s="6">
        <v>50.45</v>
      </c>
      <c r="M473" s="3">
        <v>53.804099999999998</v>
      </c>
      <c r="N473" s="19">
        <f t="shared" si="42"/>
        <v>3.3540999999999954</v>
      </c>
      <c r="O473" s="3">
        <v>5.62E-2</v>
      </c>
      <c r="P473" s="3">
        <v>0.40870000000000001</v>
      </c>
      <c r="Q473" s="3">
        <v>0.20030000000000001</v>
      </c>
      <c r="R473" s="3">
        <v>0.1061</v>
      </c>
      <c r="S473" s="3">
        <v>1.0621</v>
      </c>
      <c r="T473" s="3">
        <f t="shared" si="40"/>
        <v>0.89000000000000012</v>
      </c>
      <c r="V473" s="6">
        <v>1.83</v>
      </c>
      <c r="W473" s="6">
        <v>2.72</v>
      </c>
      <c r="X473" s="3">
        <v>0.11360000000000001</v>
      </c>
    </row>
    <row r="474" spans="1:24" x14ac:dyDescent="0.15">
      <c r="A474" s="6" t="s">
        <v>116</v>
      </c>
      <c r="B474" s="3" t="s">
        <v>167</v>
      </c>
      <c r="C474" s="3" t="s">
        <v>165</v>
      </c>
      <c r="D474" s="3" t="s">
        <v>168</v>
      </c>
      <c r="E474" s="3">
        <v>1</v>
      </c>
      <c r="F474" s="3">
        <v>3</v>
      </c>
      <c r="I474" s="3">
        <v>9.1971000000000007</v>
      </c>
      <c r="J474" s="3">
        <v>5.7233000000000001</v>
      </c>
      <c r="K474" s="19">
        <f t="shared" si="41"/>
        <v>3.4738000000000007</v>
      </c>
      <c r="L474" s="6">
        <v>50.66</v>
      </c>
      <c r="M474" s="3">
        <v>54.113799999999998</v>
      </c>
      <c r="N474" s="19">
        <f t="shared" si="42"/>
        <v>3.4538000000000011</v>
      </c>
      <c r="O474" s="3">
        <v>5.1900000000000002E-2</v>
      </c>
      <c r="P474" s="3">
        <v>0.40539999999999998</v>
      </c>
      <c r="Q474" s="3">
        <v>0.20050000000000001</v>
      </c>
      <c r="R474" s="3">
        <v>0.1071</v>
      </c>
      <c r="S474" s="3">
        <v>1.0568</v>
      </c>
      <c r="T474" s="3">
        <f t="shared" si="40"/>
        <v>0.91000000000000014</v>
      </c>
      <c r="V474" s="6">
        <v>1.9</v>
      </c>
      <c r="W474" s="6">
        <v>2.81</v>
      </c>
      <c r="X474" s="3">
        <v>0.1016</v>
      </c>
    </row>
    <row r="475" spans="1:24" x14ac:dyDescent="0.15">
      <c r="A475" s="6" t="s">
        <v>117</v>
      </c>
      <c r="B475" s="3" t="s">
        <v>167</v>
      </c>
      <c r="C475" s="3" t="s">
        <v>165</v>
      </c>
      <c r="D475" s="3" t="s">
        <v>168</v>
      </c>
      <c r="E475" s="3">
        <v>2</v>
      </c>
      <c r="F475" s="3">
        <v>3</v>
      </c>
      <c r="I475" s="3">
        <v>9.5721000000000007</v>
      </c>
      <c r="J475" s="3">
        <v>5.9943999999999997</v>
      </c>
      <c r="K475" s="19">
        <f t="shared" si="41"/>
        <v>3.577700000000001</v>
      </c>
      <c r="L475" s="6">
        <v>50.91</v>
      </c>
      <c r="M475" s="3">
        <v>54.479599999999998</v>
      </c>
      <c r="N475" s="19">
        <f t="shared" si="42"/>
        <v>3.5696000000000012</v>
      </c>
      <c r="O475" s="3">
        <v>5.1200000000000002E-2</v>
      </c>
      <c r="P475" s="3">
        <v>0.40289999999999998</v>
      </c>
      <c r="Q475" s="3">
        <v>0.20150000000000001</v>
      </c>
      <c r="R475" s="3">
        <v>0.1076</v>
      </c>
      <c r="S475" s="3">
        <v>1.1073999999999999</v>
      </c>
      <c r="T475" s="3">
        <f t="shared" si="40"/>
        <v>0.93000000000000016</v>
      </c>
      <c r="V475" s="6">
        <v>1.88</v>
      </c>
      <c r="W475" s="6">
        <v>2.81</v>
      </c>
      <c r="X475" s="3">
        <v>0.1101</v>
      </c>
    </row>
    <row r="476" spans="1:24" x14ac:dyDescent="0.15">
      <c r="A476" s="6" t="s">
        <v>118</v>
      </c>
      <c r="B476" s="3" t="s">
        <v>167</v>
      </c>
      <c r="C476" s="3" t="s">
        <v>165</v>
      </c>
      <c r="D476" s="3" t="s">
        <v>168</v>
      </c>
      <c r="E476" s="3">
        <v>3</v>
      </c>
      <c r="F476" s="3">
        <v>3</v>
      </c>
      <c r="I476" s="3">
        <v>9.0957000000000008</v>
      </c>
      <c r="J476" s="3">
        <v>5.9416000000000002</v>
      </c>
      <c r="K476" s="19">
        <f t="shared" si="41"/>
        <v>3.1541000000000006</v>
      </c>
      <c r="L476" s="6">
        <v>50.52</v>
      </c>
      <c r="M476" s="3">
        <v>53.652999999999999</v>
      </c>
      <c r="N476" s="19">
        <f t="shared" si="42"/>
        <v>3.1329999999999956</v>
      </c>
      <c r="O476" s="3">
        <v>4.9700000000000001E-2</v>
      </c>
      <c r="P476" s="3">
        <v>0.40110000000000001</v>
      </c>
      <c r="Q476" s="3">
        <v>0.20030000000000001</v>
      </c>
      <c r="R476" s="3">
        <v>0.1052</v>
      </c>
      <c r="S476" s="3">
        <v>1.0466</v>
      </c>
      <c r="T476" s="3">
        <f t="shared" si="40"/>
        <v>0.87999999999999989</v>
      </c>
      <c r="V476" s="6">
        <v>1.87</v>
      </c>
      <c r="W476" s="6">
        <v>2.75</v>
      </c>
      <c r="X476" s="3">
        <v>0.1038</v>
      </c>
    </row>
    <row r="477" spans="1:24" x14ac:dyDescent="0.15">
      <c r="A477" s="6" t="s">
        <v>119</v>
      </c>
      <c r="B477" s="3" t="s">
        <v>167</v>
      </c>
      <c r="C477" s="3" t="s">
        <v>165</v>
      </c>
      <c r="D477" s="3" t="s">
        <v>168</v>
      </c>
      <c r="E477" s="3">
        <v>4</v>
      </c>
      <c r="F477" s="3">
        <v>3</v>
      </c>
      <c r="I477" s="3">
        <v>9.4335000000000004</v>
      </c>
      <c r="J477" s="3">
        <v>6.0229999999999997</v>
      </c>
      <c r="K477" s="19">
        <f t="shared" si="41"/>
        <v>3.4105000000000008</v>
      </c>
      <c r="L477" s="6">
        <v>50.81</v>
      </c>
      <c r="M477" s="3">
        <v>54.182200000000002</v>
      </c>
      <c r="N477" s="19">
        <f t="shared" si="42"/>
        <v>3.3721999999999994</v>
      </c>
      <c r="O477" s="3">
        <v>0.05</v>
      </c>
      <c r="P477" s="3">
        <v>0.4037</v>
      </c>
      <c r="Q477" s="3">
        <v>0.21</v>
      </c>
      <c r="R477" s="3">
        <v>0.1108</v>
      </c>
      <c r="S477" s="3">
        <v>1.0934999999999999</v>
      </c>
      <c r="T477" s="3">
        <f t="shared" si="40"/>
        <v>0.93000000000000016</v>
      </c>
      <c r="V477" s="6">
        <v>1.88</v>
      </c>
      <c r="W477" s="6">
        <v>2.81</v>
      </c>
      <c r="X477" s="3">
        <v>0.10639999999999999</v>
      </c>
    </row>
    <row r="478" spans="1:24" x14ac:dyDescent="0.15">
      <c r="A478" s="6" t="s">
        <v>120</v>
      </c>
      <c r="B478" s="3" t="s">
        <v>167</v>
      </c>
      <c r="C478" s="3" t="s">
        <v>165</v>
      </c>
      <c r="E478" s="3">
        <v>1</v>
      </c>
      <c r="F478" s="3">
        <v>3</v>
      </c>
      <c r="I478" s="3">
        <v>9.86</v>
      </c>
      <c r="J478" s="3">
        <v>6.37</v>
      </c>
      <c r="K478" s="19">
        <f t="shared" si="41"/>
        <v>3.4899999999999993</v>
      </c>
      <c r="L478" s="6">
        <v>50.59</v>
      </c>
      <c r="M478" s="3">
        <v>53.86</v>
      </c>
      <c r="N478" s="19">
        <f t="shared" si="42"/>
        <v>3.269999999999996</v>
      </c>
      <c r="R478" s="3">
        <v>0.1</v>
      </c>
      <c r="S478" s="3">
        <v>1.01</v>
      </c>
      <c r="T478" s="3">
        <f t="shared" si="40"/>
        <v>0.85999999999999988</v>
      </c>
      <c r="V478" s="6">
        <v>1.9</v>
      </c>
      <c r="W478" s="6">
        <v>2.76</v>
      </c>
      <c r="X478" s="3">
        <v>0.1</v>
      </c>
    </row>
    <row r="479" spans="1:24" x14ac:dyDescent="0.15">
      <c r="A479" s="6" t="s">
        <v>121</v>
      </c>
      <c r="B479" s="3" t="s">
        <v>167</v>
      </c>
      <c r="C479" s="3" t="s">
        <v>165</v>
      </c>
      <c r="E479" s="3">
        <v>2</v>
      </c>
      <c r="F479" s="3">
        <v>3</v>
      </c>
      <c r="I479" s="3">
        <v>9.5399999999999991</v>
      </c>
      <c r="J479" s="3">
        <v>6.02</v>
      </c>
      <c r="K479" s="19">
        <f t="shared" si="41"/>
        <v>3.5199999999999996</v>
      </c>
      <c r="L479" s="6">
        <v>50.91</v>
      </c>
      <c r="M479" s="3">
        <v>54.32</v>
      </c>
      <c r="N479" s="19">
        <f t="shared" si="42"/>
        <v>3.4100000000000037</v>
      </c>
      <c r="R479" s="3">
        <v>0.11</v>
      </c>
      <c r="S479" s="3">
        <v>1.03</v>
      </c>
      <c r="T479" s="3">
        <f t="shared" si="40"/>
        <v>0.89000000000000012</v>
      </c>
      <c r="V479" s="6">
        <v>1.85</v>
      </c>
      <c r="W479" s="6">
        <v>2.74</v>
      </c>
      <c r="X479" s="3">
        <v>0.1</v>
      </c>
    </row>
    <row r="480" spans="1:24" x14ac:dyDescent="0.15">
      <c r="A480" s="6" t="s">
        <v>122</v>
      </c>
      <c r="B480" s="3" t="s">
        <v>167</v>
      </c>
      <c r="C480" s="3" t="s">
        <v>165</v>
      </c>
      <c r="E480" s="3">
        <v>3</v>
      </c>
      <c r="F480" s="3">
        <v>3</v>
      </c>
      <c r="I480" s="3">
        <v>9.3699999999999992</v>
      </c>
      <c r="J480" s="3">
        <v>5.88</v>
      </c>
      <c r="K480" s="19">
        <f t="shared" si="41"/>
        <v>3.4899999999999993</v>
      </c>
      <c r="L480" s="6">
        <v>50.71</v>
      </c>
      <c r="M480" s="3">
        <v>58.16</v>
      </c>
      <c r="N480" s="19">
        <f t="shared" si="42"/>
        <v>7.4499999999999957</v>
      </c>
      <c r="R480" s="3">
        <v>0.11</v>
      </c>
      <c r="S480" s="3">
        <v>1.04</v>
      </c>
      <c r="T480" s="3">
        <f t="shared" si="40"/>
        <v>0.89999999999999991</v>
      </c>
      <c r="V480" s="6">
        <v>1.9</v>
      </c>
      <c r="W480" s="6">
        <v>2.8</v>
      </c>
      <c r="X480" s="3">
        <v>0.11</v>
      </c>
    </row>
    <row r="481" spans="1:24" x14ac:dyDescent="0.15">
      <c r="A481" s="6" t="s">
        <v>123</v>
      </c>
      <c r="B481" s="3" t="s">
        <v>167</v>
      </c>
      <c r="C481" s="3" t="s">
        <v>165</v>
      </c>
      <c r="E481" s="3">
        <v>4</v>
      </c>
      <c r="F481" s="3">
        <v>3</v>
      </c>
      <c r="I481" s="3">
        <v>9.7164000000000001</v>
      </c>
      <c r="J481" s="3">
        <v>6.2008999999999999</v>
      </c>
      <c r="K481" s="19">
        <f t="shared" si="41"/>
        <v>3.5155000000000003</v>
      </c>
      <c r="L481" s="6">
        <v>50.34</v>
      </c>
      <c r="M481" s="3">
        <v>53.865400000000001</v>
      </c>
      <c r="N481" s="19">
        <f t="shared" si="42"/>
        <v>3.5253999999999976</v>
      </c>
      <c r="R481" s="3">
        <v>0.1026</v>
      </c>
      <c r="S481" s="3">
        <v>1.0009999999999999</v>
      </c>
      <c r="T481" s="3">
        <f t="shared" si="40"/>
        <v>0.82999999999999985</v>
      </c>
      <c r="V481" s="6">
        <v>1.93</v>
      </c>
      <c r="W481" s="6">
        <v>2.76</v>
      </c>
      <c r="X481" s="3">
        <v>0.1004</v>
      </c>
    </row>
    <row r="482" spans="1:24" x14ac:dyDescent="0.15">
      <c r="A482" s="6" t="s">
        <v>124</v>
      </c>
      <c r="B482" s="3" t="s">
        <v>167</v>
      </c>
      <c r="C482" s="3" t="s">
        <v>165</v>
      </c>
      <c r="E482" s="3">
        <v>1</v>
      </c>
      <c r="F482" s="3">
        <v>3</v>
      </c>
      <c r="I482" s="3">
        <v>7.5174000000000003</v>
      </c>
      <c r="J482" s="3">
        <v>5.8883999999999999</v>
      </c>
      <c r="K482" s="19">
        <f t="shared" si="41"/>
        <v>1.6290000000000004</v>
      </c>
      <c r="L482" s="6">
        <v>50.59</v>
      </c>
      <c r="M482" s="3">
        <v>52.216099999999997</v>
      </c>
      <c r="N482" s="19">
        <f t="shared" si="42"/>
        <v>1.6260999999999939</v>
      </c>
      <c r="R482" s="3">
        <v>0.1043</v>
      </c>
      <c r="S482" s="3">
        <v>1.0844</v>
      </c>
      <c r="T482" s="3">
        <f t="shared" si="40"/>
        <v>0.92999999999999994</v>
      </c>
      <c r="V482" s="6">
        <v>1.86</v>
      </c>
      <c r="W482" s="6">
        <v>2.79</v>
      </c>
      <c r="X482" s="3">
        <v>0.1009</v>
      </c>
    </row>
    <row r="483" spans="1:24" x14ac:dyDescent="0.15">
      <c r="A483" s="6" t="s">
        <v>125</v>
      </c>
      <c r="B483" s="3" t="s">
        <v>167</v>
      </c>
      <c r="C483" s="3" t="s">
        <v>165</v>
      </c>
      <c r="E483" s="3">
        <v>2</v>
      </c>
      <c r="F483" s="3">
        <v>3</v>
      </c>
      <c r="I483" s="3">
        <v>7.74</v>
      </c>
      <c r="J483" s="3">
        <v>5.82</v>
      </c>
      <c r="K483" s="19">
        <f t="shared" si="41"/>
        <v>1.92</v>
      </c>
      <c r="L483" s="6">
        <v>50.83</v>
      </c>
      <c r="M483" s="3">
        <v>52.49</v>
      </c>
      <c r="N483" s="19">
        <f t="shared" si="42"/>
        <v>1.6600000000000037</v>
      </c>
      <c r="R483" s="3">
        <v>0.11</v>
      </c>
      <c r="S483" s="3">
        <v>1</v>
      </c>
      <c r="T483" s="3">
        <f t="shared" si="40"/>
        <v>0.8600000000000001</v>
      </c>
      <c r="V483" s="6">
        <v>1.91</v>
      </c>
      <c r="W483" s="6">
        <v>2.77</v>
      </c>
      <c r="X483" s="3">
        <v>0.11</v>
      </c>
    </row>
    <row r="484" spans="1:24" x14ac:dyDescent="0.15">
      <c r="A484" s="6" t="s">
        <v>126</v>
      </c>
      <c r="B484" s="3" t="s">
        <v>167</v>
      </c>
      <c r="C484" s="3" t="s">
        <v>165</v>
      </c>
      <c r="E484" s="3">
        <v>3</v>
      </c>
      <c r="F484" s="3">
        <v>3</v>
      </c>
      <c r="I484" s="3">
        <v>7.58</v>
      </c>
      <c r="J484" s="3">
        <v>5.86</v>
      </c>
      <c r="K484" s="19">
        <f t="shared" si="41"/>
        <v>1.7199999999999998</v>
      </c>
      <c r="L484" s="6">
        <v>50.86</v>
      </c>
      <c r="M484" s="3">
        <v>52.53</v>
      </c>
      <c r="N484" s="19">
        <f t="shared" si="42"/>
        <v>1.6700000000000017</v>
      </c>
      <c r="R484" s="3">
        <v>0.11</v>
      </c>
      <c r="S484" s="3">
        <v>1.07</v>
      </c>
      <c r="T484" s="3">
        <f t="shared" si="40"/>
        <v>0.91999999999999993</v>
      </c>
      <c r="V484" s="6">
        <v>1.88</v>
      </c>
      <c r="W484" s="6">
        <v>2.8</v>
      </c>
      <c r="X484" s="3">
        <v>0.11</v>
      </c>
    </row>
    <row r="485" spans="1:24" x14ac:dyDescent="0.15">
      <c r="A485" s="6" t="s">
        <v>127</v>
      </c>
      <c r="B485" s="3" t="s">
        <v>167</v>
      </c>
      <c r="C485" s="3" t="s">
        <v>165</v>
      </c>
      <c r="E485" s="3">
        <v>4</v>
      </c>
      <c r="F485" s="3">
        <v>3</v>
      </c>
      <c r="I485" s="3">
        <v>7.57</v>
      </c>
      <c r="J485" s="3">
        <v>5.88</v>
      </c>
      <c r="K485" s="19">
        <f t="shared" si="41"/>
        <v>1.6900000000000004</v>
      </c>
      <c r="L485" s="6">
        <v>50.4</v>
      </c>
      <c r="M485" s="3">
        <v>52.08</v>
      </c>
      <c r="N485" s="19">
        <f t="shared" si="42"/>
        <v>1.6799999999999997</v>
      </c>
      <c r="R485" s="3">
        <v>0.1</v>
      </c>
      <c r="S485" s="3">
        <v>1.03</v>
      </c>
      <c r="T485" s="3">
        <f t="shared" si="40"/>
        <v>0.8899999999999999</v>
      </c>
      <c r="V485" s="6">
        <v>1.86</v>
      </c>
      <c r="W485" s="6">
        <v>2.75</v>
      </c>
      <c r="X485" s="3">
        <v>0.09</v>
      </c>
    </row>
    <row r="486" spans="1:24" x14ac:dyDescent="0.15">
      <c r="A486" s="6" t="s">
        <v>128</v>
      </c>
      <c r="B486" s="3" t="s">
        <v>167</v>
      </c>
      <c r="C486" s="3" t="s">
        <v>165</v>
      </c>
      <c r="E486" s="3">
        <v>1</v>
      </c>
      <c r="F486" s="3">
        <v>3</v>
      </c>
      <c r="I486" s="3">
        <v>5.18</v>
      </c>
      <c r="J486" s="3">
        <v>3.69</v>
      </c>
      <c r="K486" s="19">
        <f t="shared" si="41"/>
        <v>1.4899999999999998</v>
      </c>
      <c r="L486" s="6">
        <v>50.52</v>
      </c>
      <c r="M486" s="3">
        <v>51.91</v>
      </c>
      <c r="N486" s="19">
        <f t="shared" si="42"/>
        <v>1.3899999999999935</v>
      </c>
      <c r="R486" s="3">
        <v>0.11</v>
      </c>
      <c r="S486" s="3">
        <v>1.04</v>
      </c>
      <c r="T486" s="3">
        <f t="shared" si="40"/>
        <v>0.90999999999999992</v>
      </c>
      <c r="V486" s="6">
        <v>1.86</v>
      </c>
      <c r="W486" s="6">
        <v>2.77</v>
      </c>
      <c r="X486" s="3">
        <v>0.11</v>
      </c>
    </row>
    <row r="487" spans="1:24" x14ac:dyDescent="0.15">
      <c r="A487" s="6" t="s">
        <v>129</v>
      </c>
      <c r="B487" s="3" t="s">
        <v>167</v>
      </c>
      <c r="C487" s="3" t="s">
        <v>165</v>
      </c>
      <c r="E487" s="3">
        <v>2</v>
      </c>
      <c r="F487" s="3">
        <v>3</v>
      </c>
      <c r="I487" s="3">
        <v>5.43</v>
      </c>
      <c r="J487" s="3">
        <v>3.9</v>
      </c>
      <c r="K487" s="19">
        <f t="shared" si="41"/>
        <v>1.5299999999999998</v>
      </c>
      <c r="L487" s="6">
        <v>50.69</v>
      </c>
      <c r="M487" s="3">
        <v>52.11</v>
      </c>
      <c r="N487" s="19">
        <f t="shared" si="42"/>
        <v>1.4200000000000017</v>
      </c>
      <c r="R487" s="3">
        <v>0.11</v>
      </c>
      <c r="S487" s="3">
        <v>1.02</v>
      </c>
      <c r="T487" s="3">
        <f t="shared" si="40"/>
        <v>0.91999999999999993</v>
      </c>
      <c r="V487" s="6">
        <v>1.88</v>
      </c>
      <c r="W487" s="6">
        <v>2.8</v>
      </c>
      <c r="X487" s="3">
        <v>0.09</v>
      </c>
    </row>
    <row r="488" spans="1:24" x14ac:dyDescent="0.15">
      <c r="A488" s="6" t="s">
        <v>130</v>
      </c>
      <c r="B488" s="3" t="s">
        <v>167</v>
      </c>
      <c r="C488" s="3" t="s">
        <v>165</v>
      </c>
      <c r="E488" s="3">
        <v>3</v>
      </c>
      <c r="F488" s="3">
        <v>3</v>
      </c>
      <c r="I488" s="3">
        <v>5.6532999999999998</v>
      </c>
      <c r="J488" s="3">
        <v>3.8544</v>
      </c>
      <c r="K488" s="19">
        <f t="shared" si="41"/>
        <v>1.7988999999999997</v>
      </c>
      <c r="L488" s="6">
        <v>50.3</v>
      </c>
      <c r="M488" s="3">
        <v>50.226199999999999</v>
      </c>
      <c r="R488" s="3">
        <v>0.13089999999999999</v>
      </c>
      <c r="S488" s="3">
        <v>1.1073</v>
      </c>
      <c r="T488" s="3">
        <f t="shared" si="40"/>
        <v>0.9800000000000002</v>
      </c>
      <c r="V488" s="6">
        <v>1.91</v>
      </c>
      <c r="W488" s="6">
        <v>2.89</v>
      </c>
      <c r="X488" s="3">
        <v>0.1171</v>
      </c>
    </row>
    <row r="489" spans="1:24" x14ac:dyDescent="0.15">
      <c r="A489" s="6" t="s">
        <v>131</v>
      </c>
      <c r="B489" s="3" t="s">
        <v>167</v>
      </c>
      <c r="C489" s="3" t="s">
        <v>165</v>
      </c>
      <c r="E489" s="3">
        <v>4</v>
      </c>
      <c r="F489" s="3">
        <v>3</v>
      </c>
      <c r="I489" s="3">
        <v>5.38</v>
      </c>
      <c r="J489" s="3">
        <v>3.81</v>
      </c>
      <c r="K489" s="19">
        <f t="shared" si="41"/>
        <v>1.5699999999999998</v>
      </c>
      <c r="L489" s="6">
        <v>50.58</v>
      </c>
      <c r="M489" s="3">
        <v>52.02</v>
      </c>
      <c r="N489" s="19">
        <f t="shared" si="42"/>
        <v>1.4400000000000048</v>
      </c>
      <c r="R489" s="3">
        <v>0.11</v>
      </c>
      <c r="S489" s="3">
        <v>1.05</v>
      </c>
      <c r="T489" s="3">
        <f t="shared" ref="T489:T521" si="43">W489-V489</f>
        <v>0.94000000000000017</v>
      </c>
      <c r="V489" s="6">
        <v>1.91</v>
      </c>
      <c r="W489" s="6">
        <v>2.85</v>
      </c>
      <c r="X489" s="3">
        <v>0.09</v>
      </c>
    </row>
    <row r="490" spans="1:24" x14ac:dyDescent="0.15">
      <c r="A490" s="6" t="s">
        <v>132</v>
      </c>
      <c r="B490" s="3" t="s">
        <v>168</v>
      </c>
      <c r="C490" s="3" t="s">
        <v>165</v>
      </c>
      <c r="D490" s="3" t="s">
        <v>164</v>
      </c>
      <c r="E490" s="3">
        <v>1</v>
      </c>
      <c r="F490" s="3">
        <v>3</v>
      </c>
      <c r="I490" s="3">
        <v>8.9730000000000008</v>
      </c>
      <c r="J490" s="3">
        <v>5.6950000000000003</v>
      </c>
      <c r="K490" s="19">
        <f t="shared" si="41"/>
        <v>3.2780000000000005</v>
      </c>
      <c r="L490" s="6">
        <v>50.63</v>
      </c>
      <c r="M490" s="3">
        <v>53.77</v>
      </c>
      <c r="N490" s="19">
        <f t="shared" si="42"/>
        <v>3.1400000000000006</v>
      </c>
      <c r="O490" s="3">
        <v>5.2400000000000002E-2</v>
      </c>
      <c r="P490" s="3">
        <v>0.43909999999999999</v>
      </c>
      <c r="Q490" s="3">
        <v>0.21709999999999999</v>
      </c>
      <c r="R490" s="3">
        <v>0.109</v>
      </c>
      <c r="S490" s="3">
        <v>1.0811999999999999</v>
      </c>
      <c r="T490" s="3">
        <f t="shared" si="43"/>
        <v>0.89999999999999969</v>
      </c>
      <c r="V490" s="6">
        <v>1.86</v>
      </c>
      <c r="W490" s="6">
        <v>2.76</v>
      </c>
      <c r="X490" s="3">
        <v>0.11219999999999999</v>
      </c>
    </row>
    <row r="491" spans="1:24" x14ac:dyDescent="0.15">
      <c r="A491" s="6" t="s">
        <v>133</v>
      </c>
      <c r="B491" s="3" t="s">
        <v>168</v>
      </c>
      <c r="C491" s="3" t="s">
        <v>165</v>
      </c>
      <c r="D491" s="3" t="s">
        <v>164</v>
      </c>
      <c r="E491" s="3">
        <v>2</v>
      </c>
      <c r="F491" s="3">
        <v>3</v>
      </c>
      <c r="I491" s="3">
        <v>9.2710000000000008</v>
      </c>
      <c r="J491" s="3">
        <v>5.8532999999999999</v>
      </c>
      <c r="K491" s="19">
        <f t="shared" si="41"/>
        <v>3.4177000000000008</v>
      </c>
      <c r="L491" s="6">
        <v>50.73</v>
      </c>
      <c r="M491" s="3">
        <v>54.13</v>
      </c>
      <c r="N491" s="19">
        <f t="shared" si="42"/>
        <v>3.4000000000000057</v>
      </c>
      <c r="O491" s="3">
        <v>4.8500000000000001E-2</v>
      </c>
      <c r="P491" s="3">
        <v>0.39779999999999999</v>
      </c>
      <c r="Q491" s="3">
        <v>0.22289999999999999</v>
      </c>
      <c r="R491" s="3">
        <v>0.10150000000000001</v>
      </c>
      <c r="S491" s="3">
        <v>1.0021</v>
      </c>
      <c r="T491" s="3">
        <f t="shared" si="43"/>
        <v>0.83000000000000029</v>
      </c>
      <c r="V491" s="6">
        <v>1.89</v>
      </c>
      <c r="W491" s="6">
        <v>2.72</v>
      </c>
      <c r="X491" s="3">
        <v>9.3399999999999997E-2</v>
      </c>
    </row>
    <row r="492" spans="1:24" x14ac:dyDescent="0.15">
      <c r="A492" s="6" t="s">
        <v>134</v>
      </c>
      <c r="B492" s="3" t="s">
        <v>168</v>
      </c>
      <c r="C492" s="3" t="s">
        <v>165</v>
      </c>
      <c r="D492" s="3" t="s">
        <v>164</v>
      </c>
      <c r="E492" s="3">
        <v>3</v>
      </c>
      <c r="F492" s="3">
        <v>3</v>
      </c>
      <c r="I492" s="3">
        <v>9.1537000000000006</v>
      </c>
      <c r="J492" s="3">
        <v>5.827</v>
      </c>
      <c r="K492" s="19">
        <f t="shared" si="41"/>
        <v>3.3267000000000007</v>
      </c>
      <c r="L492" s="6">
        <v>50.58</v>
      </c>
      <c r="M492" s="3">
        <v>53.931600000000003</v>
      </c>
      <c r="N492" s="19">
        <f t="shared" si="42"/>
        <v>3.3516000000000048</v>
      </c>
      <c r="O492" s="3">
        <v>4.7199999999999999E-2</v>
      </c>
      <c r="P492" s="3">
        <v>0.40739999999999998</v>
      </c>
      <c r="Q492" s="3">
        <v>0.18779999999999999</v>
      </c>
      <c r="R492" s="3">
        <v>0.1081</v>
      </c>
      <c r="S492" s="3">
        <v>1.1163000000000001</v>
      </c>
      <c r="T492" s="3">
        <f t="shared" si="43"/>
        <v>0.91999999999999993</v>
      </c>
      <c r="V492" s="6">
        <v>1.94</v>
      </c>
      <c r="W492" s="6">
        <v>2.86</v>
      </c>
      <c r="X492" s="3">
        <v>0.1052</v>
      </c>
    </row>
    <row r="493" spans="1:24" x14ac:dyDescent="0.15">
      <c r="A493" s="6" t="s">
        <v>135</v>
      </c>
      <c r="B493" s="3" t="s">
        <v>168</v>
      </c>
      <c r="C493" s="3" t="s">
        <v>165</v>
      </c>
      <c r="D493" s="3" t="s">
        <v>164</v>
      </c>
      <c r="E493" s="3">
        <v>4</v>
      </c>
      <c r="F493" s="3">
        <v>3</v>
      </c>
      <c r="I493" s="3">
        <v>9.2468000000000004</v>
      </c>
      <c r="J493" s="3">
        <v>5.7819000000000003</v>
      </c>
      <c r="K493" s="19">
        <f t="shared" si="41"/>
        <v>3.4649000000000001</v>
      </c>
      <c r="L493" s="6">
        <v>50.45</v>
      </c>
      <c r="M493" s="3">
        <v>53.89</v>
      </c>
      <c r="N493" s="19">
        <f t="shared" si="42"/>
        <v>3.4399999999999977</v>
      </c>
      <c r="O493" s="3">
        <v>4.7800000000000002E-2</v>
      </c>
      <c r="P493" s="3">
        <v>0.39860000000000001</v>
      </c>
      <c r="Q493" s="3">
        <v>0.20100000000000001</v>
      </c>
      <c r="R493" s="3">
        <v>0.11</v>
      </c>
      <c r="S493" s="3">
        <v>1.1777</v>
      </c>
      <c r="T493" s="3">
        <f t="shared" si="43"/>
        <v>0.97</v>
      </c>
      <c r="V493" s="6">
        <v>1.93</v>
      </c>
      <c r="W493" s="6">
        <v>2.9</v>
      </c>
      <c r="X493" s="3">
        <v>9.6600000000000005E-2</v>
      </c>
    </row>
    <row r="494" spans="1:24" x14ac:dyDescent="0.15">
      <c r="A494" s="6" t="s">
        <v>136</v>
      </c>
      <c r="B494" s="3" t="s">
        <v>168</v>
      </c>
      <c r="C494" s="3" t="s">
        <v>165</v>
      </c>
      <c r="D494" s="3" t="s">
        <v>165</v>
      </c>
      <c r="E494" s="3">
        <v>1</v>
      </c>
      <c r="F494" s="3">
        <v>3</v>
      </c>
      <c r="I494" s="3">
        <v>9.0465</v>
      </c>
      <c r="J494" s="3">
        <v>5.9462999999999999</v>
      </c>
      <c r="K494" s="19">
        <f t="shared" si="41"/>
        <v>3.1002000000000001</v>
      </c>
      <c r="L494" s="6">
        <v>48.12</v>
      </c>
      <c r="M494" s="3">
        <v>51.238700000000001</v>
      </c>
      <c r="N494" s="19">
        <f t="shared" si="42"/>
        <v>3.118700000000004</v>
      </c>
      <c r="O494" s="3">
        <v>5.1999999999999998E-2</v>
      </c>
      <c r="P494" s="3">
        <v>0.41689999999999999</v>
      </c>
      <c r="Q494" s="3">
        <v>0.22850000000000001</v>
      </c>
      <c r="R494" s="3">
        <v>9.6199999999999994E-2</v>
      </c>
      <c r="S494" s="3">
        <v>1.0345</v>
      </c>
      <c r="T494" s="3">
        <f t="shared" si="43"/>
        <v>0.85000000000000031</v>
      </c>
      <c r="V494" s="6">
        <v>1.89</v>
      </c>
      <c r="W494" s="6">
        <v>2.74</v>
      </c>
      <c r="X494" s="3">
        <v>9.1700000000000004E-2</v>
      </c>
    </row>
    <row r="495" spans="1:24" x14ac:dyDescent="0.15">
      <c r="A495" s="6" t="s">
        <v>137</v>
      </c>
      <c r="B495" s="3" t="s">
        <v>168</v>
      </c>
      <c r="C495" s="3" t="s">
        <v>165</v>
      </c>
      <c r="D495" s="3" t="s">
        <v>165</v>
      </c>
      <c r="E495" s="3">
        <v>2</v>
      </c>
      <c r="F495" s="3">
        <v>3</v>
      </c>
      <c r="I495" s="3">
        <v>8.9023000000000003</v>
      </c>
      <c r="J495" s="3">
        <v>5.8155999999999999</v>
      </c>
      <c r="K495" s="19">
        <f t="shared" si="41"/>
        <v>3.0867000000000004</v>
      </c>
      <c r="L495" s="6">
        <v>50.74</v>
      </c>
      <c r="M495" s="3">
        <v>53.869</v>
      </c>
      <c r="N495" s="19">
        <f t="shared" si="42"/>
        <v>3.1289999999999978</v>
      </c>
      <c r="O495" s="3">
        <v>4.7300000000000002E-2</v>
      </c>
      <c r="P495" s="3">
        <v>0.43630000000000002</v>
      </c>
      <c r="Q495" s="3">
        <v>0.18240000000000001</v>
      </c>
      <c r="R495" s="3">
        <v>9.3799999999999994E-2</v>
      </c>
      <c r="S495" s="3">
        <v>1.0589999999999999</v>
      </c>
      <c r="T495" s="3">
        <f t="shared" si="43"/>
        <v>0.87000000000000011</v>
      </c>
      <c r="V495" s="6">
        <v>1.9</v>
      </c>
      <c r="W495" s="6">
        <v>2.77</v>
      </c>
      <c r="X495" s="3">
        <v>0.1043</v>
      </c>
    </row>
    <row r="496" spans="1:24" x14ac:dyDescent="0.15">
      <c r="A496" s="6" t="s">
        <v>138</v>
      </c>
      <c r="B496" s="3" t="s">
        <v>168</v>
      </c>
      <c r="C496" s="3" t="s">
        <v>165</v>
      </c>
      <c r="D496" s="3" t="s">
        <v>165</v>
      </c>
      <c r="E496" s="3">
        <v>3</v>
      </c>
      <c r="F496" s="3">
        <v>3</v>
      </c>
      <c r="I496" s="3">
        <v>8.8940000000000001</v>
      </c>
      <c r="J496" s="3">
        <v>5.7518000000000002</v>
      </c>
      <c r="K496" s="19">
        <f t="shared" si="41"/>
        <v>3.1421999999999999</v>
      </c>
      <c r="L496" s="6">
        <v>50.53</v>
      </c>
      <c r="M496" s="3">
        <v>53.64</v>
      </c>
      <c r="N496" s="19">
        <f t="shared" si="42"/>
        <v>3.1099999999999994</v>
      </c>
      <c r="O496" s="3">
        <v>5.0599999999999999E-2</v>
      </c>
      <c r="P496" s="3">
        <v>0.39379999999999998</v>
      </c>
      <c r="Q496" s="3">
        <v>0.19409999999999999</v>
      </c>
      <c r="R496" s="3">
        <v>9.4299999999999995E-2</v>
      </c>
      <c r="S496" s="3">
        <v>1.3247</v>
      </c>
      <c r="T496" s="3">
        <f t="shared" si="43"/>
        <v>1.08</v>
      </c>
      <c r="V496" s="6">
        <v>1.92</v>
      </c>
      <c r="W496" s="6">
        <v>3</v>
      </c>
      <c r="X496" s="3">
        <v>9.4299999999999995E-2</v>
      </c>
    </row>
    <row r="497" spans="1:24" x14ac:dyDescent="0.15">
      <c r="A497" s="6" t="s">
        <v>139</v>
      </c>
      <c r="B497" s="3" t="s">
        <v>168</v>
      </c>
      <c r="C497" s="3" t="s">
        <v>165</v>
      </c>
      <c r="D497" s="3" t="s">
        <v>165</v>
      </c>
      <c r="E497" s="3">
        <v>4</v>
      </c>
      <c r="F497" s="3">
        <v>3</v>
      </c>
      <c r="I497" s="3">
        <v>9.0900999999999996</v>
      </c>
      <c r="J497" s="3">
        <v>5.7915000000000001</v>
      </c>
      <c r="K497" s="19">
        <f t="shared" si="41"/>
        <v>3.2985999999999995</v>
      </c>
      <c r="L497" s="6">
        <v>50.69</v>
      </c>
      <c r="M497" s="3">
        <v>53.97</v>
      </c>
      <c r="N497" s="19">
        <f t="shared" si="42"/>
        <v>3.2800000000000011</v>
      </c>
      <c r="O497" s="3">
        <v>4.8800000000000003E-2</v>
      </c>
      <c r="P497" s="3">
        <v>0.3906</v>
      </c>
      <c r="Q497" s="3">
        <v>0.2238</v>
      </c>
      <c r="R497" s="3">
        <v>0.1</v>
      </c>
      <c r="S497" s="3">
        <v>1.1301000000000001</v>
      </c>
      <c r="T497" s="3">
        <f t="shared" si="43"/>
        <v>0.93000000000000016</v>
      </c>
      <c r="V497" s="6">
        <v>1.9</v>
      </c>
      <c r="W497" s="6">
        <v>2.83</v>
      </c>
      <c r="X497" s="3">
        <v>0.1074</v>
      </c>
    </row>
    <row r="498" spans="1:24" x14ac:dyDescent="0.15">
      <c r="A498" s="6" t="s">
        <v>140</v>
      </c>
      <c r="B498" s="3" t="s">
        <v>168</v>
      </c>
      <c r="C498" s="3" t="s">
        <v>165</v>
      </c>
      <c r="D498" s="3" t="s">
        <v>167</v>
      </c>
      <c r="E498" s="3">
        <v>1</v>
      </c>
      <c r="F498" s="3">
        <v>3</v>
      </c>
      <c r="I498" s="3">
        <v>8.8215000000000003</v>
      </c>
      <c r="J498" s="3">
        <v>5.7519999999999998</v>
      </c>
      <c r="K498" s="19">
        <f t="shared" si="41"/>
        <v>3.0695000000000006</v>
      </c>
      <c r="L498" s="6">
        <v>50.88</v>
      </c>
      <c r="M498" s="3">
        <v>53.93</v>
      </c>
      <c r="N498" s="19">
        <f t="shared" si="42"/>
        <v>3.0499999999999972</v>
      </c>
      <c r="O498" s="3">
        <v>5.0299999999999997E-2</v>
      </c>
      <c r="P498" s="3">
        <v>0.3866</v>
      </c>
      <c r="Q498" s="3">
        <v>0.20080000000000001</v>
      </c>
      <c r="R498" s="3">
        <v>9.5699999999999993E-2</v>
      </c>
      <c r="S498" s="3">
        <v>1.1374</v>
      </c>
      <c r="T498" s="3">
        <f t="shared" si="43"/>
        <v>0.96000000000000019</v>
      </c>
      <c r="V498" s="6">
        <v>1.89</v>
      </c>
      <c r="W498" s="6">
        <v>2.85</v>
      </c>
      <c r="X498" s="3">
        <v>0.1004</v>
      </c>
    </row>
    <row r="499" spans="1:24" x14ac:dyDescent="0.15">
      <c r="A499" s="6" t="s">
        <v>141</v>
      </c>
      <c r="B499" s="3" t="s">
        <v>168</v>
      </c>
      <c r="C499" s="3" t="s">
        <v>165</v>
      </c>
      <c r="D499" s="3" t="s">
        <v>167</v>
      </c>
      <c r="E499" s="3">
        <v>2</v>
      </c>
      <c r="F499" s="3">
        <v>3</v>
      </c>
      <c r="I499" s="3">
        <v>8.9572000000000003</v>
      </c>
      <c r="J499" s="3">
        <v>5.7857000000000003</v>
      </c>
      <c r="K499" s="19">
        <f t="shared" si="41"/>
        <v>3.1715</v>
      </c>
      <c r="L499" s="6">
        <v>50.54</v>
      </c>
      <c r="M499" s="3">
        <v>53.68</v>
      </c>
      <c r="N499" s="19">
        <f t="shared" si="42"/>
        <v>3.1400000000000006</v>
      </c>
      <c r="O499" s="3">
        <v>5.3499999999999999E-2</v>
      </c>
      <c r="P499" s="3">
        <v>0.44550000000000001</v>
      </c>
      <c r="Q499" s="3">
        <v>0.19500000000000001</v>
      </c>
      <c r="R499" s="3">
        <v>0.1089</v>
      </c>
      <c r="S499" s="3">
        <v>1.0219</v>
      </c>
      <c r="T499" s="3">
        <f t="shared" si="43"/>
        <v>0.83000000000000007</v>
      </c>
      <c r="V499" s="6">
        <v>1.88</v>
      </c>
      <c r="W499" s="6">
        <v>2.71</v>
      </c>
      <c r="X499" s="3">
        <v>0.1013</v>
      </c>
    </row>
    <row r="500" spans="1:24" x14ac:dyDescent="0.15">
      <c r="A500" s="6" t="s">
        <v>142</v>
      </c>
      <c r="B500" s="3" t="s">
        <v>168</v>
      </c>
      <c r="C500" s="3" t="s">
        <v>165</v>
      </c>
      <c r="D500" s="3" t="s">
        <v>167</v>
      </c>
      <c r="E500" s="3">
        <v>3</v>
      </c>
      <c r="F500" s="3">
        <v>3</v>
      </c>
      <c r="I500" s="3">
        <v>8.7933000000000003</v>
      </c>
      <c r="J500" s="3">
        <v>5.6426999999999996</v>
      </c>
      <c r="K500" s="19">
        <f t="shared" si="41"/>
        <v>3.1506000000000007</v>
      </c>
      <c r="L500" s="6">
        <v>50.49</v>
      </c>
      <c r="M500" s="3">
        <v>53.61</v>
      </c>
      <c r="N500" s="19">
        <f t="shared" si="42"/>
        <v>3.1199999999999974</v>
      </c>
      <c r="O500" s="3">
        <v>4.9799999999999997E-2</v>
      </c>
      <c r="P500" s="3">
        <v>0.40600000000000003</v>
      </c>
      <c r="Q500" s="3">
        <v>0.20319999999999999</v>
      </c>
      <c r="R500" s="3">
        <v>0.1026</v>
      </c>
      <c r="S500" s="3">
        <v>1.1315999999999999</v>
      </c>
      <c r="T500" s="3">
        <f t="shared" si="43"/>
        <v>0.96</v>
      </c>
      <c r="V500" s="6">
        <v>1.9</v>
      </c>
      <c r="W500" s="6">
        <v>2.86</v>
      </c>
      <c r="X500" s="3">
        <v>0.1052</v>
      </c>
    </row>
    <row r="501" spans="1:24" x14ac:dyDescent="0.15">
      <c r="A501" s="6" t="s">
        <v>143</v>
      </c>
      <c r="B501" s="3" t="s">
        <v>168</v>
      </c>
      <c r="C501" s="3" t="s">
        <v>165</v>
      </c>
      <c r="D501" s="3" t="s">
        <v>167</v>
      </c>
      <c r="E501" s="3">
        <v>4</v>
      </c>
      <c r="F501" s="3">
        <v>3</v>
      </c>
      <c r="I501" s="3">
        <v>8.8596000000000004</v>
      </c>
      <c r="J501" s="3">
        <v>5.8375000000000004</v>
      </c>
      <c r="K501" s="19">
        <f t="shared" si="41"/>
        <v>3.0221</v>
      </c>
      <c r="L501" s="6">
        <v>50.39</v>
      </c>
      <c r="M501" s="3">
        <v>53.38</v>
      </c>
      <c r="N501" s="19">
        <f t="shared" si="42"/>
        <v>2.990000000000002</v>
      </c>
      <c r="O501" s="3">
        <v>4.9399999999999999E-2</v>
      </c>
      <c r="P501" s="3">
        <v>0.39439999999999997</v>
      </c>
      <c r="Q501" s="3">
        <v>0.21079999999999999</v>
      </c>
      <c r="R501" s="3">
        <v>0.1021</v>
      </c>
      <c r="S501" s="3">
        <v>1.079</v>
      </c>
      <c r="T501" s="3">
        <f t="shared" si="43"/>
        <v>0.90999999999999992</v>
      </c>
      <c r="V501" s="6">
        <v>1.89</v>
      </c>
      <c r="W501" s="6">
        <v>2.8</v>
      </c>
      <c r="X501" s="3">
        <v>9.35E-2</v>
      </c>
    </row>
    <row r="502" spans="1:24" x14ac:dyDescent="0.15">
      <c r="A502" s="6" t="s">
        <v>144</v>
      </c>
      <c r="B502" s="3" t="s">
        <v>168</v>
      </c>
      <c r="C502" s="3" t="s">
        <v>165</v>
      </c>
      <c r="D502" s="3" t="s">
        <v>169</v>
      </c>
      <c r="E502" s="3">
        <v>1</v>
      </c>
      <c r="F502" s="3">
        <v>3</v>
      </c>
      <c r="I502" s="3">
        <v>8.8004999999999995</v>
      </c>
      <c r="J502" s="3">
        <v>5.7931999999999997</v>
      </c>
      <c r="K502" s="19">
        <f t="shared" si="41"/>
        <v>3.0072999999999999</v>
      </c>
      <c r="L502" s="6">
        <v>50.66</v>
      </c>
      <c r="M502" s="3">
        <v>53.64</v>
      </c>
      <c r="N502" s="19">
        <f t="shared" si="42"/>
        <v>2.980000000000004</v>
      </c>
      <c r="O502" s="3">
        <v>4.9299999999999997E-2</v>
      </c>
      <c r="P502" s="3">
        <v>0.41189999999999999</v>
      </c>
      <c r="Q502" s="3">
        <v>0.20910000000000001</v>
      </c>
      <c r="R502" s="3">
        <v>0.12709999999999999</v>
      </c>
      <c r="S502" s="3">
        <v>1.0152000000000001</v>
      </c>
      <c r="T502" s="3">
        <f t="shared" si="43"/>
        <v>0.85000000000000009</v>
      </c>
      <c r="V502" s="6">
        <v>1.92</v>
      </c>
      <c r="W502" s="6">
        <v>2.77</v>
      </c>
      <c r="X502" s="3">
        <v>0.1031</v>
      </c>
    </row>
    <row r="503" spans="1:24" x14ac:dyDescent="0.15">
      <c r="A503" s="6" t="s">
        <v>145</v>
      </c>
      <c r="B503" s="3" t="s">
        <v>168</v>
      </c>
      <c r="C503" s="3" t="s">
        <v>165</v>
      </c>
      <c r="D503" s="3" t="s">
        <v>169</v>
      </c>
      <c r="E503" s="3">
        <v>2</v>
      </c>
      <c r="F503" s="3">
        <v>3</v>
      </c>
      <c r="I503" s="3">
        <v>8.8135999999999992</v>
      </c>
      <c r="J503" s="3">
        <v>5.3822000000000001</v>
      </c>
      <c r="K503" s="19">
        <f t="shared" si="41"/>
        <v>3.4313999999999991</v>
      </c>
      <c r="L503" s="6">
        <v>50.37</v>
      </c>
      <c r="M503" s="3">
        <v>51.03</v>
      </c>
      <c r="N503" s="19">
        <f t="shared" si="42"/>
        <v>0.66000000000000369</v>
      </c>
      <c r="O503" s="3">
        <v>5.2600000000000001E-2</v>
      </c>
      <c r="P503" s="3">
        <v>0.48759999999999998</v>
      </c>
      <c r="Q503" s="3">
        <v>0.26250000000000001</v>
      </c>
      <c r="R503" s="3">
        <v>0.1212</v>
      </c>
      <c r="S503" s="3">
        <v>1.0101</v>
      </c>
      <c r="T503" s="3">
        <f t="shared" si="43"/>
        <v>0.89999999999999991</v>
      </c>
      <c r="V503" s="6">
        <v>1.9</v>
      </c>
      <c r="W503" s="6">
        <v>2.8</v>
      </c>
      <c r="X503" s="3">
        <v>0.1036</v>
      </c>
    </row>
    <row r="504" spans="1:24" x14ac:dyDescent="0.15">
      <c r="A504" s="6" t="s">
        <v>146</v>
      </c>
      <c r="B504" s="3" t="s">
        <v>168</v>
      </c>
      <c r="C504" s="3" t="s">
        <v>165</v>
      </c>
      <c r="D504" s="3" t="s">
        <v>169</v>
      </c>
      <c r="E504" s="3">
        <v>3</v>
      </c>
      <c r="F504" s="3">
        <v>3</v>
      </c>
      <c r="I504" s="3">
        <v>8.5830000000000002</v>
      </c>
      <c r="J504" s="3">
        <v>5.8143000000000002</v>
      </c>
      <c r="K504" s="19">
        <f t="shared" si="41"/>
        <v>2.7686999999999999</v>
      </c>
      <c r="L504" s="6">
        <v>48.13</v>
      </c>
      <c r="M504" s="3">
        <v>53.09</v>
      </c>
      <c r="N504" s="19">
        <f t="shared" si="42"/>
        <v>4.9600000000000009</v>
      </c>
      <c r="O504" s="3">
        <v>5.1799999999999999E-2</v>
      </c>
      <c r="P504" s="3">
        <v>0.39410000000000001</v>
      </c>
      <c r="Q504" s="3">
        <v>0.2316</v>
      </c>
      <c r="R504" s="3">
        <v>0.12809999999999999</v>
      </c>
      <c r="S504" s="3">
        <v>1.0719000000000001</v>
      </c>
      <c r="T504" s="3">
        <f t="shared" si="43"/>
        <v>0.83000000000000007</v>
      </c>
      <c r="V504" s="6">
        <v>1.9</v>
      </c>
      <c r="W504" s="6">
        <v>2.73</v>
      </c>
      <c r="X504" s="3">
        <v>0.1143</v>
      </c>
    </row>
    <row r="505" spans="1:24" x14ac:dyDescent="0.15">
      <c r="A505" s="6" t="s">
        <v>147</v>
      </c>
      <c r="B505" s="3" t="s">
        <v>168</v>
      </c>
      <c r="C505" s="3" t="s">
        <v>165</v>
      </c>
      <c r="D505" s="3" t="s">
        <v>169</v>
      </c>
      <c r="E505" s="3">
        <v>4</v>
      </c>
      <c r="F505" s="3">
        <v>3</v>
      </c>
      <c r="I505" s="3">
        <v>9.1305999999999994</v>
      </c>
      <c r="J505" s="3">
        <v>5.9709000000000003</v>
      </c>
      <c r="K505" s="19">
        <f t="shared" si="41"/>
        <v>3.1596999999999991</v>
      </c>
      <c r="L505" s="6">
        <v>47.34</v>
      </c>
      <c r="M505" s="3">
        <v>50.46</v>
      </c>
      <c r="N505" s="19">
        <f t="shared" si="42"/>
        <v>3.1199999999999974</v>
      </c>
      <c r="O505" s="3">
        <v>5.0999999999999997E-2</v>
      </c>
      <c r="P505" s="3">
        <v>0.40600000000000003</v>
      </c>
      <c r="Q505" s="3">
        <v>0.24099999999999999</v>
      </c>
      <c r="R505" s="3">
        <v>0.1043</v>
      </c>
      <c r="S505" s="3">
        <v>1.0287999999999999</v>
      </c>
      <c r="T505" s="3">
        <f t="shared" si="43"/>
        <v>0.8600000000000001</v>
      </c>
      <c r="V505" s="6">
        <v>1.93</v>
      </c>
      <c r="W505" s="6">
        <v>2.79</v>
      </c>
      <c r="X505" s="3">
        <v>0.1024</v>
      </c>
    </row>
    <row r="506" spans="1:24" x14ac:dyDescent="0.15">
      <c r="A506" s="6" t="s">
        <v>148</v>
      </c>
      <c r="B506" s="3" t="s">
        <v>168</v>
      </c>
      <c r="C506" s="3" t="s">
        <v>165</v>
      </c>
      <c r="D506" s="3" t="s">
        <v>168</v>
      </c>
      <c r="E506" s="3">
        <v>1</v>
      </c>
      <c r="F506" s="3">
        <v>3</v>
      </c>
      <c r="I506" s="3">
        <v>8.5083000000000002</v>
      </c>
      <c r="J506" s="3">
        <v>5.702</v>
      </c>
      <c r="K506" s="19">
        <f t="shared" si="41"/>
        <v>2.8063000000000002</v>
      </c>
      <c r="L506" s="6">
        <v>50.87</v>
      </c>
      <c r="M506" s="3">
        <v>53.62</v>
      </c>
      <c r="N506" s="19">
        <f t="shared" si="42"/>
        <v>2.75</v>
      </c>
      <c r="O506" s="3">
        <v>5.2600000000000001E-2</v>
      </c>
      <c r="P506" s="3">
        <v>0.45140000000000002</v>
      </c>
      <c r="Q506" s="3">
        <v>0.2059</v>
      </c>
      <c r="R506" s="3">
        <v>9.2299999999999993E-2</v>
      </c>
      <c r="S506" s="3">
        <v>1.0631999999999999</v>
      </c>
      <c r="T506" s="3">
        <f t="shared" si="43"/>
        <v>0.87999999999999989</v>
      </c>
      <c r="V506" s="6">
        <v>1.9</v>
      </c>
      <c r="W506" s="6">
        <v>2.78</v>
      </c>
      <c r="X506" s="3">
        <v>0.1</v>
      </c>
    </row>
    <row r="507" spans="1:24" x14ac:dyDescent="0.15">
      <c r="A507" s="6" t="s">
        <v>149</v>
      </c>
      <c r="B507" s="3" t="s">
        <v>168</v>
      </c>
      <c r="C507" s="3" t="s">
        <v>165</v>
      </c>
      <c r="D507" s="3" t="s">
        <v>168</v>
      </c>
      <c r="E507" s="3">
        <v>2</v>
      </c>
      <c r="F507" s="3">
        <v>3</v>
      </c>
      <c r="I507" s="3">
        <v>9.0261999999999993</v>
      </c>
      <c r="J507" s="3">
        <v>6.0491999999999999</v>
      </c>
      <c r="K507" s="19">
        <f t="shared" si="41"/>
        <v>2.9769999999999994</v>
      </c>
      <c r="L507" s="6">
        <v>48.96</v>
      </c>
      <c r="M507" s="3">
        <v>51.950699999999998</v>
      </c>
      <c r="N507" s="19">
        <f t="shared" si="42"/>
        <v>2.9906999999999968</v>
      </c>
      <c r="O507" s="3">
        <v>4.87E-2</v>
      </c>
      <c r="P507" s="3">
        <v>0.41510000000000002</v>
      </c>
      <c r="Q507" s="3">
        <v>0.2031</v>
      </c>
      <c r="R507" s="3">
        <v>9.2399999999999996E-2</v>
      </c>
      <c r="S507" s="3">
        <v>1.0348999999999999</v>
      </c>
      <c r="T507" s="3">
        <f t="shared" si="43"/>
        <v>0.86000000000000032</v>
      </c>
      <c r="V507" s="6">
        <v>1.88</v>
      </c>
      <c r="W507" s="6">
        <v>2.74</v>
      </c>
      <c r="X507" s="3">
        <v>0.1074</v>
      </c>
    </row>
    <row r="508" spans="1:24" x14ac:dyDescent="0.15">
      <c r="A508" s="6" t="s">
        <v>150</v>
      </c>
      <c r="B508" s="3" t="s">
        <v>168</v>
      </c>
      <c r="C508" s="3" t="s">
        <v>165</v>
      </c>
      <c r="D508" s="3" t="s">
        <v>168</v>
      </c>
      <c r="E508" s="3">
        <v>3</v>
      </c>
      <c r="F508" s="3">
        <v>3</v>
      </c>
      <c r="I508" s="3">
        <v>8.9029000000000007</v>
      </c>
      <c r="J508" s="3">
        <v>5.7085999999999997</v>
      </c>
      <c r="K508" s="19">
        <f t="shared" si="41"/>
        <v>3.194300000000001</v>
      </c>
      <c r="L508" s="6">
        <v>50.65</v>
      </c>
      <c r="M508" s="3">
        <v>53.867199999999997</v>
      </c>
      <c r="N508" s="19">
        <f t="shared" si="42"/>
        <v>3.2171999999999983</v>
      </c>
      <c r="O508" s="3">
        <v>5.5599999999999997E-2</v>
      </c>
      <c r="P508" s="3">
        <v>0.3821</v>
      </c>
      <c r="Q508" s="3">
        <v>0.20569999999999999</v>
      </c>
      <c r="R508" s="3">
        <v>9.8000000000000004E-2</v>
      </c>
      <c r="S508" s="3">
        <v>1.0571999999999999</v>
      </c>
      <c r="T508" s="3">
        <f t="shared" si="43"/>
        <v>0.84999999999999987</v>
      </c>
      <c r="V508" s="6">
        <v>1.91</v>
      </c>
      <c r="W508" s="6">
        <v>2.76</v>
      </c>
      <c r="X508" s="3">
        <v>9.9599999999999994E-2</v>
      </c>
    </row>
    <row r="509" spans="1:24" x14ac:dyDescent="0.15">
      <c r="A509" s="6" t="s">
        <v>151</v>
      </c>
      <c r="B509" s="3" t="s">
        <v>168</v>
      </c>
      <c r="C509" s="3" t="s">
        <v>165</v>
      </c>
      <c r="D509" s="3" t="s">
        <v>168</v>
      </c>
      <c r="E509" s="3">
        <v>4</v>
      </c>
      <c r="F509" s="3">
        <v>3</v>
      </c>
      <c r="I509" s="3">
        <v>8.9085999999999999</v>
      </c>
      <c r="J509" s="3">
        <v>5.8467000000000002</v>
      </c>
      <c r="K509" s="19">
        <f t="shared" si="41"/>
        <v>3.0618999999999996</v>
      </c>
      <c r="L509" s="6">
        <v>50.41</v>
      </c>
      <c r="M509" s="3">
        <v>53.45</v>
      </c>
      <c r="N509" s="19">
        <f t="shared" si="42"/>
        <v>3.0400000000000063</v>
      </c>
      <c r="O509" s="3">
        <v>4.7800000000000002E-2</v>
      </c>
      <c r="P509" s="3">
        <v>0.4415</v>
      </c>
      <c r="Q509" s="3">
        <v>0.20580000000000001</v>
      </c>
      <c r="R509" s="3">
        <v>9.3600000000000003E-2</v>
      </c>
      <c r="S509" s="3">
        <v>1.3919999999999999</v>
      </c>
      <c r="T509" s="3">
        <f t="shared" si="43"/>
        <v>1.1600000000000001</v>
      </c>
      <c r="V509" s="6">
        <v>1.9</v>
      </c>
      <c r="W509" s="6">
        <v>3.06</v>
      </c>
      <c r="X509" s="3">
        <v>9.9900000000000003E-2</v>
      </c>
    </row>
    <row r="510" spans="1:24" x14ac:dyDescent="0.15">
      <c r="A510" s="6" t="s">
        <v>152</v>
      </c>
      <c r="B510" s="3" t="s">
        <v>168</v>
      </c>
      <c r="C510" s="3" t="s">
        <v>165</v>
      </c>
      <c r="E510" s="3">
        <v>1</v>
      </c>
      <c r="F510" s="3">
        <v>3</v>
      </c>
      <c r="I510" s="3">
        <v>8.8659999999999997</v>
      </c>
      <c r="J510" s="3">
        <v>5.6853999999999996</v>
      </c>
      <c r="K510" s="19">
        <f t="shared" si="41"/>
        <v>3.1806000000000001</v>
      </c>
      <c r="L510" s="6">
        <v>50.73</v>
      </c>
      <c r="M510" s="3">
        <v>53.71</v>
      </c>
      <c r="N510" s="19">
        <f t="shared" si="42"/>
        <v>2.980000000000004</v>
      </c>
      <c r="R510" s="3">
        <v>0.1008</v>
      </c>
      <c r="S510" s="3">
        <v>1.0611999999999999</v>
      </c>
      <c r="T510" s="3">
        <f t="shared" si="43"/>
        <v>0.87999999999999989</v>
      </c>
      <c r="V510" s="6">
        <v>1.9</v>
      </c>
      <c r="W510" s="6">
        <v>2.78</v>
      </c>
      <c r="X510" s="3">
        <v>1.004</v>
      </c>
    </row>
    <row r="511" spans="1:24" x14ac:dyDescent="0.15">
      <c r="A511" s="6" t="s">
        <v>153</v>
      </c>
      <c r="B511" s="3" t="s">
        <v>168</v>
      </c>
      <c r="C511" s="3" t="s">
        <v>165</v>
      </c>
      <c r="E511" s="3">
        <v>2</v>
      </c>
      <c r="F511" s="3">
        <v>3</v>
      </c>
      <c r="I511" s="3">
        <v>8.9700000000000006</v>
      </c>
      <c r="J511" s="3">
        <v>5.9462000000000002</v>
      </c>
      <c r="K511" s="19">
        <f t="shared" si="41"/>
        <v>3.0238000000000005</v>
      </c>
      <c r="L511" s="6">
        <v>50.77</v>
      </c>
      <c r="M511" s="3">
        <v>53.76</v>
      </c>
      <c r="N511" s="19">
        <f t="shared" si="42"/>
        <v>2.9899999999999949</v>
      </c>
      <c r="R511" s="3">
        <v>0.105</v>
      </c>
      <c r="S511" s="3">
        <v>1.054</v>
      </c>
      <c r="T511" s="3">
        <f t="shared" si="43"/>
        <v>0.8899999999999999</v>
      </c>
      <c r="V511" s="6">
        <v>1.84</v>
      </c>
      <c r="W511" s="6">
        <v>2.73</v>
      </c>
      <c r="X511" s="3">
        <v>0.106</v>
      </c>
    </row>
    <row r="512" spans="1:24" x14ac:dyDescent="0.15">
      <c r="A512" s="6" t="s">
        <v>154</v>
      </c>
      <c r="B512" s="3" t="s">
        <v>168</v>
      </c>
      <c r="C512" s="3" t="s">
        <v>165</v>
      </c>
      <c r="E512" s="3">
        <v>3</v>
      </c>
      <c r="F512" s="3">
        <v>3</v>
      </c>
      <c r="I512" s="3">
        <v>9.1868999999999996</v>
      </c>
      <c r="J512" s="3">
        <v>5.9420000000000002</v>
      </c>
      <c r="K512" s="19">
        <f t="shared" si="41"/>
        <v>3.2448999999999995</v>
      </c>
      <c r="L512" s="6">
        <v>50.53</v>
      </c>
      <c r="M512" s="3">
        <v>53.79</v>
      </c>
      <c r="N512" s="19">
        <f t="shared" si="42"/>
        <v>3.259999999999998</v>
      </c>
      <c r="R512" s="3">
        <v>0.1062</v>
      </c>
      <c r="S512" s="3">
        <v>1.1493</v>
      </c>
      <c r="T512" s="3">
        <f t="shared" si="43"/>
        <v>1</v>
      </c>
      <c r="V512" s="6">
        <v>1.85</v>
      </c>
      <c r="W512" s="6">
        <v>2.85</v>
      </c>
      <c r="X512" s="3">
        <v>0.1066</v>
      </c>
    </row>
    <row r="513" spans="1:24" x14ac:dyDescent="0.15">
      <c r="A513" s="6" t="s">
        <v>155</v>
      </c>
      <c r="B513" s="3" t="s">
        <v>168</v>
      </c>
      <c r="C513" s="3" t="s">
        <v>165</v>
      </c>
      <c r="E513" s="3">
        <v>4</v>
      </c>
      <c r="F513" s="3">
        <v>3</v>
      </c>
      <c r="I513" s="3">
        <v>9.2471999999999994</v>
      </c>
      <c r="J513" s="3">
        <v>5.9310999999999998</v>
      </c>
      <c r="K513" s="19">
        <f t="shared" si="41"/>
        <v>3.3160999999999996</v>
      </c>
      <c r="L513" s="6">
        <v>47.6</v>
      </c>
      <c r="M513" s="3">
        <v>50.91</v>
      </c>
      <c r="N513" s="19">
        <f t="shared" si="42"/>
        <v>3.3099999999999952</v>
      </c>
      <c r="R513" s="3">
        <v>0.1153</v>
      </c>
      <c r="S513" s="3">
        <v>1.0629</v>
      </c>
      <c r="T513" s="3">
        <f t="shared" si="43"/>
        <v>0.92999999999999994</v>
      </c>
      <c r="V513" s="6">
        <v>1.89</v>
      </c>
      <c r="W513" s="6">
        <v>2.82</v>
      </c>
      <c r="X513" s="3">
        <v>0.1009</v>
      </c>
    </row>
    <row r="514" spans="1:24" x14ac:dyDescent="0.15">
      <c r="A514" s="6" t="s">
        <v>156</v>
      </c>
      <c r="B514" s="3" t="s">
        <v>168</v>
      </c>
      <c r="C514" s="3" t="s">
        <v>165</v>
      </c>
      <c r="E514" s="3">
        <v>1</v>
      </c>
      <c r="F514" s="3">
        <v>3</v>
      </c>
      <c r="I514" s="3">
        <v>7.5305999999999997</v>
      </c>
      <c r="J514" s="3">
        <v>5.7199</v>
      </c>
      <c r="K514" s="19">
        <f t="shared" si="41"/>
        <v>1.8106999999999998</v>
      </c>
      <c r="L514" s="6">
        <v>50.76</v>
      </c>
      <c r="M514" s="3">
        <v>52.52</v>
      </c>
      <c r="N514" s="19">
        <f t="shared" si="42"/>
        <v>1.7600000000000051</v>
      </c>
      <c r="R514" s="3">
        <v>0.1148</v>
      </c>
      <c r="S514" s="3">
        <v>1.32</v>
      </c>
      <c r="T514" s="3">
        <f t="shared" si="43"/>
        <v>0.98</v>
      </c>
      <c r="V514" s="6">
        <v>1.88</v>
      </c>
      <c r="W514" s="6">
        <v>2.86</v>
      </c>
      <c r="X514" s="3">
        <v>0.11360000000000001</v>
      </c>
    </row>
    <row r="515" spans="1:24" x14ac:dyDescent="0.15">
      <c r="A515" s="6" t="s">
        <v>157</v>
      </c>
      <c r="B515" s="3" t="s">
        <v>168</v>
      </c>
      <c r="C515" s="3" t="s">
        <v>165</v>
      </c>
      <c r="E515" s="3">
        <v>2</v>
      </c>
      <c r="F515" s="3">
        <v>3</v>
      </c>
      <c r="I515" s="3">
        <v>7.5894000000000004</v>
      </c>
      <c r="J515" s="3">
        <v>5.7779999999999996</v>
      </c>
      <c r="K515" s="19">
        <f t="shared" si="41"/>
        <v>1.8114000000000008</v>
      </c>
      <c r="L515" s="6">
        <v>50.85</v>
      </c>
      <c r="M515" s="3">
        <v>52.61</v>
      </c>
      <c r="N515" s="19">
        <f t="shared" si="42"/>
        <v>1.759999999999998</v>
      </c>
      <c r="R515" s="3">
        <v>0.1072</v>
      </c>
      <c r="S515" s="3">
        <v>1.0297000000000001</v>
      </c>
      <c r="T515" s="3">
        <f t="shared" si="43"/>
        <v>0.88000000000000012</v>
      </c>
      <c r="V515" s="6">
        <v>1.89</v>
      </c>
      <c r="W515" s="6">
        <v>2.77</v>
      </c>
      <c r="X515" s="3">
        <v>0.1074</v>
      </c>
    </row>
    <row r="516" spans="1:24" x14ac:dyDescent="0.15">
      <c r="A516" s="6" t="s">
        <v>158</v>
      </c>
      <c r="B516" s="3" t="s">
        <v>168</v>
      </c>
      <c r="C516" s="3" t="s">
        <v>165</v>
      </c>
      <c r="E516" s="3">
        <v>3</v>
      </c>
      <c r="F516" s="3">
        <v>3</v>
      </c>
      <c r="I516" s="3">
        <v>7.4913999999999996</v>
      </c>
      <c r="J516" s="3">
        <v>5.6622000000000003</v>
      </c>
      <c r="K516" s="19">
        <f t="shared" si="41"/>
        <v>1.8291999999999993</v>
      </c>
      <c r="L516" s="6">
        <v>50.72</v>
      </c>
      <c r="M516" s="3">
        <v>52.49</v>
      </c>
      <c r="N516" s="19">
        <f t="shared" si="42"/>
        <v>1.7700000000000031</v>
      </c>
      <c r="R516" s="3">
        <v>0.10299999999999999</v>
      </c>
      <c r="S516" s="3">
        <v>1.0653999999999999</v>
      </c>
      <c r="T516" s="3">
        <f t="shared" si="43"/>
        <v>0.92000000000000015</v>
      </c>
      <c r="V516" s="6">
        <v>1.82</v>
      </c>
      <c r="W516" s="6">
        <v>2.74</v>
      </c>
      <c r="X516" s="3">
        <v>0.10340000000000001</v>
      </c>
    </row>
    <row r="517" spans="1:24" x14ac:dyDescent="0.15">
      <c r="A517" s="6" t="s">
        <v>159</v>
      </c>
      <c r="B517" s="3" t="s">
        <v>168</v>
      </c>
      <c r="C517" s="3" t="s">
        <v>165</v>
      </c>
      <c r="E517" s="3">
        <v>4</v>
      </c>
      <c r="F517" s="3">
        <v>3</v>
      </c>
      <c r="I517" s="3">
        <v>7.5731999999999999</v>
      </c>
      <c r="J517" s="3">
        <v>5.7607999999999997</v>
      </c>
      <c r="K517" s="19">
        <f t="shared" si="41"/>
        <v>1.8124000000000002</v>
      </c>
      <c r="L517" s="6">
        <v>50.74</v>
      </c>
      <c r="M517" s="3">
        <v>52.5</v>
      </c>
      <c r="N517" s="19">
        <f t="shared" si="42"/>
        <v>1.759999999999998</v>
      </c>
      <c r="R517" s="3">
        <v>0.109</v>
      </c>
      <c r="S517" s="3">
        <v>1.1306</v>
      </c>
      <c r="T517" s="3">
        <f t="shared" si="43"/>
        <v>0.96</v>
      </c>
      <c r="V517" s="6">
        <v>1.87</v>
      </c>
      <c r="W517" s="6">
        <v>2.83</v>
      </c>
      <c r="X517" s="3">
        <v>0.1072</v>
      </c>
    </row>
    <row r="518" spans="1:24" x14ac:dyDescent="0.15">
      <c r="A518" s="6" t="s">
        <v>160</v>
      </c>
      <c r="B518" s="3" t="s">
        <v>168</v>
      </c>
      <c r="C518" s="3" t="s">
        <v>165</v>
      </c>
      <c r="E518" s="3">
        <v>1</v>
      </c>
      <c r="F518" s="3">
        <v>3</v>
      </c>
      <c r="I518" s="3">
        <v>5.4989999999999997</v>
      </c>
      <c r="J518" s="3">
        <v>3.8984000000000001</v>
      </c>
      <c r="K518" s="19">
        <f t="shared" si="41"/>
        <v>1.6005999999999996</v>
      </c>
      <c r="L518" s="6">
        <v>50.75</v>
      </c>
      <c r="M518" s="3">
        <v>52.37</v>
      </c>
      <c r="N518" s="19">
        <f t="shared" si="42"/>
        <v>1.6199999999999974</v>
      </c>
      <c r="R518" s="3">
        <v>0.10199999999999999</v>
      </c>
      <c r="S518" s="3">
        <v>1.1200000000000001</v>
      </c>
      <c r="T518" s="3">
        <f t="shared" si="43"/>
        <v>1.01</v>
      </c>
      <c r="V518" s="6">
        <v>1.86</v>
      </c>
      <c r="W518" s="6">
        <v>2.87</v>
      </c>
      <c r="X518" s="3">
        <v>0.1103</v>
      </c>
    </row>
    <row r="519" spans="1:24" x14ac:dyDescent="0.15">
      <c r="A519" s="6" t="s">
        <v>161</v>
      </c>
      <c r="B519" s="3" t="s">
        <v>168</v>
      </c>
      <c r="C519" s="3" t="s">
        <v>165</v>
      </c>
      <c r="E519" s="3">
        <v>2</v>
      </c>
      <c r="F519" s="3">
        <v>3</v>
      </c>
      <c r="I519" s="3">
        <v>5.7057000000000002</v>
      </c>
      <c r="J519" s="3">
        <v>3.423</v>
      </c>
      <c r="K519" s="19">
        <f t="shared" si="41"/>
        <v>2.2827000000000002</v>
      </c>
      <c r="L519" s="6">
        <v>50.61</v>
      </c>
      <c r="M519" s="3">
        <v>52.31</v>
      </c>
      <c r="N519" s="19">
        <f t="shared" si="42"/>
        <v>1.7000000000000028</v>
      </c>
      <c r="R519" s="3">
        <v>0.10589999999999999</v>
      </c>
      <c r="S519" s="3">
        <v>1.1065</v>
      </c>
      <c r="T519" s="3">
        <f t="shared" si="43"/>
        <v>0.9700000000000002</v>
      </c>
      <c r="V519" s="6">
        <v>1.88</v>
      </c>
      <c r="W519" s="6">
        <v>2.85</v>
      </c>
      <c r="X519" s="3">
        <v>0.10929999999999999</v>
      </c>
    </row>
    <row r="520" spans="1:24" x14ac:dyDescent="0.15">
      <c r="A520" s="6" t="s">
        <v>162</v>
      </c>
      <c r="B520" s="3" t="s">
        <v>168</v>
      </c>
      <c r="C520" s="3" t="s">
        <v>165</v>
      </c>
      <c r="E520" s="3">
        <v>3</v>
      </c>
      <c r="F520" s="3">
        <v>3</v>
      </c>
      <c r="I520" s="3">
        <v>5.4370000000000003</v>
      </c>
      <c r="J520" s="3">
        <v>3.8757999999999999</v>
      </c>
      <c r="K520" s="19">
        <f t="shared" si="41"/>
        <v>1.5612000000000004</v>
      </c>
      <c r="L520" s="6">
        <v>50.37</v>
      </c>
      <c r="M520" s="3">
        <v>51.9</v>
      </c>
      <c r="N520" s="19">
        <f t="shared" si="42"/>
        <v>1.5300000000000011</v>
      </c>
      <c r="R520" s="3">
        <v>0.1069</v>
      </c>
      <c r="S520" s="3">
        <v>1.1599999999999999</v>
      </c>
      <c r="T520" s="3">
        <f t="shared" si="43"/>
        <v>1.0900000000000001</v>
      </c>
      <c r="V520" s="6">
        <v>1.86</v>
      </c>
      <c r="W520" s="6">
        <v>2.95</v>
      </c>
      <c r="X520" s="3">
        <v>0.1053</v>
      </c>
    </row>
    <row r="521" spans="1:24" x14ac:dyDescent="0.15">
      <c r="A521" s="6" t="s">
        <v>163</v>
      </c>
      <c r="B521" s="3" t="s">
        <v>168</v>
      </c>
      <c r="C521" s="3" t="s">
        <v>165</v>
      </c>
      <c r="E521" s="3">
        <v>4</v>
      </c>
      <c r="F521" s="3">
        <v>3</v>
      </c>
      <c r="I521" s="3">
        <v>5.5869999999999997</v>
      </c>
      <c r="J521" s="3">
        <v>3.9859</v>
      </c>
      <c r="K521" s="19">
        <f t="shared" si="41"/>
        <v>1.6010999999999997</v>
      </c>
      <c r="L521" s="6">
        <v>50.57</v>
      </c>
      <c r="M521" s="3">
        <v>52.197899999999997</v>
      </c>
      <c r="N521" s="19">
        <f t="shared" si="42"/>
        <v>1.6278999999999968</v>
      </c>
      <c r="R521" s="3">
        <v>0.1038</v>
      </c>
      <c r="S521" s="3">
        <v>1.1353</v>
      </c>
      <c r="T521" s="3">
        <f t="shared" si="43"/>
        <v>1.0100000000000002</v>
      </c>
      <c r="V521" s="6">
        <v>1.9</v>
      </c>
      <c r="W521" s="6">
        <v>2.91</v>
      </c>
      <c r="X521" s="3">
        <v>0.11169999999999999</v>
      </c>
    </row>
  </sheetData>
  <sortState ref="A2:AE404">
    <sortCondition ref="F2:F404"/>
    <sortCondition ref="A2:A404"/>
  </sortState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Steven D. Allison</cp:lastModifiedBy>
  <cp:lastPrinted>2016-05-20T22:15:57Z</cp:lastPrinted>
  <dcterms:created xsi:type="dcterms:W3CDTF">2015-12-14T19:57:47Z</dcterms:created>
  <dcterms:modified xsi:type="dcterms:W3CDTF">2017-07-11T21:20:07Z</dcterms:modified>
</cp:coreProperties>
</file>