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jy\Desktop\ITD-systems-main\"/>
    </mc:Choice>
  </mc:AlternateContent>
  <xr:revisionPtr revIDLastSave="0" documentId="13_ncr:1_{9967AA8D-0BCD-45C6-AD3F-1E88846A82E6}" xr6:coauthVersionLast="47" xr6:coauthVersionMax="47" xr10:uidLastSave="{00000000-0000-0000-0000-000000000000}"/>
  <bookViews>
    <workbookView xWindow="-120" yWindow="-120" windowWidth="21840" windowHeight="13140" activeTab="5" xr2:uid="{00000000-000D-0000-FFFF-FFFF00000000}"/>
  </bookViews>
  <sheets>
    <sheet name="Load" sheetId="9" r:id="rId1"/>
    <sheet name="Wind" sheetId="16" r:id="rId2"/>
    <sheet name="Units data" sheetId="10" r:id="rId3"/>
    <sheet name="Nodal voltage" sheetId="18" r:id="rId4"/>
    <sheet name="Internal Line data" sheetId="11" r:id="rId5"/>
    <sheet name="Tie-line data" sheetId="1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0" l="1"/>
  <c r="E4" i="10"/>
  <c r="E5" i="10"/>
  <c r="E6" i="10"/>
  <c r="E7" i="10"/>
  <c r="E8" i="10"/>
  <c r="E9" i="10"/>
  <c r="E10" i="10"/>
  <c r="E11" i="10"/>
  <c r="E12" i="10"/>
  <c r="E16" i="10"/>
  <c r="E17" i="10"/>
  <c r="E18" i="10"/>
  <c r="E19" i="10"/>
  <c r="E20" i="10"/>
  <c r="E21" i="10"/>
  <c r="E22" i="10"/>
  <c r="E23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J43" i="10"/>
  <c r="J44" i="10"/>
  <c r="J45" i="10"/>
  <c r="J46" i="10"/>
  <c r="J47" i="10"/>
  <c r="J48" i="10"/>
  <c r="J49" i="10"/>
  <c r="J50" i="10"/>
  <c r="J51" i="10"/>
  <c r="J52" i="10"/>
  <c r="J53" i="10"/>
  <c r="J42" i="10"/>
  <c r="J28" i="10"/>
  <c r="J29" i="10"/>
  <c r="J30" i="10"/>
  <c r="J31" i="10"/>
  <c r="J32" i="10"/>
  <c r="J33" i="10"/>
  <c r="J34" i="10"/>
  <c r="J35" i="10"/>
  <c r="J36" i="10"/>
  <c r="J37" i="10"/>
  <c r="J38" i="10"/>
  <c r="J27" i="10"/>
  <c r="J17" i="10"/>
  <c r="J18" i="10"/>
  <c r="J19" i="10"/>
  <c r="J20" i="10"/>
  <c r="J21" i="10"/>
  <c r="J22" i="10"/>
  <c r="J23" i="10"/>
  <c r="J16" i="10"/>
  <c r="H4" i="10"/>
  <c r="H5" i="10"/>
  <c r="H6" i="10"/>
  <c r="H7" i="10"/>
  <c r="H8" i="10"/>
  <c r="H9" i="10"/>
  <c r="H10" i="10"/>
  <c r="H11" i="10"/>
  <c r="H12" i="10"/>
  <c r="H3" i="10"/>
  <c r="B4" i="18"/>
  <c r="C4" i="18"/>
</calcChain>
</file>

<file path=xl/sharedStrings.xml><?xml version="1.0" encoding="utf-8"?>
<sst xmlns="http://schemas.openxmlformats.org/spreadsheetml/2006/main" count="123" uniqueCount="47">
  <si>
    <t>% of System Load</t>
  </si>
  <si>
    <t>tb</t>
    <phoneticPr fontId="1" type="noConversion"/>
  </si>
  <si>
    <t>x</t>
    <phoneticPr fontId="1" type="noConversion"/>
  </si>
  <si>
    <t>normal(MVA)</t>
    <phoneticPr fontId="1" type="noConversion"/>
  </si>
  <si>
    <t>fb</t>
    <phoneticPr fontId="1" type="noConversion"/>
  </si>
  <si>
    <t>Bus  No.</t>
    <phoneticPr fontId="1" type="noConversion"/>
  </si>
  <si>
    <t>TS</t>
    <phoneticPr fontId="1" type="noConversion"/>
  </si>
  <si>
    <t>Bus No.</t>
    <phoneticPr fontId="1" type="noConversion"/>
  </si>
  <si>
    <t>Pmax (MW)</t>
    <phoneticPr fontId="1" type="noConversion"/>
  </si>
  <si>
    <t>Pmin (MW)</t>
    <phoneticPr fontId="1" type="noConversion"/>
  </si>
  <si>
    <t xml:space="preserve">DS1 </t>
    <phoneticPr fontId="1" type="noConversion"/>
  </si>
  <si>
    <t>Reference node</t>
    <phoneticPr fontId="1" type="noConversion"/>
  </si>
  <si>
    <t xml:space="preserve">Tie-line </t>
    <phoneticPr fontId="1" type="noConversion"/>
  </si>
  <si>
    <t>Pmin(MW)</t>
    <phoneticPr fontId="1" type="noConversion"/>
  </si>
  <si>
    <t>Pmax(MW)</t>
    <phoneticPr fontId="1" type="noConversion"/>
  </si>
  <si>
    <t>Qmin(MVar)</t>
    <phoneticPr fontId="1" type="noConversion"/>
  </si>
  <si>
    <t>Qmax(MVar)</t>
    <phoneticPr fontId="1" type="noConversion"/>
  </si>
  <si>
    <t>DS 1</t>
    <phoneticPr fontId="1" type="noConversion"/>
  </si>
  <si>
    <t>Bus No.in TS</t>
    <phoneticPr fontId="1" type="noConversion"/>
  </si>
  <si>
    <t>Upward power adjustment limit (MW)</t>
    <phoneticPr fontId="1" type="noConversion"/>
  </si>
  <si>
    <t>Downward
power adjustment limit (MW)</t>
    <phoneticPr fontId="1" type="noConversion"/>
  </si>
  <si>
    <t xml:space="preserve">DS 1 </t>
    <phoneticPr fontId="1" type="noConversion"/>
  </si>
  <si>
    <t>r</t>
    <phoneticPr fontId="1" type="noConversion"/>
  </si>
  <si>
    <t xml:space="preserve">DS 2 </t>
    <phoneticPr fontId="1" type="noConversion"/>
  </si>
  <si>
    <t xml:space="preserve">DS 3 </t>
    <phoneticPr fontId="1" type="noConversion"/>
  </si>
  <si>
    <t>Qmin (MVar)</t>
    <phoneticPr fontId="1" type="noConversion"/>
  </si>
  <si>
    <t>Qmax (MVar)</t>
    <phoneticPr fontId="1" type="noConversion"/>
  </si>
  <si>
    <t>DS 2</t>
    <phoneticPr fontId="1" type="noConversion"/>
  </si>
  <si>
    <t>% of System Active  Load</t>
    <phoneticPr fontId="1" type="noConversion"/>
  </si>
  <si>
    <t>% of System Reactive Load</t>
    <phoneticPr fontId="1" type="noConversion"/>
  </si>
  <si>
    <t>Total active load (MW)</t>
    <phoneticPr fontId="1" type="noConversion"/>
  </si>
  <si>
    <t>Total load  (MW)</t>
    <phoneticPr fontId="1" type="noConversion"/>
  </si>
  <si>
    <t>Total reactive load (MVar)</t>
    <phoneticPr fontId="1" type="noConversion"/>
  </si>
  <si>
    <t>DS3</t>
    <phoneticPr fontId="1" type="noConversion"/>
  </si>
  <si>
    <t xml:space="preserve">DS2 </t>
    <phoneticPr fontId="1" type="noConversion"/>
  </si>
  <si>
    <t>DS 3</t>
    <phoneticPr fontId="1" type="noConversion"/>
  </si>
  <si>
    <t>DS1</t>
    <phoneticPr fontId="1" type="noConversion"/>
  </si>
  <si>
    <t>DS2</t>
    <phoneticPr fontId="1" type="noConversion"/>
  </si>
  <si>
    <t>DS3</t>
    <phoneticPr fontId="1" type="noConversion"/>
  </si>
  <si>
    <t>Vmin (kV)</t>
    <phoneticPr fontId="1" type="noConversion"/>
  </si>
  <si>
    <t>Vmax (kV)</t>
    <phoneticPr fontId="1" type="noConversion"/>
  </si>
  <si>
    <r>
      <t>c</t>
    </r>
    <r>
      <rPr>
        <vertAlign val="superscript"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1"/>
      </rPr>
      <t>($/MW)</t>
    </r>
    <phoneticPr fontId="1" type="noConversion"/>
  </si>
  <si>
    <r>
      <t>c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($/MW)</t>
    </r>
    <phoneticPr fontId="1" type="noConversion"/>
  </si>
  <si>
    <r>
      <t>c</t>
    </r>
    <r>
      <rPr>
        <vertAlign val="subscript"/>
        <sz val="11"/>
        <color theme="1"/>
        <rFont val="宋体"/>
        <family val="3"/>
        <charset val="134"/>
      </rPr>
      <t>1</t>
    </r>
    <r>
      <rPr>
        <sz val="12"/>
        <color theme="1"/>
        <rFont val="Times New Roman"/>
        <family val="1"/>
      </rPr>
      <t>($/MW</t>
    </r>
    <r>
      <rPr>
        <vertAlign val="superscript"/>
        <sz val="12"/>
        <color theme="1"/>
        <rFont val="Times New Roman"/>
        <family val="1"/>
      </rPr>
      <t>-2</t>
    </r>
    <r>
      <rPr>
        <sz val="12"/>
        <color theme="1"/>
        <rFont val="Times New Roman"/>
        <family val="1"/>
      </rPr>
      <t>)</t>
    </r>
    <phoneticPr fontId="1" type="noConversion"/>
  </si>
  <si>
    <r>
      <t>c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($)</t>
    </r>
    <phoneticPr fontId="1" type="noConversion"/>
  </si>
  <si>
    <t>PWmax (MW)</t>
    <phoneticPr fontId="1" type="noConversion"/>
  </si>
  <si>
    <t>PWmin (MW)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</si>
</sst>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vertAlign val="subscript"/>
      <sz val="11"/>
      <color theme="1"/>
      <name val="宋体"/>
      <family val="3"/>
      <charset val="134"/>
    </font>
    <font>
      <vertAlign val="subscript"/>
      <sz val="12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/>
    <xf numFmtId="0" fontId="3" fillId="2" borderId="0" xfId="0" applyFont="1" applyFill="1" applyBorder="1"/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43661-CDAB-420F-A135-58947036EF6A}">
  <sheetPr codeName="Sheet1"/>
  <dimension ref="A1:D227"/>
  <sheetViews>
    <sheetView topLeftCell="A49" workbookViewId="0">
      <selection activeCell="F50" sqref="F50"/>
    </sheetView>
  </sheetViews>
  <sheetFormatPr defaultColWidth="9.25" defaultRowHeight="15.75" x14ac:dyDescent="0.25"/>
  <cols>
    <col min="1" max="2" width="9" style="3" customWidth="1"/>
    <col min="3" max="16384" width="9.25" style="3"/>
  </cols>
  <sheetData>
    <row r="1" spans="1:2" s="4" customFormat="1" x14ac:dyDescent="0.25">
      <c r="A1" s="4" t="s">
        <v>6</v>
      </c>
    </row>
    <row r="2" spans="1:2" ht="47.25" x14ac:dyDescent="0.25">
      <c r="A2" s="2" t="s">
        <v>5</v>
      </c>
      <c r="B2" s="1" t="s">
        <v>0</v>
      </c>
    </row>
    <row r="3" spans="1:2" x14ac:dyDescent="0.25">
      <c r="A3" s="3">
        <v>3</v>
      </c>
      <c r="B3" s="3">
        <v>5.1485154847199413E-2</v>
      </c>
    </row>
    <row r="4" spans="1:2" x14ac:dyDescent="0.25">
      <c r="A4" s="3">
        <v>4</v>
      </c>
      <c r="B4" s="3">
        <v>7.9945892619874864E-2</v>
      </c>
    </row>
    <row r="5" spans="1:2" x14ac:dyDescent="0.25">
      <c r="A5" s="3">
        <v>7</v>
      </c>
      <c r="B5" s="3">
        <v>3.7382699389053489E-2</v>
      </c>
    </row>
    <row r="6" spans="1:2" x14ac:dyDescent="0.25">
      <c r="A6" s="3">
        <v>8</v>
      </c>
      <c r="B6" s="3">
        <v>8.3463511895149362E-2</v>
      </c>
    </row>
    <row r="7" spans="1:2" x14ac:dyDescent="0.25">
      <c r="A7" s="3">
        <v>9</v>
      </c>
      <c r="B7" s="3">
        <v>1.0392966040583733E-3</v>
      </c>
    </row>
    <row r="8" spans="1:2" x14ac:dyDescent="0.25">
      <c r="A8" s="3">
        <v>12</v>
      </c>
      <c r="B8" s="3">
        <v>1.363876928095065E-3</v>
      </c>
    </row>
    <row r="9" spans="1:2" x14ac:dyDescent="0.25">
      <c r="A9" s="3">
        <v>15</v>
      </c>
      <c r="B9" s="3">
        <v>5.1165371276719912E-2</v>
      </c>
    </row>
    <row r="10" spans="1:2" x14ac:dyDescent="0.25">
      <c r="A10" s="3">
        <v>16</v>
      </c>
      <c r="B10" s="3">
        <v>5.260439734387766E-2</v>
      </c>
    </row>
    <row r="11" spans="1:2" x14ac:dyDescent="0.25">
      <c r="A11" s="3">
        <v>18</v>
      </c>
      <c r="B11" s="3">
        <v>2.5262902067880455E-2</v>
      </c>
    </row>
    <row r="12" spans="1:2" x14ac:dyDescent="0.25">
      <c r="A12" s="3">
        <v>20</v>
      </c>
      <c r="B12" s="3">
        <v>0.10872641396302982</v>
      </c>
    </row>
    <row r="13" spans="1:2" x14ac:dyDescent="0.25">
      <c r="A13" s="3">
        <v>21</v>
      </c>
      <c r="B13" s="3">
        <v>4.3810349155691423E-2</v>
      </c>
    </row>
    <row r="14" spans="1:2" x14ac:dyDescent="0.25">
      <c r="A14" s="3">
        <v>23</v>
      </c>
      <c r="B14" s="3">
        <v>3.9573216846838059E-2</v>
      </c>
    </row>
    <row r="15" spans="1:2" x14ac:dyDescent="0.25">
      <c r="A15" s="3">
        <v>24</v>
      </c>
      <c r="B15" s="3">
        <v>4.9342604924986766E-2</v>
      </c>
    </row>
    <row r="16" spans="1:2" x14ac:dyDescent="0.25">
      <c r="A16" s="3">
        <v>25</v>
      </c>
      <c r="B16" s="3">
        <v>3.581575989370394E-2</v>
      </c>
    </row>
    <row r="17" spans="1:3" x14ac:dyDescent="0.25">
      <c r="A17" s="3">
        <v>26</v>
      </c>
      <c r="B17" s="3">
        <v>2.2224958148325213E-2</v>
      </c>
    </row>
    <row r="18" spans="1:3" x14ac:dyDescent="0.25">
      <c r="A18" s="3">
        <v>27</v>
      </c>
      <c r="B18" s="3">
        <v>4.492959165236967E-2</v>
      </c>
    </row>
    <row r="19" spans="1:3" x14ac:dyDescent="0.25">
      <c r="A19" s="3">
        <v>28</v>
      </c>
      <c r="B19" s="3">
        <v>3.2937707759388445E-2</v>
      </c>
    </row>
    <row r="20" spans="1:3" x14ac:dyDescent="0.25">
      <c r="A20" s="3">
        <v>29</v>
      </c>
      <c r="B20" s="3">
        <v>4.532932111546905E-2</v>
      </c>
    </row>
    <row r="21" spans="1:3" x14ac:dyDescent="0.25">
      <c r="A21" s="3">
        <v>30</v>
      </c>
      <c r="B21" s="3">
        <v>1.5605438239399572E-2</v>
      </c>
    </row>
    <row r="22" spans="1:3" x14ac:dyDescent="0.25">
      <c r="A22" s="3">
        <v>31</v>
      </c>
      <c r="B22" s="3">
        <v>1.4710044242056974E-3</v>
      </c>
    </row>
    <row r="23" spans="1:3" x14ac:dyDescent="0.25">
      <c r="A23" s="3">
        <v>39</v>
      </c>
      <c r="B23" s="3">
        <v>0.1765205309046837</v>
      </c>
    </row>
    <row r="24" spans="1:3" x14ac:dyDescent="0.25">
      <c r="A24" s="1"/>
    </row>
    <row r="25" spans="1:3" ht="31.5" x14ac:dyDescent="0.25">
      <c r="A25" s="1" t="s">
        <v>31</v>
      </c>
      <c r="B25" s="3">
        <v>6050</v>
      </c>
    </row>
    <row r="26" spans="1:3" x14ac:dyDescent="0.25">
      <c r="A26" s="1"/>
    </row>
    <row r="27" spans="1:3" s="4" customFormat="1" x14ac:dyDescent="0.25">
      <c r="A27" s="13" t="s">
        <v>10</v>
      </c>
    </row>
    <row r="28" spans="1:3" ht="63" x14ac:dyDescent="0.25">
      <c r="A28" s="2" t="s">
        <v>5</v>
      </c>
      <c r="B28" s="1" t="s">
        <v>28</v>
      </c>
      <c r="C28" s="1" t="s">
        <v>29</v>
      </c>
    </row>
    <row r="29" spans="1:3" x14ac:dyDescent="0.25">
      <c r="A29" s="3">
        <v>1</v>
      </c>
      <c r="B29" s="3">
        <v>0</v>
      </c>
      <c r="C29" s="3">
        <v>0</v>
      </c>
    </row>
    <row r="30" spans="1:3" x14ac:dyDescent="0.25">
      <c r="A30" s="3">
        <v>2</v>
      </c>
      <c r="B30" s="3">
        <v>2.6917900000000002E-2</v>
      </c>
      <c r="C30" s="3">
        <v>2.6086957000000001E-2</v>
      </c>
    </row>
    <row r="31" spans="1:3" x14ac:dyDescent="0.25">
      <c r="A31" s="3">
        <v>3</v>
      </c>
      <c r="B31" s="3">
        <v>2.4226109999999999E-2</v>
      </c>
      <c r="C31" s="3">
        <v>1.7391304E-2</v>
      </c>
    </row>
    <row r="32" spans="1:3" x14ac:dyDescent="0.25">
      <c r="A32" s="3">
        <v>4</v>
      </c>
      <c r="B32" s="3">
        <v>3.230148E-2</v>
      </c>
      <c r="C32" s="3">
        <v>3.4782608999999999E-2</v>
      </c>
    </row>
    <row r="33" spans="1:3" x14ac:dyDescent="0.25">
      <c r="A33" s="3">
        <v>5</v>
      </c>
      <c r="B33" s="3">
        <v>1.615074E-2</v>
      </c>
      <c r="C33" s="3">
        <v>1.3043478000000001E-2</v>
      </c>
    </row>
    <row r="34" spans="1:3" x14ac:dyDescent="0.25">
      <c r="A34" s="3">
        <v>6</v>
      </c>
      <c r="B34" s="3">
        <v>1.615074E-2</v>
      </c>
      <c r="C34" s="3">
        <v>8.6956519999999999E-3</v>
      </c>
    </row>
    <row r="35" spans="1:3" x14ac:dyDescent="0.25">
      <c r="A35" s="3">
        <v>7</v>
      </c>
      <c r="B35" s="3">
        <v>5.3835801000000003E-2</v>
      </c>
      <c r="C35" s="3">
        <v>4.3478260999999997E-2</v>
      </c>
    </row>
    <row r="36" spans="1:3" x14ac:dyDescent="0.25">
      <c r="A36" s="3">
        <v>8</v>
      </c>
      <c r="B36" s="3">
        <v>5.3835801000000003E-2</v>
      </c>
      <c r="C36" s="3">
        <v>4.3478260999999997E-2</v>
      </c>
    </row>
    <row r="37" spans="1:3" x14ac:dyDescent="0.25">
      <c r="A37" s="3">
        <v>9</v>
      </c>
      <c r="B37" s="3">
        <v>1.615074E-2</v>
      </c>
      <c r="C37" s="3">
        <v>8.6956519999999999E-3</v>
      </c>
    </row>
    <row r="38" spans="1:3" x14ac:dyDescent="0.25">
      <c r="A38" s="3">
        <v>10</v>
      </c>
      <c r="B38" s="3">
        <v>1.615074E-2</v>
      </c>
      <c r="C38" s="3">
        <v>8.6956519999999999E-3</v>
      </c>
    </row>
    <row r="39" spans="1:3" x14ac:dyDescent="0.25">
      <c r="A39" s="3">
        <v>11</v>
      </c>
      <c r="B39" s="3">
        <v>1.2113054999999999E-2</v>
      </c>
      <c r="C39" s="3">
        <v>1.3043478000000001E-2</v>
      </c>
    </row>
    <row r="40" spans="1:3" x14ac:dyDescent="0.25">
      <c r="A40" s="3">
        <v>12</v>
      </c>
      <c r="B40" s="3">
        <v>1.615074E-2</v>
      </c>
      <c r="C40" s="3">
        <v>1.5217391E-2</v>
      </c>
    </row>
    <row r="41" spans="1:3" x14ac:dyDescent="0.25">
      <c r="A41" s="3">
        <v>13</v>
      </c>
      <c r="B41" s="3">
        <v>1.615074E-2</v>
      </c>
      <c r="C41" s="3">
        <v>1.5217391E-2</v>
      </c>
    </row>
    <row r="42" spans="1:3" x14ac:dyDescent="0.25">
      <c r="A42" s="3">
        <v>14</v>
      </c>
      <c r="B42" s="3">
        <v>3.230148E-2</v>
      </c>
      <c r="C42" s="3">
        <v>3.4782608999999999E-2</v>
      </c>
    </row>
    <row r="43" spans="1:3" x14ac:dyDescent="0.25">
      <c r="A43" s="3">
        <v>15</v>
      </c>
      <c r="B43" s="3">
        <v>1.615074E-2</v>
      </c>
      <c r="C43" s="3">
        <v>4.3478259999999999E-3</v>
      </c>
    </row>
    <row r="44" spans="1:3" x14ac:dyDescent="0.25">
      <c r="A44" s="3">
        <v>16</v>
      </c>
      <c r="B44" s="3">
        <v>1.615074E-2</v>
      </c>
      <c r="C44" s="3">
        <v>8.6956519999999999E-3</v>
      </c>
    </row>
    <row r="45" spans="1:3" x14ac:dyDescent="0.25">
      <c r="A45" s="3">
        <v>17</v>
      </c>
      <c r="B45" s="3">
        <v>1.615074E-2</v>
      </c>
      <c r="C45" s="3">
        <v>8.6956519999999999E-3</v>
      </c>
    </row>
    <row r="46" spans="1:3" x14ac:dyDescent="0.25">
      <c r="A46" s="3">
        <v>18</v>
      </c>
      <c r="B46" s="3">
        <v>2.4226109999999999E-2</v>
      </c>
      <c r="C46" s="3">
        <v>1.7391304E-2</v>
      </c>
    </row>
    <row r="47" spans="1:3" x14ac:dyDescent="0.25">
      <c r="A47" s="3">
        <v>19</v>
      </c>
      <c r="B47" s="3">
        <v>2.4226109999999999E-2</v>
      </c>
      <c r="C47" s="3">
        <v>1.7391304E-2</v>
      </c>
    </row>
    <row r="48" spans="1:3" x14ac:dyDescent="0.25">
      <c r="A48" s="3">
        <v>20</v>
      </c>
      <c r="B48" s="3">
        <v>2.4226109999999999E-2</v>
      </c>
      <c r="C48" s="3">
        <v>1.7391304E-2</v>
      </c>
    </row>
    <row r="49" spans="1:4" x14ac:dyDescent="0.25">
      <c r="A49" s="3">
        <v>21</v>
      </c>
      <c r="B49" s="3">
        <v>2.4226109999999999E-2</v>
      </c>
      <c r="C49" s="3">
        <v>1.7391304E-2</v>
      </c>
    </row>
    <row r="50" spans="1:4" x14ac:dyDescent="0.25">
      <c r="A50" s="3">
        <v>22</v>
      </c>
      <c r="B50" s="3">
        <v>2.4226109999999999E-2</v>
      </c>
      <c r="C50" s="3">
        <v>1.7391304E-2</v>
      </c>
    </row>
    <row r="51" spans="1:4" x14ac:dyDescent="0.25">
      <c r="A51" s="3">
        <v>23</v>
      </c>
      <c r="B51" s="3">
        <v>2.4226109999999999E-2</v>
      </c>
      <c r="C51" s="3">
        <v>2.1739129999999999E-2</v>
      </c>
    </row>
    <row r="52" spans="1:4" x14ac:dyDescent="0.25">
      <c r="A52" s="3">
        <v>24</v>
      </c>
      <c r="B52" s="3">
        <v>0.113055182</v>
      </c>
      <c r="C52" s="3">
        <v>8.6956521999999994E-2</v>
      </c>
    </row>
    <row r="53" spans="1:4" x14ac:dyDescent="0.25">
      <c r="A53" s="3">
        <v>25</v>
      </c>
      <c r="B53" s="3">
        <v>0.113055182</v>
      </c>
      <c r="C53" s="3">
        <v>8.6956521999999994E-2</v>
      </c>
    </row>
    <row r="54" spans="1:4" x14ac:dyDescent="0.25">
      <c r="A54" s="3">
        <v>26</v>
      </c>
      <c r="B54" s="3">
        <v>1.615074E-2</v>
      </c>
      <c r="C54" s="3">
        <v>1.0869564999999999E-2</v>
      </c>
    </row>
    <row r="55" spans="1:4" x14ac:dyDescent="0.25">
      <c r="A55" s="3">
        <v>27</v>
      </c>
      <c r="B55" s="3">
        <v>1.615074E-2</v>
      </c>
      <c r="C55" s="3">
        <v>1.0869564999999999E-2</v>
      </c>
    </row>
    <row r="56" spans="1:4" x14ac:dyDescent="0.25">
      <c r="A56" s="3">
        <v>28</v>
      </c>
      <c r="B56" s="3">
        <v>1.615074E-2</v>
      </c>
      <c r="C56" s="3">
        <v>8.6956519999999999E-3</v>
      </c>
    </row>
    <row r="57" spans="1:4" x14ac:dyDescent="0.25">
      <c r="A57" s="3">
        <v>29</v>
      </c>
      <c r="B57" s="3">
        <v>3.230148E-2</v>
      </c>
      <c r="C57" s="3">
        <v>3.0434783E-2</v>
      </c>
    </row>
    <row r="58" spans="1:4" x14ac:dyDescent="0.25">
      <c r="A58" s="3">
        <v>30</v>
      </c>
      <c r="B58" s="3">
        <v>5.3835801000000003E-2</v>
      </c>
      <c r="C58" s="3">
        <v>0.26086956500000003</v>
      </c>
    </row>
    <row r="59" spans="1:4" x14ac:dyDescent="0.25">
      <c r="A59" s="3">
        <v>31</v>
      </c>
      <c r="B59" s="3">
        <v>4.0376850999999998E-2</v>
      </c>
      <c r="C59" s="3">
        <v>3.0434783E-2</v>
      </c>
    </row>
    <row r="60" spans="1:4" x14ac:dyDescent="0.25">
      <c r="A60" s="3">
        <v>32</v>
      </c>
      <c r="B60" s="3">
        <v>5.6527591000000002E-2</v>
      </c>
      <c r="C60" s="3">
        <v>4.3478260999999997E-2</v>
      </c>
    </row>
    <row r="61" spans="1:4" x14ac:dyDescent="0.25">
      <c r="A61" s="3">
        <v>33</v>
      </c>
      <c r="B61" s="3">
        <v>1.615074E-2</v>
      </c>
      <c r="C61" s="3">
        <v>1.7391304E-2</v>
      </c>
    </row>
    <row r="62" spans="1:4" x14ac:dyDescent="0.25">
      <c r="A62" s="1"/>
    </row>
    <row r="63" spans="1:4" ht="63" x14ac:dyDescent="0.25">
      <c r="A63" s="1" t="s">
        <v>30</v>
      </c>
      <c r="B63" s="3">
        <v>2100</v>
      </c>
      <c r="C63" s="1" t="s">
        <v>32</v>
      </c>
      <c r="D63" s="3">
        <v>1100</v>
      </c>
    </row>
    <row r="64" spans="1:4" x14ac:dyDescent="0.25">
      <c r="A64" s="1"/>
    </row>
    <row r="65" spans="1:3" s="4" customFormat="1" x14ac:dyDescent="0.25">
      <c r="A65" s="13" t="s">
        <v>34</v>
      </c>
    </row>
    <row r="66" spans="1:3" ht="63" x14ac:dyDescent="0.25">
      <c r="A66" s="2" t="s">
        <v>5</v>
      </c>
      <c r="B66" s="1" t="s">
        <v>28</v>
      </c>
      <c r="C66" s="1" t="s">
        <v>29</v>
      </c>
    </row>
    <row r="67" spans="1:3" x14ac:dyDescent="0.25">
      <c r="A67" s="3">
        <v>1</v>
      </c>
      <c r="B67" s="3">
        <v>0</v>
      </c>
      <c r="C67" s="3">
        <v>0</v>
      </c>
    </row>
    <row r="68" spans="1:3" x14ac:dyDescent="0.25">
      <c r="A68" s="3">
        <v>2</v>
      </c>
      <c r="B68" s="3">
        <v>0</v>
      </c>
      <c r="C68" s="3">
        <v>0</v>
      </c>
    </row>
    <row r="69" spans="1:3" x14ac:dyDescent="0.25">
      <c r="A69" s="3">
        <v>3</v>
      </c>
      <c r="B69" s="3">
        <v>0</v>
      </c>
      <c r="C69" s="3">
        <v>0</v>
      </c>
    </row>
    <row r="70" spans="1:3" x14ac:dyDescent="0.25">
      <c r="A70" s="3">
        <v>4</v>
      </c>
      <c r="B70" s="3">
        <v>0</v>
      </c>
      <c r="C70" s="3">
        <v>0</v>
      </c>
    </row>
    <row r="71" spans="1:3" x14ac:dyDescent="0.25">
      <c r="A71" s="3">
        <v>5</v>
      </c>
      <c r="B71" s="3">
        <v>0</v>
      </c>
      <c r="C71" s="3">
        <v>0</v>
      </c>
    </row>
    <row r="72" spans="1:3" x14ac:dyDescent="0.25">
      <c r="A72" s="3">
        <v>6</v>
      </c>
      <c r="B72" s="3">
        <v>6.8383300000000001E-4</v>
      </c>
      <c r="C72" s="3">
        <v>8.1641700000000005E-4</v>
      </c>
    </row>
    <row r="73" spans="1:3" x14ac:dyDescent="0.25">
      <c r="A73" s="3">
        <v>7</v>
      </c>
      <c r="B73" s="3">
        <v>1.0625707E-2</v>
      </c>
      <c r="C73" s="3">
        <v>1.1132965E-2</v>
      </c>
    </row>
    <row r="74" spans="1:3" x14ac:dyDescent="0.25">
      <c r="A74" s="3">
        <v>8</v>
      </c>
      <c r="B74" s="3">
        <v>1.9725941E-2</v>
      </c>
      <c r="C74" s="3">
        <v>2.0039336000000001E-2</v>
      </c>
    </row>
    <row r="75" spans="1:3" x14ac:dyDescent="0.25">
      <c r="A75" s="3">
        <v>9</v>
      </c>
      <c r="B75" s="3">
        <v>7.8903759999999993E-3</v>
      </c>
      <c r="C75" s="3">
        <v>8.1641739999999997E-3</v>
      </c>
    </row>
    <row r="76" spans="1:3" x14ac:dyDescent="0.25">
      <c r="A76" s="3">
        <v>10</v>
      </c>
      <c r="B76" s="3">
        <v>7.3643509999999999E-3</v>
      </c>
      <c r="C76" s="3">
        <v>7.050878E-3</v>
      </c>
    </row>
    <row r="77" spans="1:3" x14ac:dyDescent="0.25">
      <c r="A77" s="3">
        <v>11</v>
      </c>
      <c r="B77" s="3">
        <v>3.8136819000000002E-2</v>
      </c>
      <c r="C77" s="3">
        <v>3.8594278000000003E-2</v>
      </c>
    </row>
    <row r="78" spans="1:3" x14ac:dyDescent="0.25">
      <c r="A78" s="3">
        <v>12</v>
      </c>
      <c r="B78" s="3">
        <v>3.8136819000000002E-2</v>
      </c>
      <c r="C78" s="3">
        <v>3.8594278000000003E-2</v>
      </c>
    </row>
    <row r="79" spans="1:3" x14ac:dyDescent="0.25">
      <c r="A79" s="3">
        <v>13</v>
      </c>
      <c r="B79" s="3">
        <v>2.1040999999999998E-3</v>
      </c>
      <c r="C79" s="3">
        <v>2.0410440000000001E-3</v>
      </c>
    </row>
    <row r="80" spans="1:3" x14ac:dyDescent="0.25">
      <c r="A80" s="3">
        <v>14</v>
      </c>
      <c r="B80" s="3">
        <v>2.1040999999999998E-3</v>
      </c>
      <c r="C80" s="3">
        <v>2.0410440000000001E-3</v>
      </c>
    </row>
    <row r="81" spans="1:3" x14ac:dyDescent="0.25">
      <c r="A81" s="3">
        <v>15</v>
      </c>
      <c r="B81" s="3">
        <v>0</v>
      </c>
      <c r="C81" s="3">
        <v>0</v>
      </c>
    </row>
    <row r="82" spans="1:3" x14ac:dyDescent="0.25">
      <c r="A82" s="3">
        <v>16</v>
      </c>
      <c r="B82" s="3">
        <v>1.1967070999999999E-2</v>
      </c>
      <c r="C82" s="3">
        <v>1.1132965E-2</v>
      </c>
    </row>
    <row r="83" spans="1:3" x14ac:dyDescent="0.25">
      <c r="A83" s="3">
        <v>17</v>
      </c>
      <c r="B83" s="3">
        <v>1.5780753000000002E-2</v>
      </c>
      <c r="C83" s="3">
        <v>1.2988459000000001E-2</v>
      </c>
    </row>
    <row r="84" spans="1:3" x14ac:dyDescent="0.25">
      <c r="A84" s="3">
        <v>18</v>
      </c>
      <c r="B84" s="3">
        <v>1.5780753000000002E-2</v>
      </c>
      <c r="C84" s="3">
        <v>1.2988459000000001E-2</v>
      </c>
    </row>
    <row r="85" spans="1:3" x14ac:dyDescent="0.25">
      <c r="A85" s="3">
        <v>19</v>
      </c>
      <c r="B85" s="3">
        <v>0</v>
      </c>
      <c r="C85" s="3">
        <v>0</v>
      </c>
    </row>
    <row r="86" spans="1:3" x14ac:dyDescent="0.25">
      <c r="A86" s="3">
        <v>20</v>
      </c>
      <c r="B86" s="3">
        <v>2.6301299999999998E-4</v>
      </c>
      <c r="C86" s="3">
        <v>2.22659E-4</v>
      </c>
    </row>
    <row r="87" spans="1:3" x14ac:dyDescent="0.25">
      <c r="A87" s="3">
        <v>21</v>
      </c>
      <c r="B87" s="3">
        <v>2.9983429999999998E-2</v>
      </c>
      <c r="C87" s="3">
        <v>3.0059005E-2</v>
      </c>
    </row>
    <row r="88" spans="1:3" x14ac:dyDescent="0.25">
      <c r="A88" s="3">
        <v>22</v>
      </c>
      <c r="B88" s="3">
        <v>1.393966E-3</v>
      </c>
      <c r="C88" s="3">
        <v>1.298846E-3</v>
      </c>
    </row>
    <row r="89" spans="1:3" x14ac:dyDescent="0.25">
      <c r="A89" s="3">
        <v>23</v>
      </c>
      <c r="B89" s="3">
        <v>0</v>
      </c>
      <c r="C89" s="3">
        <v>0</v>
      </c>
    </row>
    <row r="90" spans="1:3" x14ac:dyDescent="0.25">
      <c r="A90" s="3">
        <v>24</v>
      </c>
      <c r="B90" s="3">
        <v>7.3643509999999999E-3</v>
      </c>
      <c r="C90" s="3">
        <v>7.4219760000000003E-3</v>
      </c>
    </row>
    <row r="91" spans="1:3" x14ac:dyDescent="0.25">
      <c r="A91" s="3">
        <v>25</v>
      </c>
      <c r="B91" s="3">
        <v>0</v>
      </c>
      <c r="C91" s="3">
        <v>0</v>
      </c>
    </row>
    <row r="92" spans="1:3" x14ac:dyDescent="0.25">
      <c r="A92" s="3">
        <v>26</v>
      </c>
      <c r="B92" s="3">
        <v>3.6821760000000001E-3</v>
      </c>
      <c r="C92" s="3">
        <v>3.7109880000000001E-3</v>
      </c>
    </row>
    <row r="93" spans="1:3" x14ac:dyDescent="0.25">
      <c r="A93" s="3">
        <v>27</v>
      </c>
      <c r="B93" s="3">
        <v>3.6821760000000001E-3</v>
      </c>
      <c r="C93" s="3">
        <v>3.7109880000000001E-3</v>
      </c>
    </row>
    <row r="94" spans="1:3" x14ac:dyDescent="0.25">
      <c r="A94" s="3">
        <v>28</v>
      </c>
      <c r="B94" s="3">
        <v>6.8383259999999996E-3</v>
      </c>
      <c r="C94" s="3">
        <v>6.9024380000000003E-3</v>
      </c>
    </row>
    <row r="95" spans="1:3" x14ac:dyDescent="0.25">
      <c r="A95" s="3">
        <v>29</v>
      </c>
      <c r="B95" s="3">
        <v>6.8383259999999996E-3</v>
      </c>
      <c r="C95" s="3">
        <v>6.9024380000000003E-3</v>
      </c>
    </row>
    <row r="96" spans="1:3" x14ac:dyDescent="0.25">
      <c r="A96" s="3">
        <v>30</v>
      </c>
      <c r="B96" s="3">
        <v>0</v>
      </c>
      <c r="C96" s="3">
        <v>0</v>
      </c>
    </row>
    <row r="97" spans="1:3" x14ac:dyDescent="0.25">
      <c r="A97" s="3">
        <v>31</v>
      </c>
      <c r="B97" s="3">
        <v>0</v>
      </c>
      <c r="C97" s="3">
        <v>0</v>
      </c>
    </row>
    <row r="98" spans="1:3" x14ac:dyDescent="0.25">
      <c r="A98" s="3">
        <v>32</v>
      </c>
      <c r="B98" s="3">
        <v>0</v>
      </c>
      <c r="C98" s="3">
        <v>0</v>
      </c>
    </row>
    <row r="99" spans="1:3" x14ac:dyDescent="0.25">
      <c r="A99" s="3">
        <v>33</v>
      </c>
      <c r="B99" s="3">
        <v>3.6821760000000001E-3</v>
      </c>
      <c r="C99" s="3">
        <v>3.7109880000000001E-3</v>
      </c>
    </row>
    <row r="100" spans="1:3" x14ac:dyDescent="0.25">
      <c r="A100" s="3">
        <v>34</v>
      </c>
      <c r="B100" s="3">
        <v>5.1287449999999997E-3</v>
      </c>
      <c r="C100" s="3">
        <v>5.1953839999999999E-3</v>
      </c>
    </row>
    <row r="101" spans="1:3" x14ac:dyDescent="0.25">
      <c r="A101" s="3">
        <v>35</v>
      </c>
      <c r="B101" s="3">
        <v>1.578075E-3</v>
      </c>
      <c r="C101" s="3">
        <v>1.4843949999999999E-3</v>
      </c>
    </row>
    <row r="102" spans="1:3" x14ac:dyDescent="0.25">
      <c r="A102" s="3">
        <v>36</v>
      </c>
      <c r="B102" s="3">
        <v>0</v>
      </c>
      <c r="C102" s="3">
        <v>0</v>
      </c>
    </row>
    <row r="103" spans="1:3" x14ac:dyDescent="0.25">
      <c r="A103" s="3">
        <v>37</v>
      </c>
      <c r="B103" s="3">
        <v>2.0777990999999999E-2</v>
      </c>
      <c r="C103" s="3">
        <v>2.0929974E-2</v>
      </c>
    </row>
    <row r="104" spans="1:3" x14ac:dyDescent="0.25">
      <c r="A104" s="3">
        <v>38</v>
      </c>
      <c r="B104" s="3">
        <v>0.101180926</v>
      </c>
      <c r="C104" s="3">
        <v>0.101866627</v>
      </c>
    </row>
    <row r="105" spans="1:3" x14ac:dyDescent="0.25">
      <c r="A105" s="3">
        <v>39</v>
      </c>
      <c r="B105" s="3">
        <v>0.101180926</v>
      </c>
      <c r="C105" s="3">
        <v>0.101866627</v>
      </c>
    </row>
    <row r="106" spans="1:3" x14ac:dyDescent="0.25">
      <c r="A106" s="3">
        <v>40</v>
      </c>
      <c r="B106" s="3">
        <v>1.0652007999999999E-2</v>
      </c>
      <c r="C106" s="3">
        <v>1.0502097E-2</v>
      </c>
    </row>
    <row r="107" spans="1:3" x14ac:dyDescent="0.25">
      <c r="A107" s="3">
        <v>41</v>
      </c>
      <c r="B107" s="3">
        <v>9.4684499999999998E-4</v>
      </c>
      <c r="C107" s="3">
        <v>1.0019670000000001E-3</v>
      </c>
    </row>
    <row r="108" spans="1:3" x14ac:dyDescent="0.25">
      <c r="A108" s="3">
        <v>42</v>
      </c>
      <c r="B108" s="3">
        <v>1.130954E-3</v>
      </c>
      <c r="C108" s="3">
        <v>1.298846E-3</v>
      </c>
    </row>
    <row r="109" spans="1:3" x14ac:dyDescent="0.25">
      <c r="A109" s="3">
        <v>43</v>
      </c>
      <c r="B109" s="3">
        <v>6.9435310000000002E-3</v>
      </c>
      <c r="C109" s="3">
        <v>7.050878E-3</v>
      </c>
    </row>
    <row r="110" spans="1:3" x14ac:dyDescent="0.25">
      <c r="A110" s="3">
        <v>44</v>
      </c>
      <c r="B110" s="3">
        <v>6.3123010000000002E-3</v>
      </c>
      <c r="C110" s="3">
        <v>6.3829000000000004E-3</v>
      </c>
    </row>
    <row r="111" spans="1:3" x14ac:dyDescent="0.25">
      <c r="A111" s="3">
        <v>45</v>
      </c>
      <c r="B111" s="3">
        <v>0</v>
      </c>
      <c r="C111" s="3">
        <v>0</v>
      </c>
    </row>
    <row r="112" spans="1:3" x14ac:dyDescent="0.25">
      <c r="A112" s="3">
        <v>46</v>
      </c>
      <c r="B112" s="3">
        <v>0</v>
      </c>
      <c r="C112" s="3">
        <v>0</v>
      </c>
    </row>
    <row r="113" spans="1:3" x14ac:dyDescent="0.25">
      <c r="A113" s="3">
        <v>47</v>
      </c>
      <c r="B113" s="3">
        <v>0</v>
      </c>
      <c r="C113" s="3">
        <v>0</v>
      </c>
    </row>
    <row r="114" spans="1:3" x14ac:dyDescent="0.25">
      <c r="A114" s="3">
        <v>48</v>
      </c>
      <c r="B114" s="3">
        <v>2.6301254999999999E-2</v>
      </c>
      <c r="C114" s="3">
        <v>2.6719115000000002E-2</v>
      </c>
    </row>
    <row r="115" spans="1:3" x14ac:dyDescent="0.25">
      <c r="A115" s="3">
        <v>49</v>
      </c>
      <c r="B115" s="3">
        <v>0</v>
      </c>
      <c r="C115" s="3">
        <v>0</v>
      </c>
    </row>
    <row r="116" spans="1:3" x14ac:dyDescent="0.25">
      <c r="A116" s="3">
        <v>50</v>
      </c>
      <c r="B116" s="3">
        <v>0.32718760699999999</v>
      </c>
      <c r="C116" s="3">
        <v>0.32953575499999999</v>
      </c>
    </row>
    <row r="117" spans="1:3" x14ac:dyDescent="0.25">
      <c r="A117" s="3">
        <v>51</v>
      </c>
      <c r="B117" s="3">
        <v>8.4164010000000004E-3</v>
      </c>
      <c r="C117" s="3">
        <v>8.5352729999999995E-3</v>
      </c>
    </row>
    <row r="118" spans="1:3" x14ac:dyDescent="0.25">
      <c r="A118" s="3">
        <v>52</v>
      </c>
      <c r="B118" s="3">
        <v>0</v>
      </c>
      <c r="C118" s="3">
        <v>0</v>
      </c>
    </row>
    <row r="119" spans="1:3" x14ac:dyDescent="0.25">
      <c r="A119" s="3">
        <v>53</v>
      </c>
      <c r="B119" s="3">
        <v>5.9703847999999997E-2</v>
      </c>
      <c r="C119" s="3">
        <v>6.0118009E-2</v>
      </c>
    </row>
    <row r="120" spans="1:3" x14ac:dyDescent="0.25">
      <c r="A120" s="3">
        <v>54</v>
      </c>
      <c r="B120" s="3">
        <v>1.551774E-2</v>
      </c>
      <c r="C120" s="3">
        <v>1.5586150999999999E-2</v>
      </c>
    </row>
    <row r="121" spans="1:3" x14ac:dyDescent="0.25">
      <c r="A121" s="3">
        <v>55</v>
      </c>
      <c r="B121" s="3">
        <v>4.7342260000000002E-3</v>
      </c>
      <c r="C121" s="3">
        <v>4.8242850000000002E-3</v>
      </c>
    </row>
    <row r="122" spans="1:3" x14ac:dyDescent="0.25">
      <c r="A122" s="3">
        <v>56</v>
      </c>
      <c r="B122" s="3">
        <v>4.7342260000000002E-3</v>
      </c>
      <c r="C122" s="3">
        <v>4.8242850000000002E-3</v>
      </c>
    </row>
    <row r="123" spans="1:3" x14ac:dyDescent="0.25">
      <c r="A123" s="3">
        <v>57</v>
      </c>
      <c r="B123" s="3">
        <v>7.3643509999999999E-3</v>
      </c>
      <c r="C123" s="3">
        <v>7.4219760000000003E-3</v>
      </c>
    </row>
    <row r="124" spans="1:3" x14ac:dyDescent="0.25">
      <c r="A124" s="3">
        <v>58</v>
      </c>
      <c r="B124" s="3">
        <v>7.3643509999999999E-3</v>
      </c>
      <c r="C124" s="3">
        <v>7.4219760000000003E-3</v>
      </c>
    </row>
    <row r="125" spans="1:3" x14ac:dyDescent="0.25">
      <c r="A125" s="3">
        <v>59</v>
      </c>
      <c r="B125" s="3">
        <v>6.8383259999999996E-3</v>
      </c>
      <c r="C125" s="3">
        <v>6.9024380000000003E-3</v>
      </c>
    </row>
    <row r="126" spans="1:3" x14ac:dyDescent="0.25">
      <c r="A126" s="3">
        <v>60</v>
      </c>
      <c r="B126" s="3">
        <v>6.8383259999999996E-3</v>
      </c>
      <c r="C126" s="3">
        <v>6.9024380000000003E-3</v>
      </c>
    </row>
    <row r="127" spans="1:3" x14ac:dyDescent="0.25">
      <c r="A127" s="3">
        <v>61</v>
      </c>
      <c r="B127" s="3">
        <v>0</v>
      </c>
      <c r="C127" s="3">
        <v>0</v>
      </c>
    </row>
    <row r="128" spans="1:3" x14ac:dyDescent="0.25">
      <c r="A128" s="3">
        <v>62</v>
      </c>
      <c r="B128" s="3">
        <v>6.3123010000000002E-3</v>
      </c>
      <c r="C128" s="3">
        <v>6.3086799999999997E-3</v>
      </c>
    </row>
    <row r="129" spans="1:4" x14ac:dyDescent="0.25">
      <c r="A129" s="3">
        <v>63</v>
      </c>
      <c r="B129" s="3">
        <v>6.3123010000000002E-3</v>
      </c>
      <c r="C129" s="3">
        <v>6.3086799999999997E-3</v>
      </c>
    </row>
    <row r="130" spans="1:4" x14ac:dyDescent="0.25">
      <c r="A130" s="3">
        <v>64</v>
      </c>
      <c r="B130" s="3">
        <v>3.1561499999999999E-4</v>
      </c>
      <c r="C130" s="3">
        <v>3.7109900000000001E-4</v>
      </c>
    </row>
    <row r="131" spans="1:4" x14ac:dyDescent="0.25">
      <c r="A131" s="3">
        <v>65</v>
      </c>
      <c r="B131" s="3">
        <v>0</v>
      </c>
      <c r="C131" s="3">
        <v>0</v>
      </c>
    </row>
    <row r="132" spans="1:4" x14ac:dyDescent="0.25">
      <c r="A132" s="3">
        <v>66</v>
      </c>
      <c r="B132" s="3">
        <v>1.578075E-3</v>
      </c>
      <c r="C132" s="3">
        <v>1.5957250000000001E-3</v>
      </c>
    </row>
    <row r="133" spans="1:4" x14ac:dyDescent="0.25">
      <c r="A133" s="3">
        <v>67</v>
      </c>
      <c r="B133" s="3">
        <v>0</v>
      </c>
      <c r="C133" s="3">
        <v>0</v>
      </c>
    </row>
    <row r="134" spans="1:4" x14ac:dyDescent="0.25">
      <c r="A134" s="3">
        <v>68</v>
      </c>
      <c r="B134" s="3">
        <v>1.0310092E-2</v>
      </c>
      <c r="C134" s="3">
        <v>9.7598990000000007E-3</v>
      </c>
    </row>
    <row r="135" spans="1:4" x14ac:dyDescent="0.25">
      <c r="A135" s="3">
        <v>69</v>
      </c>
      <c r="B135" s="3">
        <v>1.0310092E-2</v>
      </c>
      <c r="C135" s="3">
        <v>9.7598990000000007E-3</v>
      </c>
    </row>
    <row r="137" spans="1:4" ht="63" x14ac:dyDescent="0.25">
      <c r="A137" s="1" t="s">
        <v>30</v>
      </c>
      <c r="B137" s="3">
        <v>2300</v>
      </c>
      <c r="C137" s="1" t="s">
        <v>32</v>
      </c>
      <c r="D137" s="3">
        <v>1200</v>
      </c>
    </row>
    <row r="138" spans="1:4" x14ac:dyDescent="0.25">
      <c r="A138" s="1"/>
    </row>
    <row r="139" spans="1:4" s="4" customFormat="1" x14ac:dyDescent="0.25">
      <c r="A139" s="13" t="s">
        <v>33</v>
      </c>
    </row>
    <row r="140" spans="1:4" ht="63" x14ac:dyDescent="0.25">
      <c r="A140" s="2" t="s">
        <v>5</v>
      </c>
      <c r="B140" s="1" t="s">
        <v>28</v>
      </c>
      <c r="C140" s="1" t="s">
        <v>29</v>
      </c>
    </row>
    <row r="141" spans="1:4" x14ac:dyDescent="0.25">
      <c r="A141" s="3">
        <v>1</v>
      </c>
      <c r="B141" s="3">
        <v>0</v>
      </c>
      <c r="C141" s="3">
        <v>0</v>
      </c>
    </row>
    <row r="142" spans="1:4" x14ac:dyDescent="0.25">
      <c r="A142" s="3">
        <v>2</v>
      </c>
      <c r="B142" s="3">
        <v>0</v>
      </c>
      <c r="C142" s="3">
        <v>0</v>
      </c>
    </row>
    <row r="143" spans="1:4" x14ac:dyDescent="0.25">
      <c r="A143" s="3">
        <v>3</v>
      </c>
      <c r="B143" s="3">
        <v>0</v>
      </c>
      <c r="C143" s="3">
        <v>0</v>
      </c>
    </row>
    <row r="144" spans="1:4" x14ac:dyDescent="0.25">
      <c r="A144" s="3">
        <v>4</v>
      </c>
      <c r="B144" s="3">
        <v>2.2272778E-2</v>
      </c>
      <c r="C144" s="3">
        <v>2.2272770000000001E-2</v>
      </c>
    </row>
    <row r="145" spans="1:3" x14ac:dyDescent="0.25">
      <c r="A145" s="3">
        <v>5</v>
      </c>
      <c r="B145" s="3">
        <v>0</v>
      </c>
      <c r="C145" s="3">
        <v>0</v>
      </c>
    </row>
    <row r="146" spans="1:3" x14ac:dyDescent="0.25">
      <c r="A146" s="3">
        <v>6</v>
      </c>
      <c r="B146" s="3">
        <v>1.403185E-2</v>
      </c>
      <c r="C146" s="3">
        <v>1.4031851999999999E-2</v>
      </c>
    </row>
    <row r="147" spans="1:3" x14ac:dyDescent="0.25">
      <c r="A147" s="3">
        <v>7</v>
      </c>
      <c r="B147" s="3">
        <v>0</v>
      </c>
      <c r="C147" s="3">
        <v>0</v>
      </c>
    </row>
    <row r="148" spans="1:3" x14ac:dyDescent="0.25">
      <c r="A148" s="3">
        <v>8</v>
      </c>
      <c r="B148" s="3">
        <v>1.403185E-2</v>
      </c>
      <c r="C148" s="3">
        <v>1.4031851999999999E-2</v>
      </c>
    </row>
    <row r="149" spans="1:3" x14ac:dyDescent="0.25">
      <c r="A149" s="3">
        <v>9</v>
      </c>
      <c r="B149" s="3">
        <v>0</v>
      </c>
      <c r="C149" s="3">
        <v>0</v>
      </c>
    </row>
    <row r="150" spans="1:3" x14ac:dyDescent="0.25">
      <c r="A150" s="3">
        <v>10</v>
      </c>
      <c r="B150" s="3">
        <v>0</v>
      </c>
      <c r="C150" s="3">
        <v>0</v>
      </c>
    </row>
    <row r="151" spans="1:3" x14ac:dyDescent="0.25">
      <c r="A151" s="3">
        <v>11</v>
      </c>
      <c r="B151" s="3">
        <v>2.2272778E-2</v>
      </c>
      <c r="C151" s="3">
        <v>2.2272770000000001E-2</v>
      </c>
    </row>
    <row r="152" spans="1:3" x14ac:dyDescent="0.25">
      <c r="A152" s="3">
        <v>12</v>
      </c>
      <c r="B152" s="3">
        <v>0</v>
      </c>
      <c r="C152" s="3">
        <v>0</v>
      </c>
    </row>
    <row r="153" spans="1:3" x14ac:dyDescent="0.25">
      <c r="A153" s="3">
        <v>13</v>
      </c>
      <c r="B153" s="3">
        <v>0</v>
      </c>
      <c r="C153" s="3">
        <v>0</v>
      </c>
    </row>
    <row r="154" spans="1:3" x14ac:dyDescent="0.25">
      <c r="A154" s="3">
        <v>14</v>
      </c>
      <c r="B154" s="3">
        <v>1.403185E-2</v>
      </c>
      <c r="C154" s="3">
        <v>1.4031851999999999E-2</v>
      </c>
    </row>
    <row r="155" spans="1:3" x14ac:dyDescent="0.25">
      <c r="A155" s="3">
        <v>15</v>
      </c>
      <c r="B155" s="3">
        <v>1.403185E-2</v>
      </c>
      <c r="C155" s="3">
        <v>1.4031851999999999E-2</v>
      </c>
    </row>
    <row r="156" spans="1:3" x14ac:dyDescent="0.25">
      <c r="A156" s="3">
        <v>16</v>
      </c>
      <c r="B156" s="3">
        <v>1.403185E-2</v>
      </c>
      <c r="C156" s="3">
        <v>1.4031851999999999E-2</v>
      </c>
    </row>
    <row r="157" spans="1:3" x14ac:dyDescent="0.25">
      <c r="A157" s="3">
        <v>17</v>
      </c>
      <c r="B157" s="3">
        <v>4.4545556E-2</v>
      </c>
      <c r="C157" s="3">
        <v>4.4545580000000001E-2</v>
      </c>
    </row>
    <row r="158" spans="1:3" x14ac:dyDescent="0.25">
      <c r="A158" s="3">
        <v>18</v>
      </c>
      <c r="B158" s="3">
        <v>2.2272778E-2</v>
      </c>
      <c r="C158" s="3">
        <v>2.2272770000000001E-2</v>
      </c>
    </row>
    <row r="159" spans="1:3" x14ac:dyDescent="0.25">
      <c r="A159" s="3">
        <v>19</v>
      </c>
      <c r="B159" s="3">
        <v>2.2272778E-2</v>
      </c>
      <c r="C159" s="3">
        <v>2.2272770000000001E-2</v>
      </c>
    </row>
    <row r="160" spans="1:3" x14ac:dyDescent="0.25">
      <c r="A160" s="3">
        <v>20</v>
      </c>
      <c r="B160" s="3">
        <v>1.403185E-2</v>
      </c>
      <c r="C160" s="3">
        <v>1.4031851999999999E-2</v>
      </c>
    </row>
    <row r="161" spans="1:3" x14ac:dyDescent="0.25">
      <c r="A161" s="3">
        <v>21</v>
      </c>
      <c r="B161" s="3">
        <v>1.403185E-2</v>
      </c>
      <c r="C161" s="3">
        <v>1.4031851999999999E-2</v>
      </c>
    </row>
    <row r="162" spans="1:3" x14ac:dyDescent="0.25">
      <c r="A162" s="3">
        <v>22</v>
      </c>
      <c r="B162" s="3">
        <v>1.403185E-2</v>
      </c>
      <c r="C162" s="3">
        <v>1.4031851999999999E-2</v>
      </c>
    </row>
    <row r="163" spans="1:3" x14ac:dyDescent="0.25">
      <c r="A163" s="3">
        <v>23</v>
      </c>
      <c r="B163" s="3">
        <v>2.2272778E-2</v>
      </c>
      <c r="C163" s="3">
        <v>2.2272770000000001E-2</v>
      </c>
    </row>
    <row r="164" spans="1:3" x14ac:dyDescent="0.25">
      <c r="A164" s="3">
        <v>24</v>
      </c>
      <c r="B164" s="3">
        <v>1.403185E-2</v>
      </c>
      <c r="C164" s="3">
        <v>1.4031851999999999E-2</v>
      </c>
    </row>
    <row r="165" spans="1:3" x14ac:dyDescent="0.25">
      <c r="A165" s="3">
        <v>25</v>
      </c>
      <c r="B165" s="3">
        <v>1.403185E-2</v>
      </c>
      <c r="C165" s="3">
        <v>1.4031851999999999E-2</v>
      </c>
    </row>
    <row r="166" spans="1:3" x14ac:dyDescent="0.25">
      <c r="A166" s="3">
        <v>26</v>
      </c>
      <c r="B166" s="3">
        <v>2.2272778E-2</v>
      </c>
      <c r="C166" s="3">
        <v>2.2272770000000001E-2</v>
      </c>
    </row>
    <row r="167" spans="1:3" x14ac:dyDescent="0.25">
      <c r="A167" s="3">
        <v>27</v>
      </c>
      <c r="B167" s="3">
        <v>0</v>
      </c>
      <c r="C167" s="3">
        <v>0</v>
      </c>
    </row>
    <row r="168" spans="1:3" x14ac:dyDescent="0.25">
      <c r="A168" s="3">
        <v>28</v>
      </c>
      <c r="B168" s="3">
        <v>2.2272778E-2</v>
      </c>
      <c r="C168" s="3">
        <v>2.2272770000000001E-2</v>
      </c>
    </row>
    <row r="169" spans="1:3" x14ac:dyDescent="0.25">
      <c r="A169" s="3">
        <v>29</v>
      </c>
      <c r="B169" s="3">
        <v>0</v>
      </c>
      <c r="C169" s="3">
        <v>0</v>
      </c>
    </row>
    <row r="170" spans="1:3" x14ac:dyDescent="0.25">
      <c r="A170" s="3">
        <v>30</v>
      </c>
      <c r="B170" s="3">
        <v>1.403185E-2</v>
      </c>
      <c r="C170" s="3">
        <v>1.4031851999999999E-2</v>
      </c>
    </row>
    <row r="171" spans="1:3" x14ac:dyDescent="0.25">
      <c r="A171" s="3">
        <v>31</v>
      </c>
      <c r="B171" s="3">
        <v>1.403185E-2</v>
      </c>
      <c r="C171" s="3">
        <v>1.4031851999999999E-2</v>
      </c>
    </row>
    <row r="172" spans="1:3" x14ac:dyDescent="0.25">
      <c r="A172" s="3">
        <v>32</v>
      </c>
      <c r="B172" s="3">
        <v>0</v>
      </c>
      <c r="C172" s="3">
        <v>0</v>
      </c>
    </row>
    <row r="173" spans="1:3" x14ac:dyDescent="0.25">
      <c r="A173" s="3">
        <v>33</v>
      </c>
      <c r="B173" s="3">
        <v>5.5681940000000003E-3</v>
      </c>
      <c r="C173" s="3">
        <v>5.5682120000000003E-3</v>
      </c>
    </row>
    <row r="174" spans="1:3" x14ac:dyDescent="0.25">
      <c r="A174" s="3">
        <v>34</v>
      </c>
      <c r="B174" s="3">
        <v>0</v>
      </c>
      <c r="C174" s="3">
        <v>0</v>
      </c>
    </row>
    <row r="175" spans="1:3" x14ac:dyDescent="0.25">
      <c r="A175" s="3">
        <v>35</v>
      </c>
      <c r="B175" s="3">
        <v>0</v>
      </c>
      <c r="C175" s="3">
        <v>0</v>
      </c>
    </row>
    <row r="176" spans="1:3" x14ac:dyDescent="0.25">
      <c r="A176" s="3">
        <v>36</v>
      </c>
      <c r="B176" s="3">
        <v>1.403185E-2</v>
      </c>
      <c r="C176" s="3">
        <v>1.4031851999999999E-2</v>
      </c>
    </row>
    <row r="177" spans="1:3" x14ac:dyDescent="0.25">
      <c r="A177" s="3">
        <v>37</v>
      </c>
      <c r="B177" s="3">
        <v>2.2272778E-2</v>
      </c>
      <c r="C177" s="3">
        <v>2.2272770000000001E-2</v>
      </c>
    </row>
    <row r="178" spans="1:3" x14ac:dyDescent="0.25">
      <c r="A178" s="3">
        <v>38</v>
      </c>
      <c r="B178" s="3">
        <v>2.2272778E-2</v>
      </c>
      <c r="C178" s="3">
        <v>2.2272770000000001E-2</v>
      </c>
    </row>
    <row r="179" spans="1:3" x14ac:dyDescent="0.25">
      <c r="A179" s="3">
        <v>39</v>
      </c>
      <c r="B179" s="3">
        <v>2.2272778E-2</v>
      </c>
      <c r="C179" s="3">
        <v>2.2272770000000001E-2</v>
      </c>
    </row>
    <row r="180" spans="1:3" x14ac:dyDescent="0.25">
      <c r="A180" s="3">
        <v>40</v>
      </c>
      <c r="B180" s="3">
        <v>1.403185E-2</v>
      </c>
      <c r="C180" s="3">
        <v>1.4031851999999999E-2</v>
      </c>
    </row>
    <row r="181" spans="1:3" x14ac:dyDescent="0.25">
      <c r="A181" s="3">
        <v>41</v>
      </c>
      <c r="B181" s="3">
        <v>0</v>
      </c>
      <c r="C181" s="3">
        <v>0</v>
      </c>
    </row>
    <row r="182" spans="1:3" x14ac:dyDescent="0.25">
      <c r="A182" s="3">
        <v>42</v>
      </c>
      <c r="B182" s="3">
        <v>1.403185E-2</v>
      </c>
      <c r="C182" s="3">
        <v>1.4031851999999999E-2</v>
      </c>
    </row>
    <row r="183" spans="1:3" x14ac:dyDescent="0.25">
      <c r="A183" s="3">
        <v>43</v>
      </c>
      <c r="B183" s="3">
        <v>1.403185E-2</v>
      </c>
      <c r="C183" s="3">
        <v>1.4031851999999999E-2</v>
      </c>
    </row>
    <row r="184" spans="1:3" x14ac:dyDescent="0.25">
      <c r="A184" s="3">
        <v>44</v>
      </c>
      <c r="B184" s="3">
        <v>1.403185E-2</v>
      </c>
      <c r="C184" s="3">
        <v>1.4031851999999999E-2</v>
      </c>
    </row>
    <row r="185" spans="1:3" x14ac:dyDescent="0.25">
      <c r="A185" s="3">
        <v>45</v>
      </c>
      <c r="B185" s="3">
        <v>1.403185E-2</v>
      </c>
      <c r="C185" s="3">
        <v>1.4031851999999999E-2</v>
      </c>
    </row>
    <row r="186" spans="1:3" x14ac:dyDescent="0.25">
      <c r="A186" s="3">
        <v>46</v>
      </c>
      <c r="B186" s="3">
        <v>1.403185E-2</v>
      </c>
      <c r="C186" s="3">
        <v>1.4031851999999999E-2</v>
      </c>
    </row>
    <row r="187" spans="1:3" x14ac:dyDescent="0.25">
      <c r="A187" s="3">
        <v>47</v>
      </c>
      <c r="B187" s="3">
        <v>5.5681940000000003E-3</v>
      </c>
      <c r="C187" s="3">
        <v>5.5682120000000003E-3</v>
      </c>
    </row>
    <row r="188" spans="1:3" x14ac:dyDescent="0.25">
      <c r="A188" s="3">
        <v>48</v>
      </c>
      <c r="B188" s="3">
        <v>0</v>
      </c>
      <c r="C188" s="3">
        <v>0</v>
      </c>
    </row>
    <row r="189" spans="1:3" x14ac:dyDescent="0.25">
      <c r="A189" s="3">
        <v>49</v>
      </c>
      <c r="B189" s="3">
        <v>0</v>
      </c>
      <c r="C189" s="3">
        <v>0</v>
      </c>
    </row>
    <row r="190" spans="1:3" x14ac:dyDescent="0.25">
      <c r="A190" s="3">
        <v>50</v>
      </c>
      <c r="B190" s="3">
        <v>1.4429578E-2</v>
      </c>
      <c r="C190" s="3">
        <v>1.4429579E-2</v>
      </c>
    </row>
    <row r="191" spans="1:3" x14ac:dyDescent="0.25">
      <c r="A191" s="3">
        <v>51</v>
      </c>
      <c r="B191" s="3">
        <v>2.2272778E-2</v>
      </c>
      <c r="C191" s="3">
        <v>2.2272770000000001E-2</v>
      </c>
    </row>
    <row r="192" spans="1:3" x14ac:dyDescent="0.25">
      <c r="A192" s="3">
        <v>52</v>
      </c>
      <c r="B192" s="3">
        <v>0</v>
      </c>
      <c r="C192" s="3">
        <v>0</v>
      </c>
    </row>
    <row r="193" spans="1:3" x14ac:dyDescent="0.25">
      <c r="A193" s="3">
        <v>53</v>
      </c>
      <c r="B193" s="3">
        <v>1.403185E-2</v>
      </c>
      <c r="C193" s="3">
        <v>1.4031851999999999E-2</v>
      </c>
    </row>
    <row r="194" spans="1:3" x14ac:dyDescent="0.25">
      <c r="A194" s="3">
        <v>54</v>
      </c>
      <c r="B194" s="3">
        <v>2.2272778E-2</v>
      </c>
      <c r="C194" s="3">
        <v>2.2272770000000001E-2</v>
      </c>
    </row>
    <row r="195" spans="1:3" x14ac:dyDescent="0.25">
      <c r="A195" s="3">
        <v>55</v>
      </c>
      <c r="B195" s="3">
        <v>2.2272778E-2</v>
      </c>
      <c r="C195" s="3">
        <v>2.2272770000000001E-2</v>
      </c>
    </row>
    <row r="196" spans="1:3" x14ac:dyDescent="0.25">
      <c r="A196" s="3">
        <v>56</v>
      </c>
      <c r="B196" s="3">
        <v>5.5681940000000003E-3</v>
      </c>
      <c r="C196" s="3">
        <v>5.5682120000000003E-3</v>
      </c>
    </row>
    <row r="197" spans="1:3" x14ac:dyDescent="0.25">
      <c r="A197" s="3">
        <v>57</v>
      </c>
      <c r="B197" s="3">
        <v>2.2272778E-2</v>
      </c>
      <c r="C197" s="3">
        <v>2.2272770000000001E-2</v>
      </c>
    </row>
    <row r="198" spans="1:3" x14ac:dyDescent="0.25">
      <c r="A198" s="3">
        <v>58</v>
      </c>
      <c r="B198" s="3">
        <v>0</v>
      </c>
      <c r="C198" s="3">
        <v>0</v>
      </c>
    </row>
    <row r="199" spans="1:3" x14ac:dyDescent="0.25">
      <c r="A199" s="3">
        <v>59</v>
      </c>
      <c r="B199" s="3">
        <v>2.2272778E-2</v>
      </c>
      <c r="C199" s="3">
        <v>2.2272770000000001E-2</v>
      </c>
    </row>
    <row r="200" spans="1:3" x14ac:dyDescent="0.25">
      <c r="A200" s="3">
        <v>60</v>
      </c>
      <c r="B200" s="3">
        <v>0</v>
      </c>
      <c r="C200" s="3">
        <v>0</v>
      </c>
    </row>
    <row r="201" spans="1:3" x14ac:dyDescent="0.25">
      <c r="A201" s="3">
        <v>61</v>
      </c>
      <c r="B201" s="3">
        <v>2.2272778E-2</v>
      </c>
      <c r="C201" s="3">
        <v>2.2272770000000001E-2</v>
      </c>
    </row>
    <row r="202" spans="1:3" x14ac:dyDescent="0.25">
      <c r="A202" s="3">
        <v>62</v>
      </c>
      <c r="B202" s="3">
        <v>2.2272778E-2</v>
      </c>
      <c r="C202" s="3">
        <v>2.2272770000000001E-2</v>
      </c>
    </row>
    <row r="203" spans="1:3" x14ac:dyDescent="0.25">
      <c r="A203" s="3">
        <v>63</v>
      </c>
      <c r="B203" s="3">
        <v>5.5681940000000003E-3</v>
      </c>
      <c r="C203" s="3">
        <v>5.5682120000000003E-3</v>
      </c>
    </row>
    <row r="204" spans="1:3" x14ac:dyDescent="0.25">
      <c r="A204" s="3">
        <v>64</v>
      </c>
      <c r="B204" s="3">
        <v>0</v>
      </c>
      <c r="C204" s="3">
        <v>0</v>
      </c>
    </row>
    <row r="205" spans="1:3" x14ac:dyDescent="0.25">
      <c r="A205" s="3">
        <v>65</v>
      </c>
      <c r="B205" s="3">
        <v>0</v>
      </c>
      <c r="C205" s="3">
        <v>0</v>
      </c>
    </row>
    <row r="206" spans="1:3" x14ac:dyDescent="0.25">
      <c r="A206" s="3">
        <v>66</v>
      </c>
      <c r="B206" s="3">
        <v>2.2272778E-2</v>
      </c>
      <c r="C206" s="3">
        <v>2.2272770000000001E-2</v>
      </c>
    </row>
    <row r="207" spans="1:3" x14ac:dyDescent="0.25">
      <c r="A207" s="3">
        <v>67</v>
      </c>
      <c r="B207" s="3">
        <v>0</v>
      </c>
      <c r="C207" s="3">
        <v>0</v>
      </c>
    </row>
    <row r="208" spans="1:3" x14ac:dyDescent="0.25">
      <c r="A208" s="3">
        <v>68</v>
      </c>
      <c r="B208" s="3">
        <v>0</v>
      </c>
      <c r="C208" s="3">
        <v>0</v>
      </c>
    </row>
    <row r="209" spans="1:3" x14ac:dyDescent="0.25">
      <c r="A209" s="3">
        <v>69</v>
      </c>
      <c r="B209" s="3">
        <v>2.2272778E-2</v>
      </c>
      <c r="C209" s="3">
        <v>2.2272770000000001E-2</v>
      </c>
    </row>
    <row r="210" spans="1:3" x14ac:dyDescent="0.25">
      <c r="A210" s="3">
        <v>70</v>
      </c>
      <c r="B210" s="3">
        <v>0</v>
      </c>
      <c r="C210" s="3">
        <v>0</v>
      </c>
    </row>
    <row r="211" spans="1:3" x14ac:dyDescent="0.25">
      <c r="A211" s="3">
        <v>71</v>
      </c>
      <c r="B211" s="3">
        <v>1.403185E-2</v>
      </c>
      <c r="C211" s="3">
        <v>1.4031851999999999E-2</v>
      </c>
    </row>
    <row r="212" spans="1:3" x14ac:dyDescent="0.25">
      <c r="A212" s="3">
        <v>72</v>
      </c>
      <c r="B212" s="3">
        <v>2.2272778E-2</v>
      </c>
      <c r="C212" s="3">
        <v>2.2272770000000001E-2</v>
      </c>
    </row>
    <row r="213" spans="1:3" x14ac:dyDescent="0.25">
      <c r="A213" s="3">
        <v>73</v>
      </c>
      <c r="B213" s="3">
        <v>0</v>
      </c>
      <c r="C213" s="3">
        <v>0</v>
      </c>
    </row>
    <row r="214" spans="1:3" x14ac:dyDescent="0.25">
      <c r="A214" s="3">
        <v>74</v>
      </c>
      <c r="B214" s="3">
        <v>2.2272778E-2</v>
      </c>
      <c r="C214" s="3">
        <v>2.2272770000000001E-2</v>
      </c>
    </row>
    <row r="215" spans="1:3" x14ac:dyDescent="0.25">
      <c r="A215" s="3">
        <v>75</v>
      </c>
      <c r="B215" s="3">
        <v>1.403185E-2</v>
      </c>
      <c r="C215" s="3">
        <v>1.4031851999999999E-2</v>
      </c>
    </row>
    <row r="216" spans="1:3" x14ac:dyDescent="0.25">
      <c r="A216" s="3">
        <v>76</v>
      </c>
      <c r="B216" s="3">
        <v>2.2272778E-2</v>
      </c>
      <c r="C216" s="3">
        <v>2.2272770000000001E-2</v>
      </c>
    </row>
    <row r="217" spans="1:3" x14ac:dyDescent="0.25">
      <c r="A217" s="3">
        <v>77</v>
      </c>
      <c r="B217" s="3">
        <v>5.5681940000000003E-3</v>
      </c>
      <c r="C217" s="3">
        <v>5.5682120000000003E-3</v>
      </c>
    </row>
    <row r="218" spans="1:3" x14ac:dyDescent="0.25">
      <c r="A218" s="3">
        <v>78</v>
      </c>
      <c r="B218" s="3">
        <v>2.2272778E-2</v>
      </c>
      <c r="C218" s="3">
        <v>2.2272770000000001E-2</v>
      </c>
    </row>
    <row r="219" spans="1:3" x14ac:dyDescent="0.25">
      <c r="A219" s="3">
        <v>79</v>
      </c>
      <c r="B219" s="3">
        <v>1.403185E-2</v>
      </c>
      <c r="C219" s="3">
        <v>1.4031851999999999E-2</v>
      </c>
    </row>
    <row r="220" spans="1:3" x14ac:dyDescent="0.25">
      <c r="A220" s="3">
        <v>80</v>
      </c>
      <c r="B220" s="3">
        <v>2.2272778E-2</v>
      </c>
      <c r="C220" s="3">
        <v>2.2272770000000001E-2</v>
      </c>
    </row>
    <row r="221" spans="1:3" x14ac:dyDescent="0.25">
      <c r="A221" s="3">
        <v>81</v>
      </c>
      <c r="B221" s="3">
        <v>0</v>
      </c>
      <c r="C221" s="3">
        <v>0</v>
      </c>
    </row>
    <row r="222" spans="1:3" x14ac:dyDescent="0.25">
      <c r="A222" s="3">
        <v>82</v>
      </c>
      <c r="B222" s="3">
        <v>2.2272778E-2</v>
      </c>
      <c r="C222" s="3">
        <v>2.2272770000000001E-2</v>
      </c>
    </row>
    <row r="223" spans="1:3" x14ac:dyDescent="0.25">
      <c r="A223" s="3">
        <v>83</v>
      </c>
      <c r="B223" s="3">
        <v>1.403185E-2</v>
      </c>
      <c r="C223" s="3">
        <v>1.4031851999999999E-2</v>
      </c>
    </row>
    <row r="224" spans="1:3" x14ac:dyDescent="0.25">
      <c r="A224" s="3">
        <v>84</v>
      </c>
      <c r="B224" s="3">
        <v>5.5681940000000003E-3</v>
      </c>
      <c r="C224" s="3">
        <v>5.5682120000000003E-3</v>
      </c>
    </row>
    <row r="225" spans="1:4" x14ac:dyDescent="0.25">
      <c r="A225" s="3">
        <v>85</v>
      </c>
      <c r="B225" s="3">
        <v>1.403185E-2</v>
      </c>
      <c r="C225" s="3">
        <v>1.4031851999999999E-2</v>
      </c>
    </row>
    <row r="227" spans="1:4" ht="63" x14ac:dyDescent="0.25">
      <c r="A227" s="1" t="s">
        <v>30</v>
      </c>
      <c r="B227" s="3">
        <v>2500</v>
      </c>
      <c r="C227" s="1" t="s">
        <v>32</v>
      </c>
      <c r="D227" s="3">
        <v>1300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6B97B-6664-4DB4-90FE-F0DC33D3411E}">
  <dimension ref="A1:C26"/>
  <sheetViews>
    <sheetView workbookViewId="0">
      <selection activeCell="E26" sqref="E26"/>
    </sheetView>
  </sheetViews>
  <sheetFormatPr defaultRowHeight="13.5" x14ac:dyDescent="0.15"/>
  <cols>
    <col min="2" max="2" width="10.75" customWidth="1"/>
    <col min="3" max="3" width="10.375" customWidth="1"/>
  </cols>
  <sheetData>
    <row r="1" spans="1:3" s="4" customFormat="1" ht="15.75" x14ac:dyDescent="0.25">
      <c r="A1" s="4" t="s">
        <v>6</v>
      </c>
    </row>
    <row r="2" spans="1:3" ht="15.75" x14ac:dyDescent="0.15">
      <c r="A2" s="7" t="s">
        <v>7</v>
      </c>
      <c r="B2" s="7" t="s">
        <v>45</v>
      </c>
      <c r="C2" s="7" t="s">
        <v>46</v>
      </c>
    </row>
    <row r="3" spans="1:3" ht="15.75" x14ac:dyDescent="0.15">
      <c r="A3" s="7">
        <v>3</v>
      </c>
      <c r="B3" s="7">
        <v>400</v>
      </c>
      <c r="C3" s="7">
        <v>0</v>
      </c>
    </row>
    <row r="4" spans="1:3" ht="15.75" x14ac:dyDescent="0.15">
      <c r="A4" s="7">
        <v>6</v>
      </c>
      <c r="B4" s="7">
        <v>400</v>
      </c>
      <c r="C4" s="7">
        <v>0</v>
      </c>
    </row>
    <row r="5" spans="1:3" ht="15.75" x14ac:dyDescent="0.15">
      <c r="A5" s="7">
        <v>17</v>
      </c>
      <c r="B5" s="7">
        <v>400</v>
      </c>
      <c r="C5" s="7">
        <v>0</v>
      </c>
    </row>
    <row r="6" spans="1:3" ht="15.75" x14ac:dyDescent="0.15">
      <c r="A6" s="7">
        <v>20</v>
      </c>
      <c r="B6" s="7">
        <v>400</v>
      </c>
      <c r="C6" s="7">
        <v>0</v>
      </c>
    </row>
    <row r="7" spans="1:3" ht="15.75" x14ac:dyDescent="0.15">
      <c r="A7" s="7">
        <v>25</v>
      </c>
      <c r="B7" s="7">
        <v>400</v>
      </c>
      <c r="C7" s="7">
        <v>0</v>
      </c>
    </row>
    <row r="9" spans="1:3" ht="15.75" x14ac:dyDescent="0.25">
      <c r="A9" s="4" t="s">
        <v>17</v>
      </c>
      <c r="B9" s="4"/>
      <c r="C9" s="4"/>
    </row>
    <row r="10" spans="1:3" ht="15.75" x14ac:dyDescent="0.15">
      <c r="A10" s="7" t="s">
        <v>7</v>
      </c>
      <c r="B10" s="7" t="s">
        <v>45</v>
      </c>
      <c r="C10" s="7" t="s">
        <v>46</v>
      </c>
    </row>
    <row r="11" spans="1:3" ht="15.75" x14ac:dyDescent="0.15">
      <c r="A11" s="7">
        <v>2</v>
      </c>
      <c r="B11" s="7">
        <v>150</v>
      </c>
      <c r="C11" s="7">
        <v>0</v>
      </c>
    </row>
    <row r="12" spans="1:3" ht="15.75" x14ac:dyDescent="0.15">
      <c r="A12" s="7">
        <v>3</v>
      </c>
      <c r="B12" s="7">
        <v>150</v>
      </c>
      <c r="C12" s="7">
        <v>0</v>
      </c>
    </row>
    <row r="13" spans="1:3" ht="15.75" x14ac:dyDescent="0.15">
      <c r="A13" s="7">
        <v>6</v>
      </c>
      <c r="B13" s="7">
        <v>150</v>
      </c>
      <c r="C13" s="7">
        <v>0</v>
      </c>
    </row>
    <row r="14" spans="1:3" ht="15.75" x14ac:dyDescent="0.15">
      <c r="A14" s="7"/>
      <c r="B14" s="7"/>
      <c r="C14" s="7"/>
    </row>
    <row r="15" spans="1:3" ht="15.75" x14ac:dyDescent="0.25">
      <c r="A15" s="4" t="s">
        <v>27</v>
      </c>
      <c r="B15" s="4"/>
      <c r="C15" s="4"/>
    </row>
    <row r="16" spans="1:3" ht="15.75" x14ac:dyDescent="0.15">
      <c r="A16" s="7" t="s">
        <v>7</v>
      </c>
      <c r="B16" s="7" t="s">
        <v>45</v>
      </c>
      <c r="C16" s="7" t="s">
        <v>46</v>
      </c>
    </row>
    <row r="17" spans="1:3" ht="15.75" x14ac:dyDescent="0.15">
      <c r="A17" s="7">
        <v>3</v>
      </c>
      <c r="B17" s="7">
        <v>150</v>
      </c>
      <c r="C17" s="7">
        <v>0</v>
      </c>
    </row>
    <row r="18" spans="1:3" ht="15.75" x14ac:dyDescent="0.15">
      <c r="A18" s="7">
        <v>4</v>
      </c>
      <c r="B18" s="7">
        <v>150</v>
      </c>
      <c r="C18" s="7">
        <v>0</v>
      </c>
    </row>
    <row r="19" spans="1:3" ht="15.75" x14ac:dyDescent="0.15">
      <c r="A19" s="7">
        <v>8</v>
      </c>
      <c r="B19" s="7">
        <v>150</v>
      </c>
      <c r="C19" s="7">
        <v>0</v>
      </c>
    </row>
    <row r="21" spans="1:3" ht="15.75" x14ac:dyDescent="0.25">
      <c r="A21" s="4" t="s">
        <v>35</v>
      </c>
      <c r="B21" s="4"/>
      <c r="C21" s="4"/>
    </row>
    <row r="22" spans="1:3" ht="15.75" x14ac:dyDescent="0.15">
      <c r="A22" s="7" t="s">
        <v>7</v>
      </c>
      <c r="B22" s="7" t="s">
        <v>45</v>
      </c>
      <c r="C22" s="7" t="s">
        <v>46</v>
      </c>
    </row>
    <row r="23" spans="1:3" ht="15.75" x14ac:dyDescent="0.15">
      <c r="A23" s="7">
        <v>2</v>
      </c>
      <c r="B23" s="7">
        <v>100</v>
      </c>
      <c r="C23" s="7">
        <v>0</v>
      </c>
    </row>
    <row r="24" spans="1:3" ht="15.75" x14ac:dyDescent="0.15">
      <c r="A24" s="7">
        <v>5</v>
      </c>
      <c r="B24" s="7">
        <v>100</v>
      </c>
      <c r="C24" s="7">
        <v>0</v>
      </c>
    </row>
    <row r="25" spans="1:3" ht="15.75" x14ac:dyDescent="0.15">
      <c r="A25" s="7">
        <v>13</v>
      </c>
      <c r="B25" s="7">
        <v>100</v>
      </c>
      <c r="C25" s="7">
        <v>0</v>
      </c>
    </row>
    <row r="26" spans="1:3" ht="15.75" x14ac:dyDescent="0.15">
      <c r="A26" s="14">
        <v>60</v>
      </c>
      <c r="B26" s="7">
        <v>100</v>
      </c>
      <c r="C26" s="7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EDA2F-E19B-46C4-8105-21C547B73AF4}">
  <sheetPr codeName="Sheet2"/>
  <dimension ref="A1:M56"/>
  <sheetViews>
    <sheetView topLeftCell="A10" zoomScale="70" zoomScaleNormal="70" workbookViewId="0">
      <selection activeCell="J15" sqref="J15"/>
    </sheetView>
  </sheetViews>
  <sheetFormatPr defaultColWidth="9" defaultRowHeight="15.75" x14ac:dyDescent="0.15"/>
  <cols>
    <col min="1" max="1" width="7.875" style="7" customWidth="1"/>
    <col min="2" max="2" width="6.625" style="7" customWidth="1"/>
    <col min="3" max="3" width="9" style="7"/>
    <col min="4" max="4" width="14.875" style="7" customWidth="1"/>
    <col min="5" max="5" width="9" style="7"/>
    <col min="6" max="6" width="12.125" style="7" customWidth="1"/>
    <col min="7" max="7" width="11.625" style="7" customWidth="1"/>
    <col min="8" max="8" width="17.75" style="7" customWidth="1"/>
    <col min="9" max="9" width="17" style="7" customWidth="1"/>
    <col min="10" max="10" width="9" style="7"/>
    <col min="11" max="11" width="9.625" style="7" customWidth="1"/>
    <col min="12" max="12" width="9" style="7"/>
    <col min="13" max="13" width="16" style="8" customWidth="1"/>
    <col min="14" max="16384" width="9" style="7"/>
  </cols>
  <sheetData>
    <row r="1" spans="1:13" s="5" customFormat="1" x14ac:dyDescent="0.15">
      <c r="A1" s="5" t="s">
        <v>6</v>
      </c>
      <c r="M1" s="6"/>
    </row>
    <row r="2" spans="1:13" ht="47.25" x14ac:dyDescent="0.15">
      <c r="A2" s="7" t="s">
        <v>7</v>
      </c>
      <c r="B2" s="7" t="s">
        <v>44</v>
      </c>
      <c r="C2" s="7" t="s">
        <v>42</v>
      </c>
      <c r="D2" s="7" t="s">
        <v>43</v>
      </c>
      <c r="E2" s="7" t="s">
        <v>41</v>
      </c>
      <c r="F2" s="7" t="s">
        <v>8</v>
      </c>
      <c r="G2" s="7" t="s">
        <v>9</v>
      </c>
      <c r="H2" s="1" t="s">
        <v>19</v>
      </c>
      <c r="I2" s="1" t="s">
        <v>20</v>
      </c>
      <c r="M2" s="7"/>
    </row>
    <row r="3" spans="1:13" x14ac:dyDescent="0.15">
      <c r="A3" s="7">
        <v>30</v>
      </c>
      <c r="B3" s="7">
        <v>0</v>
      </c>
      <c r="C3" s="7">
        <v>6.9</v>
      </c>
      <c r="D3" s="7">
        <v>1.9300000000000001E-2</v>
      </c>
      <c r="E3" s="7">
        <f>C3*0.2</f>
        <v>1.3800000000000001</v>
      </c>
      <c r="F3" s="7">
        <v>350</v>
      </c>
      <c r="G3" s="7">
        <v>0</v>
      </c>
      <c r="H3" s="7">
        <f>F3*0.3</f>
        <v>105</v>
      </c>
      <c r="I3" s="7">
        <v>105</v>
      </c>
      <c r="M3" s="7"/>
    </row>
    <row r="4" spans="1:13" x14ac:dyDescent="0.15">
      <c r="A4" s="7">
        <v>31</v>
      </c>
      <c r="B4" s="7">
        <v>0</v>
      </c>
      <c r="C4" s="7">
        <v>2.8</v>
      </c>
      <c r="D4" s="7">
        <v>1.04E-2</v>
      </c>
      <c r="E4" s="7">
        <f t="shared" ref="E4:E12" si="0">C4*0.2</f>
        <v>0.55999999999999994</v>
      </c>
      <c r="F4" s="7">
        <v>800</v>
      </c>
      <c r="G4" s="7">
        <v>0</v>
      </c>
      <c r="H4" s="7">
        <f t="shared" ref="H4:H12" si="1">F4*0.3</f>
        <v>240</v>
      </c>
      <c r="I4" s="7">
        <v>240</v>
      </c>
      <c r="M4" s="7"/>
    </row>
    <row r="5" spans="1:13" x14ac:dyDescent="0.15">
      <c r="A5" s="7">
        <v>32</v>
      </c>
      <c r="B5" s="7">
        <v>0</v>
      </c>
      <c r="C5" s="7">
        <v>4.7</v>
      </c>
      <c r="D5" s="7">
        <v>8.8000000000000005E-3</v>
      </c>
      <c r="E5" s="7">
        <f t="shared" si="0"/>
        <v>0.94000000000000006</v>
      </c>
      <c r="F5" s="7">
        <v>750</v>
      </c>
      <c r="G5" s="7">
        <v>0</v>
      </c>
      <c r="H5" s="7">
        <f t="shared" si="1"/>
        <v>225</v>
      </c>
      <c r="I5" s="7">
        <v>225</v>
      </c>
      <c r="M5" s="7"/>
    </row>
    <row r="6" spans="1:13" x14ac:dyDescent="0.15">
      <c r="A6" s="7">
        <v>33</v>
      </c>
      <c r="B6" s="7">
        <v>0</v>
      </c>
      <c r="C6" s="7">
        <v>2.8</v>
      </c>
      <c r="D6" s="7">
        <v>1.2800000000000001E-2</v>
      </c>
      <c r="E6" s="7">
        <f t="shared" si="0"/>
        <v>0.55999999999999994</v>
      </c>
      <c r="F6" s="7">
        <v>650</v>
      </c>
      <c r="G6" s="7">
        <v>0</v>
      </c>
      <c r="H6" s="7">
        <f t="shared" si="1"/>
        <v>195</v>
      </c>
      <c r="I6" s="7">
        <v>195</v>
      </c>
      <c r="M6" s="7"/>
    </row>
    <row r="7" spans="1:13" x14ac:dyDescent="0.15">
      <c r="A7" s="7">
        <v>34</v>
      </c>
      <c r="B7" s="7">
        <v>0</v>
      </c>
      <c r="C7" s="7">
        <v>3.7</v>
      </c>
      <c r="D7" s="7">
        <v>9.4000000000000004E-3</v>
      </c>
      <c r="E7" s="7">
        <f t="shared" si="0"/>
        <v>0.7400000000000001</v>
      </c>
      <c r="F7" s="7">
        <v>750</v>
      </c>
      <c r="G7" s="7">
        <v>0</v>
      </c>
      <c r="H7" s="7">
        <f t="shared" si="1"/>
        <v>225</v>
      </c>
      <c r="I7" s="7">
        <v>225</v>
      </c>
      <c r="M7" s="7"/>
    </row>
    <row r="8" spans="1:13" x14ac:dyDescent="0.15">
      <c r="A8" s="7">
        <v>35</v>
      </c>
      <c r="B8" s="7">
        <v>0</v>
      </c>
      <c r="C8" s="7">
        <v>4.8</v>
      </c>
      <c r="D8" s="7">
        <v>9.9000000000000008E-3</v>
      </c>
      <c r="E8" s="7">
        <f t="shared" si="0"/>
        <v>0.96</v>
      </c>
      <c r="F8" s="7">
        <v>750</v>
      </c>
      <c r="G8" s="7">
        <v>0</v>
      </c>
      <c r="H8" s="7">
        <f t="shared" si="1"/>
        <v>225</v>
      </c>
      <c r="I8" s="7">
        <v>225</v>
      </c>
      <c r="M8" s="7"/>
    </row>
    <row r="9" spans="1:13" x14ac:dyDescent="0.15">
      <c r="A9" s="7">
        <v>36</v>
      </c>
      <c r="B9" s="7">
        <v>0</v>
      </c>
      <c r="C9" s="7">
        <v>3.6</v>
      </c>
      <c r="D9" s="7">
        <v>1.1299999999999999E-2</v>
      </c>
      <c r="E9" s="7">
        <f t="shared" si="0"/>
        <v>0.72000000000000008</v>
      </c>
      <c r="F9" s="7">
        <v>700</v>
      </c>
      <c r="G9" s="7">
        <v>0</v>
      </c>
      <c r="H9" s="7">
        <f t="shared" si="1"/>
        <v>210</v>
      </c>
      <c r="I9" s="7">
        <v>210</v>
      </c>
      <c r="M9" s="7"/>
    </row>
    <row r="10" spans="1:13" x14ac:dyDescent="0.15">
      <c r="A10" s="7">
        <v>37</v>
      </c>
      <c r="B10" s="7">
        <v>0</v>
      </c>
      <c r="C10" s="7">
        <v>3.7</v>
      </c>
      <c r="D10" s="7">
        <v>7.1000000000000004E-3</v>
      </c>
      <c r="E10" s="7">
        <f t="shared" si="0"/>
        <v>0.7400000000000001</v>
      </c>
      <c r="F10" s="7">
        <v>900</v>
      </c>
      <c r="G10" s="7">
        <v>0</v>
      </c>
      <c r="H10" s="7">
        <f t="shared" si="1"/>
        <v>270</v>
      </c>
      <c r="I10" s="7">
        <v>270</v>
      </c>
      <c r="M10" s="7"/>
    </row>
    <row r="11" spans="1:13" x14ac:dyDescent="0.15">
      <c r="A11" s="7">
        <v>38</v>
      </c>
      <c r="B11" s="7">
        <v>0</v>
      </c>
      <c r="C11" s="7">
        <v>3.9</v>
      </c>
      <c r="D11" s="7">
        <v>6.4000000000000003E-3</v>
      </c>
      <c r="E11" s="7">
        <f t="shared" si="0"/>
        <v>0.78</v>
      </c>
      <c r="F11" s="7">
        <v>1200</v>
      </c>
      <c r="G11" s="7">
        <v>0</v>
      </c>
      <c r="H11" s="7">
        <f t="shared" si="1"/>
        <v>360</v>
      </c>
      <c r="I11" s="7">
        <v>360</v>
      </c>
      <c r="M11" s="7"/>
    </row>
    <row r="12" spans="1:13" x14ac:dyDescent="0.15">
      <c r="A12" s="7">
        <v>39</v>
      </c>
      <c r="B12" s="7">
        <v>0</v>
      </c>
      <c r="C12" s="7">
        <v>3.7</v>
      </c>
      <c r="D12" s="7">
        <v>1.11E-2</v>
      </c>
      <c r="E12" s="7">
        <f t="shared" si="0"/>
        <v>0.7400000000000001</v>
      </c>
      <c r="F12" s="7">
        <v>650</v>
      </c>
      <c r="G12" s="7">
        <v>0</v>
      </c>
      <c r="H12" s="7">
        <f t="shared" si="1"/>
        <v>195</v>
      </c>
      <c r="I12" s="7">
        <v>195</v>
      </c>
      <c r="J12" s="7" t="s">
        <v>11</v>
      </c>
      <c r="M12" s="7"/>
    </row>
    <row r="13" spans="1:13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7"/>
    </row>
    <row r="14" spans="1:13" s="5" customFormat="1" x14ac:dyDescent="0.15">
      <c r="A14" s="5" t="s">
        <v>17</v>
      </c>
      <c r="M14" s="6"/>
    </row>
    <row r="15" spans="1:13" ht="63" x14ac:dyDescent="0.15">
      <c r="A15" s="7" t="s">
        <v>7</v>
      </c>
      <c r="B15" s="7" t="s">
        <v>44</v>
      </c>
      <c r="C15" s="7" t="s">
        <v>42</v>
      </c>
      <c r="D15" s="7" t="s">
        <v>43</v>
      </c>
      <c r="E15" s="7" t="s">
        <v>41</v>
      </c>
      <c r="F15" s="7" t="s">
        <v>8</v>
      </c>
      <c r="G15" s="7" t="s">
        <v>9</v>
      </c>
      <c r="H15" s="7" t="s">
        <v>26</v>
      </c>
      <c r="I15" s="7" t="s">
        <v>25</v>
      </c>
      <c r="J15" s="1" t="s">
        <v>19</v>
      </c>
      <c r="K15" s="1" t="s">
        <v>20</v>
      </c>
      <c r="M15" s="7"/>
    </row>
    <row r="16" spans="1:13" x14ac:dyDescent="0.15">
      <c r="A16" s="1">
        <v>5</v>
      </c>
      <c r="B16" s="1">
        <v>0</v>
      </c>
      <c r="C16" s="1">
        <v>6</v>
      </c>
      <c r="D16" s="1">
        <v>1.9E-2</v>
      </c>
      <c r="E16" s="7">
        <f>C16*0.2</f>
        <v>1.2000000000000002</v>
      </c>
      <c r="F16" s="7">
        <v>300</v>
      </c>
      <c r="G16" s="1">
        <v>0</v>
      </c>
      <c r="H16" s="1">
        <v>300</v>
      </c>
      <c r="I16" s="1">
        <v>0</v>
      </c>
      <c r="J16" s="1">
        <f>F16*0.3</f>
        <v>90</v>
      </c>
      <c r="K16" s="1">
        <v>90</v>
      </c>
      <c r="L16" s="1"/>
    </row>
    <row r="17" spans="1:13" x14ac:dyDescent="0.15">
      <c r="A17" s="1">
        <v>9</v>
      </c>
      <c r="B17" s="1">
        <v>0</v>
      </c>
      <c r="C17" s="1">
        <v>8</v>
      </c>
      <c r="D17" s="1">
        <v>1.0999999999999999E-2</v>
      </c>
      <c r="E17" s="7">
        <f t="shared" ref="E17:E23" si="2">C17*0.2</f>
        <v>1.6</v>
      </c>
      <c r="F17" s="7">
        <v>250</v>
      </c>
      <c r="G17" s="1">
        <v>0</v>
      </c>
      <c r="H17" s="1">
        <v>250</v>
      </c>
      <c r="I17" s="1">
        <v>0</v>
      </c>
      <c r="J17" s="1">
        <f t="shared" ref="J17:J23" si="3">F17*0.3</f>
        <v>75</v>
      </c>
      <c r="K17" s="1">
        <v>75</v>
      </c>
      <c r="L17" s="1"/>
    </row>
    <row r="18" spans="1:13" x14ac:dyDescent="0.15">
      <c r="A18" s="1">
        <v>12</v>
      </c>
      <c r="B18" s="1">
        <v>0</v>
      </c>
      <c r="C18" s="1">
        <v>9</v>
      </c>
      <c r="D18" s="1">
        <v>2.8000000000000001E-2</v>
      </c>
      <c r="E18" s="7">
        <f t="shared" si="2"/>
        <v>1.8</v>
      </c>
      <c r="F18" s="7">
        <v>250</v>
      </c>
      <c r="G18" s="1">
        <v>0</v>
      </c>
      <c r="H18" s="1">
        <v>250</v>
      </c>
      <c r="I18" s="1">
        <v>0</v>
      </c>
      <c r="J18" s="1">
        <f t="shared" si="3"/>
        <v>75</v>
      </c>
      <c r="K18" s="1">
        <v>75</v>
      </c>
      <c r="L18" s="1"/>
    </row>
    <row r="19" spans="1:13" x14ac:dyDescent="0.15">
      <c r="A19" s="1">
        <v>15</v>
      </c>
      <c r="B19" s="1">
        <v>0</v>
      </c>
      <c r="C19" s="1">
        <v>4</v>
      </c>
      <c r="D19" s="1">
        <v>1.2E-2</v>
      </c>
      <c r="E19" s="7">
        <f t="shared" si="2"/>
        <v>0.8</v>
      </c>
      <c r="F19" s="7">
        <v>350</v>
      </c>
      <c r="G19" s="1">
        <v>0</v>
      </c>
      <c r="H19" s="1">
        <v>300</v>
      </c>
      <c r="I19" s="1">
        <v>0</v>
      </c>
      <c r="J19" s="1">
        <f t="shared" si="3"/>
        <v>105</v>
      </c>
      <c r="K19" s="1">
        <v>105</v>
      </c>
      <c r="L19" s="1"/>
    </row>
    <row r="20" spans="1:13" x14ac:dyDescent="0.15">
      <c r="A20" s="1">
        <v>28</v>
      </c>
      <c r="B20" s="1">
        <v>0</v>
      </c>
      <c r="C20" s="1">
        <v>6</v>
      </c>
      <c r="D20" s="1">
        <v>1.9E-2</v>
      </c>
      <c r="E20" s="7">
        <f t="shared" si="2"/>
        <v>1.2000000000000002</v>
      </c>
      <c r="F20" s="7">
        <v>300</v>
      </c>
      <c r="G20" s="1">
        <v>0</v>
      </c>
      <c r="H20" s="1">
        <v>200</v>
      </c>
      <c r="I20" s="1">
        <v>0</v>
      </c>
      <c r="J20" s="1">
        <f t="shared" si="3"/>
        <v>90</v>
      </c>
      <c r="K20" s="1">
        <v>90</v>
      </c>
      <c r="L20" s="1"/>
    </row>
    <row r="21" spans="1:13" x14ac:dyDescent="0.15">
      <c r="A21" s="7">
        <v>30</v>
      </c>
      <c r="B21" s="1">
        <v>0</v>
      </c>
      <c r="C21" s="1">
        <v>8</v>
      </c>
      <c r="D21" s="1">
        <v>1.0999999999999999E-2</v>
      </c>
      <c r="E21" s="7">
        <f t="shared" si="2"/>
        <v>1.6</v>
      </c>
      <c r="F21" s="7">
        <v>250</v>
      </c>
      <c r="G21" s="1">
        <v>0</v>
      </c>
      <c r="H21" s="1">
        <v>250</v>
      </c>
      <c r="I21" s="1">
        <v>0</v>
      </c>
      <c r="J21" s="1">
        <f t="shared" si="3"/>
        <v>75</v>
      </c>
      <c r="K21" s="1">
        <v>75</v>
      </c>
      <c r="L21" s="1"/>
    </row>
    <row r="22" spans="1:13" x14ac:dyDescent="0.15">
      <c r="A22" s="7">
        <v>20</v>
      </c>
      <c r="B22" s="1">
        <v>0</v>
      </c>
      <c r="C22" s="1">
        <v>9</v>
      </c>
      <c r="D22" s="1">
        <v>2.8000000000000001E-2</v>
      </c>
      <c r="E22" s="7">
        <f t="shared" si="2"/>
        <v>1.8</v>
      </c>
      <c r="F22" s="7">
        <v>250</v>
      </c>
      <c r="G22" s="1">
        <v>0</v>
      </c>
      <c r="H22" s="1">
        <v>250</v>
      </c>
      <c r="I22" s="1">
        <v>0</v>
      </c>
      <c r="J22" s="1">
        <f t="shared" si="3"/>
        <v>75</v>
      </c>
      <c r="K22" s="1">
        <v>75</v>
      </c>
      <c r="L22" s="1"/>
    </row>
    <row r="23" spans="1:13" x14ac:dyDescent="0.15">
      <c r="A23" s="7">
        <v>24</v>
      </c>
      <c r="B23" s="1">
        <v>0</v>
      </c>
      <c r="C23" s="1">
        <v>4</v>
      </c>
      <c r="D23" s="1">
        <v>1.2E-2</v>
      </c>
      <c r="E23" s="7">
        <f t="shared" si="2"/>
        <v>0.8</v>
      </c>
      <c r="F23" s="7">
        <v>350</v>
      </c>
      <c r="G23" s="1">
        <v>0</v>
      </c>
      <c r="H23" s="1">
        <v>300</v>
      </c>
      <c r="I23" s="1">
        <v>0</v>
      </c>
      <c r="J23" s="1">
        <f t="shared" si="3"/>
        <v>105</v>
      </c>
      <c r="K23" s="1">
        <v>105</v>
      </c>
      <c r="L23" s="1"/>
    </row>
    <row r="24" spans="1:13" x14ac:dyDescent="0.15">
      <c r="I24" s="1"/>
      <c r="J24" s="1"/>
      <c r="K24" s="1"/>
      <c r="L24" s="1"/>
      <c r="M24" s="7"/>
    </row>
    <row r="25" spans="1:13" s="5" customFormat="1" x14ac:dyDescent="0.15">
      <c r="A25" s="5" t="s">
        <v>27</v>
      </c>
      <c r="M25" s="6"/>
    </row>
    <row r="26" spans="1:13" ht="63" x14ac:dyDescent="0.15">
      <c r="A26" s="7" t="s">
        <v>7</v>
      </c>
      <c r="B26" s="7" t="s">
        <v>44</v>
      </c>
      <c r="C26" s="7" t="s">
        <v>42</v>
      </c>
      <c r="D26" s="7" t="s">
        <v>43</v>
      </c>
      <c r="E26" s="7" t="s">
        <v>41</v>
      </c>
      <c r="F26" s="7" t="s">
        <v>8</v>
      </c>
      <c r="G26" s="7" t="s">
        <v>9</v>
      </c>
      <c r="H26" s="7" t="s">
        <v>26</v>
      </c>
      <c r="I26" s="7" t="s">
        <v>25</v>
      </c>
      <c r="J26" s="1" t="s">
        <v>19</v>
      </c>
      <c r="K26" s="1" t="s">
        <v>20</v>
      </c>
      <c r="M26" s="7"/>
    </row>
    <row r="27" spans="1:13" x14ac:dyDescent="0.15">
      <c r="A27" s="1">
        <v>6</v>
      </c>
      <c r="B27" s="7">
        <v>0</v>
      </c>
      <c r="C27" s="1">
        <v>5</v>
      </c>
      <c r="D27" s="1">
        <v>1.2E-2</v>
      </c>
      <c r="E27" s="7">
        <f>C27*0.2</f>
        <v>1</v>
      </c>
      <c r="F27" s="7">
        <v>333</v>
      </c>
      <c r="G27" s="1">
        <v>0</v>
      </c>
      <c r="H27" s="7">
        <v>267</v>
      </c>
      <c r="I27" s="1">
        <v>0</v>
      </c>
      <c r="J27" s="1">
        <f>F27*0.3</f>
        <v>99.899999999999991</v>
      </c>
      <c r="K27" s="1">
        <v>99.899999999999991</v>
      </c>
      <c r="L27" s="1"/>
    </row>
    <row r="28" spans="1:13" x14ac:dyDescent="0.15">
      <c r="A28" s="1">
        <v>14</v>
      </c>
      <c r="B28" s="7">
        <v>0</v>
      </c>
      <c r="C28" s="1">
        <v>6</v>
      </c>
      <c r="D28" s="1">
        <v>0.01</v>
      </c>
      <c r="E28" s="7">
        <f t="shared" ref="E28:E38" si="4">C28*0.2</f>
        <v>1.2000000000000002</v>
      </c>
      <c r="F28" s="7">
        <v>267</v>
      </c>
      <c r="G28" s="1">
        <v>0</v>
      </c>
      <c r="H28" s="7">
        <v>233</v>
      </c>
      <c r="I28" s="1">
        <v>0</v>
      </c>
      <c r="J28" s="1">
        <f t="shared" ref="J28:J38" si="5">F28*0.3</f>
        <v>80.099999999999994</v>
      </c>
      <c r="K28" s="1">
        <v>80.099999999999994</v>
      </c>
      <c r="L28" s="1"/>
    </row>
    <row r="29" spans="1:13" x14ac:dyDescent="0.15">
      <c r="A29" s="1">
        <v>23</v>
      </c>
      <c r="B29" s="7">
        <v>0</v>
      </c>
      <c r="C29" s="1">
        <v>7</v>
      </c>
      <c r="D29" s="1">
        <v>1.4E-2</v>
      </c>
      <c r="E29" s="7">
        <f t="shared" si="4"/>
        <v>1.4000000000000001</v>
      </c>
      <c r="F29" s="7">
        <v>300</v>
      </c>
      <c r="G29" s="1">
        <v>0</v>
      </c>
      <c r="H29" s="7">
        <v>233</v>
      </c>
      <c r="I29" s="1">
        <v>0</v>
      </c>
      <c r="J29" s="1">
        <f t="shared" si="5"/>
        <v>90</v>
      </c>
      <c r="K29" s="1">
        <v>90</v>
      </c>
      <c r="L29" s="1"/>
    </row>
    <row r="30" spans="1:13" x14ac:dyDescent="0.15">
      <c r="A30" s="1">
        <v>60</v>
      </c>
      <c r="B30" s="7">
        <v>0</v>
      </c>
      <c r="C30" s="1">
        <v>3</v>
      </c>
      <c r="D30" s="1">
        <v>8.9999999999999993E-3</v>
      </c>
      <c r="E30" s="7">
        <f t="shared" si="4"/>
        <v>0.60000000000000009</v>
      </c>
      <c r="F30" s="7">
        <v>300</v>
      </c>
      <c r="G30" s="1">
        <v>0</v>
      </c>
      <c r="H30" s="7">
        <v>267</v>
      </c>
      <c r="I30" s="1">
        <v>0</v>
      </c>
      <c r="J30" s="1">
        <f t="shared" si="5"/>
        <v>90</v>
      </c>
      <c r="K30" s="1">
        <v>90</v>
      </c>
      <c r="L30" s="1"/>
    </row>
    <row r="31" spans="1:13" x14ac:dyDescent="0.15">
      <c r="A31" s="1">
        <v>30</v>
      </c>
      <c r="B31" s="7">
        <v>0</v>
      </c>
      <c r="C31" s="1">
        <v>5</v>
      </c>
      <c r="D31" s="1">
        <v>1.2E-2</v>
      </c>
      <c r="E31" s="7">
        <f t="shared" si="4"/>
        <v>1</v>
      </c>
      <c r="F31" s="7">
        <v>333</v>
      </c>
      <c r="G31" s="1">
        <v>0</v>
      </c>
      <c r="H31" s="7">
        <v>267</v>
      </c>
      <c r="I31" s="1">
        <v>0</v>
      </c>
      <c r="J31" s="1">
        <f t="shared" si="5"/>
        <v>99.899999999999991</v>
      </c>
      <c r="K31" s="1">
        <v>99.899999999999991</v>
      </c>
      <c r="L31" s="1"/>
    </row>
    <row r="32" spans="1:13" x14ac:dyDescent="0.15">
      <c r="A32" s="1">
        <v>44</v>
      </c>
      <c r="B32" s="7">
        <v>0</v>
      </c>
      <c r="C32" s="1">
        <v>6</v>
      </c>
      <c r="D32" s="1">
        <v>0.01</v>
      </c>
      <c r="E32" s="7">
        <f t="shared" si="4"/>
        <v>1.2000000000000002</v>
      </c>
      <c r="F32" s="7">
        <v>267</v>
      </c>
      <c r="G32" s="1">
        <v>0</v>
      </c>
      <c r="H32" s="7">
        <v>233</v>
      </c>
      <c r="I32" s="1">
        <v>0</v>
      </c>
      <c r="J32" s="1">
        <f t="shared" si="5"/>
        <v>80.099999999999994</v>
      </c>
      <c r="K32" s="1">
        <v>80.099999999999994</v>
      </c>
      <c r="L32" s="1"/>
    </row>
    <row r="33" spans="1:13" x14ac:dyDescent="0.15">
      <c r="A33" s="1">
        <v>48</v>
      </c>
      <c r="B33" s="7">
        <v>0</v>
      </c>
      <c r="C33" s="1">
        <v>7</v>
      </c>
      <c r="D33" s="1">
        <v>1.4E-2</v>
      </c>
      <c r="E33" s="7">
        <f t="shared" si="4"/>
        <v>1.4000000000000001</v>
      </c>
      <c r="F33" s="7">
        <v>300</v>
      </c>
      <c r="G33" s="1">
        <v>0</v>
      </c>
      <c r="H33" s="7">
        <v>233</v>
      </c>
      <c r="I33" s="1">
        <v>0</v>
      </c>
      <c r="J33" s="1">
        <f t="shared" si="5"/>
        <v>90</v>
      </c>
      <c r="K33" s="1">
        <v>90</v>
      </c>
      <c r="L33" s="1"/>
    </row>
    <row r="34" spans="1:13" x14ac:dyDescent="0.15">
      <c r="A34" s="1">
        <v>63</v>
      </c>
      <c r="B34" s="7">
        <v>0</v>
      </c>
      <c r="C34" s="1">
        <v>3</v>
      </c>
      <c r="D34" s="1">
        <v>8.9999999999999993E-3</v>
      </c>
      <c r="E34" s="7">
        <f t="shared" si="4"/>
        <v>0.60000000000000009</v>
      </c>
      <c r="F34" s="7">
        <v>300</v>
      </c>
      <c r="G34" s="1">
        <v>0</v>
      </c>
      <c r="H34" s="7">
        <v>267</v>
      </c>
      <c r="I34" s="1">
        <v>0</v>
      </c>
      <c r="J34" s="1">
        <f t="shared" si="5"/>
        <v>90</v>
      </c>
      <c r="K34" s="1">
        <v>90</v>
      </c>
      <c r="L34" s="1"/>
    </row>
    <row r="35" spans="1:13" x14ac:dyDescent="0.15">
      <c r="A35" s="1">
        <v>52</v>
      </c>
      <c r="B35" s="7">
        <v>0</v>
      </c>
      <c r="C35" s="1">
        <v>5</v>
      </c>
      <c r="D35" s="1">
        <v>1.2E-2</v>
      </c>
      <c r="E35" s="7">
        <f t="shared" si="4"/>
        <v>1</v>
      </c>
      <c r="F35" s="7">
        <v>333</v>
      </c>
      <c r="G35" s="1">
        <v>0</v>
      </c>
      <c r="H35" s="7">
        <v>267</v>
      </c>
      <c r="I35" s="1">
        <v>0</v>
      </c>
      <c r="J35" s="1">
        <f t="shared" si="5"/>
        <v>99.899999999999991</v>
      </c>
      <c r="K35" s="1">
        <v>99.899999999999991</v>
      </c>
      <c r="L35" s="1"/>
    </row>
    <row r="36" spans="1:13" x14ac:dyDescent="0.15">
      <c r="A36" s="1">
        <v>10</v>
      </c>
      <c r="B36" s="7">
        <v>0</v>
      </c>
      <c r="C36" s="1">
        <v>6</v>
      </c>
      <c r="D36" s="1">
        <v>0.01</v>
      </c>
      <c r="E36" s="7">
        <f t="shared" si="4"/>
        <v>1.2000000000000002</v>
      </c>
      <c r="F36" s="7">
        <v>267</v>
      </c>
      <c r="G36" s="1">
        <v>0</v>
      </c>
      <c r="H36" s="7">
        <v>233</v>
      </c>
      <c r="I36" s="1">
        <v>0</v>
      </c>
      <c r="J36" s="1">
        <f t="shared" si="5"/>
        <v>80.099999999999994</v>
      </c>
      <c r="K36" s="1">
        <v>80.099999999999994</v>
      </c>
      <c r="L36" s="1"/>
    </row>
    <row r="37" spans="1:13" x14ac:dyDescent="0.15">
      <c r="A37" s="7">
        <v>18</v>
      </c>
      <c r="B37" s="7">
        <v>0</v>
      </c>
      <c r="C37" s="7">
        <v>7</v>
      </c>
      <c r="D37" s="7">
        <v>1.4E-2</v>
      </c>
      <c r="E37" s="7">
        <f t="shared" si="4"/>
        <v>1.4000000000000001</v>
      </c>
      <c r="F37" s="7">
        <v>300</v>
      </c>
      <c r="G37" s="1">
        <v>0</v>
      </c>
      <c r="H37" s="7">
        <v>233</v>
      </c>
      <c r="I37" s="1">
        <v>0</v>
      </c>
      <c r="J37" s="1">
        <f t="shared" si="5"/>
        <v>90</v>
      </c>
      <c r="K37" s="1">
        <v>90</v>
      </c>
      <c r="L37" s="1"/>
    </row>
    <row r="38" spans="1:13" x14ac:dyDescent="0.15">
      <c r="A38" s="7">
        <v>67</v>
      </c>
      <c r="B38" s="7">
        <v>0</v>
      </c>
      <c r="C38" s="7">
        <v>3</v>
      </c>
      <c r="D38" s="7">
        <v>8.9999999999999993E-3</v>
      </c>
      <c r="E38" s="7">
        <f t="shared" si="4"/>
        <v>0.60000000000000009</v>
      </c>
      <c r="F38" s="7">
        <v>300</v>
      </c>
      <c r="G38" s="1">
        <v>0</v>
      </c>
      <c r="H38" s="7">
        <v>267</v>
      </c>
      <c r="I38" s="1">
        <v>0</v>
      </c>
      <c r="J38" s="1">
        <f t="shared" si="5"/>
        <v>90</v>
      </c>
      <c r="K38" s="1">
        <v>90</v>
      </c>
      <c r="L38" s="1"/>
    </row>
    <row r="39" spans="1:13" x14ac:dyDescent="0.1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3" s="5" customFormat="1" x14ac:dyDescent="0.15">
      <c r="A40" s="5" t="s">
        <v>35</v>
      </c>
      <c r="M40" s="6"/>
    </row>
    <row r="41" spans="1:13" ht="63" x14ac:dyDescent="0.15">
      <c r="A41" s="7" t="s">
        <v>7</v>
      </c>
      <c r="B41" s="7" t="s">
        <v>44</v>
      </c>
      <c r="C41" s="7" t="s">
        <v>42</v>
      </c>
      <c r="D41" s="7" t="s">
        <v>43</v>
      </c>
      <c r="E41" s="7" t="s">
        <v>41</v>
      </c>
      <c r="F41" s="7" t="s">
        <v>8</v>
      </c>
      <c r="G41" s="7" t="s">
        <v>9</v>
      </c>
      <c r="H41" s="7" t="s">
        <v>26</v>
      </c>
      <c r="I41" s="7" t="s">
        <v>25</v>
      </c>
      <c r="J41" s="1" t="s">
        <v>19</v>
      </c>
      <c r="K41" s="1" t="s">
        <v>20</v>
      </c>
      <c r="M41" s="7"/>
    </row>
    <row r="42" spans="1:13" x14ac:dyDescent="0.15">
      <c r="A42" s="1">
        <v>4</v>
      </c>
      <c r="B42" s="1">
        <v>0</v>
      </c>
      <c r="C42" s="1">
        <v>8</v>
      </c>
      <c r="D42" s="1">
        <v>1.4999999999999999E-2</v>
      </c>
      <c r="E42" s="7">
        <f t="shared" ref="E42:E53" si="6">C42*0.2</f>
        <v>1.6</v>
      </c>
      <c r="F42" s="7">
        <v>267</v>
      </c>
      <c r="G42" s="7">
        <v>0</v>
      </c>
      <c r="H42" s="7">
        <v>267</v>
      </c>
      <c r="I42" s="1">
        <v>0</v>
      </c>
      <c r="J42" s="1">
        <f>F42*0.3</f>
        <v>80.099999999999994</v>
      </c>
      <c r="K42" s="1">
        <v>80.099999999999994</v>
      </c>
      <c r="L42" s="1"/>
    </row>
    <row r="43" spans="1:13" x14ac:dyDescent="0.15">
      <c r="A43" s="7">
        <v>11</v>
      </c>
      <c r="B43" s="1">
        <v>0</v>
      </c>
      <c r="C43" s="7">
        <v>8</v>
      </c>
      <c r="D43" s="7">
        <v>0.02</v>
      </c>
      <c r="E43" s="7">
        <f t="shared" si="6"/>
        <v>1.6</v>
      </c>
      <c r="F43" s="7">
        <v>267</v>
      </c>
      <c r="G43" s="7">
        <v>0</v>
      </c>
      <c r="H43" s="7">
        <v>233</v>
      </c>
      <c r="I43" s="1">
        <v>0</v>
      </c>
      <c r="J43" s="1">
        <f t="shared" ref="J43:J53" si="7">F43*0.3</f>
        <v>80.099999999999994</v>
      </c>
      <c r="K43" s="1">
        <v>80.099999999999994</v>
      </c>
      <c r="L43" s="1"/>
    </row>
    <row r="44" spans="1:13" x14ac:dyDescent="0.15">
      <c r="A44" s="7">
        <v>20</v>
      </c>
      <c r="B44" s="1">
        <v>0</v>
      </c>
      <c r="C44" s="7">
        <v>4</v>
      </c>
      <c r="D44" s="7">
        <v>1.4999999999999999E-2</v>
      </c>
      <c r="E44" s="7">
        <f t="shared" si="6"/>
        <v>0.8</v>
      </c>
      <c r="F44" s="7">
        <v>300</v>
      </c>
      <c r="G44" s="7">
        <v>0</v>
      </c>
      <c r="H44" s="7">
        <v>233</v>
      </c>
      <c r="I44" s="1">
        <v>0</v>
      </c>
      <c r="J44" s="1">
        <f t="shared" si="7"/>
        <v>90</v>
      </c>
      <c r="K44" s="1">
        <v>90</v>
      </c>
      <c r="L44" s="1"/>
    </row>
    <row r="45" spans="1:13" x14ac:dyDescent="0.15">
      <c r="A45" s="7">
        <v>30</v>
      </c>
      <c r="B45" s="1">
        <v>0</v>
      </c>
      <c r="C45" s="7">
        <v>2</v>
      </c>
      <c r="D45" s="7">
        <v>7.0000000000000001E-3</v>
      </c>
      <c r="E45" s="7">
        <f t="shared" si="6"/>
        <v>0.4</v>
      </c>
      <c r="F45" s="7">
        <v>333</v>
      </c>
      <c r="G45" s="7">
        <v>0</v>
      </c>
      <c r="H45" s="7">
        <v>267</v>
      </c>
      <c r="I45" s="1">
        <v>0</v>
      </c>
      <c r="J45" s="1">
        <f t="shared" si="7"/>
        <v>99.899999999999991</v>
      </c>
      <c r="K45" s="1">
        <v>99.899999999999991</v>
      </c>
      <c r="L45" s="1"/>
    </row>
    <row r="46" spans="1:13" x14ac:dyDescent="0.15">
      <c r="A46" s="7">
        <v>33</v>
      </c>
      <c r="B46" s="1">
        <v>0</v>
      </c>
      <c r="C46" s="7">
        <v>8</v>
      </c>
      <c r="D46" s="7">
        <v>1.4999999999999999E-2</v>
      </c>
      <c r="E46" s="7">
        <f t="shared" si="6"/>
        <v>1.6</v>
      </c>
      <c r="F46" s="7">
        <v>367</v>
      </c>
      <c r="G46" s="7">
        <v>0</v>
      </c>
      <c r="H46" s="7">
        <v>267</v>
      </c>
      <c r="I46" s="1">
        <v>0</v>
      </c>
      <c r="J46" s="1">
        <f t="shared" si="7"/>
        <v>110.1</v>
      </c>
      <c r="K46" s="1">
        <v>110.1</v>
      </c>
      <c r="L46" s="1"/>
    </row>
    <row r="47" spans="1:13" x14ac:dyDescent="0.15">
      <c r="A47" s="7">
        <v>14</v>
      </c>
      <c r="B47" s="1">
        <v>0</v>
      </c>
      <c r="C47" s="7">
        <v>8</v>
      </c>
      <c r="D47" s="7">
        <v>0.02</v>
      </c>
      <c r="E47" s="7">
        <f t="shared" si="6"/>
        <v>1.6</v>
      </c>
      <c r="F47" s="7">
        <v>267</v>
      </c>
      <c r="G47" s="7">
        <v>0</v>
      </c>
      <c r="H47" s="7">
        <v>233</v>
      </c>
      <c r="I47" s="1">
        <v>0</v>
      </c>
      <c r="J47" s="1">
        <f t="shared" si="7"/>
        <v>80.099999999999994</v>
      </c>
      <c r="K47" s="1">
        <v>80.099999999999994</v>
      </c>
      <c r="L47" s="1"/>
    </row>
    <row r="48" spans="1:13" x14ac:dyDescent="0.15">
      <c r="A48" s="7">
        <v>69</v>
      </c>
      <c r="B48" s="1">
        <v>0</v>
      </c>
      <c r="C48" s="7">
        <v>4</v>
      </c>
      <c r="D48" s="7">
        <v>1.4999999999999999E-2</v>
      </c>
      <c r="E48" s="7">
        <f t="shared" si="6"/>
        <v>0.8</v>
      </c>
      <c r="F48" s="7">
        <v>300</v>
      </c>
      <c r="G48" s="7">
        <v>0</v>
      </c>
      <c r="H48" s="7">
        <v>233</v>
      </c>
      <c r="I48" s="1">
        <v>0</v>
      </c>
      <c r="J48" s="1">
        <f t="shared" si="7"/>
        <v>90</v>
      </c>
      <c r="K48" s="1">
        <v>90</v>
      </c>
      <c r="L48" s="1"/>
    </row>
    <row r="49" spans="1:12" x14ac:dyDescent="0.15">
      <c r="A49" s="7">
        <v>45</v>
      </c>
      <c r="B49" s="1">
        <v>0</v>
      </c>
      <c r="C49" s="7">
        <v>2</v>
      </c>
      <c r="D49" s="7">
        <v>7.0000000000000001E-3</v>
      </c>
      <c r="E49" s="7">
        <f t="shared" si="6"/>
        <v>0.4</v>
      </c>
      <c r="F49" s="7">
        <v>333</v>
      </c>
      <c r="G49" s="7">
        <v>0</v>
      </c>
      <c r="H49" s="7">
        <v>267</v>
      </c>
      <c r="I49" s="1">
        <v>0</v>
      </c>
      <c r="J49" s="1">
        <f t="shared" si="7"/>
        <v>99.899999999999991</v>
      </c>
      <c r="K49" s="1">
        <v>99.899999999999991</v>
      </c>
      <c r="L49" s="1"/>
    </row>
    <row r="50" spans="1:12" x14ac:dyDescent="0.15">
      <c r="A50" s="7">
        <v>50</v>
      </c>
      <c r="B50" s="1">
        <v>0</v>
      </c>
      <c r="C50" s="7">
        <v>8</v>
      </c>
      <c r="D50" s="7">
        <v>1.4999999999999999E-2</v>
      </c>
      <c r="E50" s="7">
        <f t="shared" si="6"/>
        <v>1.6</v>
      </c>
      <c r="F50" s="7">
        <v>367</v>
      </c>
      <c r="G50" s="7">
        <v>0</v>
      </c>
      <c r="H50" s="7">
        <v>267</v>
      </c>
      <c r="I50" s="1">
        <v>0</v>
      </c>
      <c r="J50" s="1">
        <f t="shared" si="7"/>
        <v>110.1</v>
      </c>
      <c r="K50" s="1">
        <v>110.1</v>
      </c>
      <c r="L50" s="1"/>
    </row>
    <row r="51" spans="1:12" x14ac:dyDescent="0.15">
      <c r="A51" s="7">
        <v>53</v>
      </c>
      <c r="B51" s="1">
        <v>0</v>
      </c>
      <c r="C51" s="7">
        <v>8</v>
      </c>
      <c r="D51" s="7">
        <v>0.02</v>
      </c>
      <c r="E51" s="7">
        <f t="shared" si="6"/>
        <v>1.6</v>
      </c>
      <c r="F51" s="7">
        <v>267</v>
      </c>
      <c r="G51" s="7">
        <v>0</v>
      </c>
      <c r="H51" s="7">
        <v>233</v>
      </c>
      <c r="I51" s="1">
        <v>0</v>
      </c>
      <c r="J51" s="1">
        <f t="shared" si="7"/>
        <v>80.099999999999994</v>
      </c>
      <c r="K51" s="1">
        <v>80.099999999999994</v>
      </c>
      <c r="L51" s="1"/>
    </row>
    <row r="52" spans="1:12" x14ac:dyDescent="0.15">
      <c r="A52" s="7">
        <v>6</v>
      </c>
      <c r="B52" s="1">
        <v>0</v>
      </c>
      <c r="C52" s="7">
        <v>4</v>
      </c>
      <c r="D52" s="7">
        <v>1.4999999999999999E-2</v>
      </c>
      <c r="E52" s="7">
        <f t="shared" si="6"/>
        <v>0.8</v>
      </c>
      <c r="F52" s="7">
        <v>300</v>
      </c>
      <c r="G52" s="7">
        <v>0</v>
      </c>
      <c r="H52" s="7">
        <v>233</v>
      </c>
      <c r="I52" s="1">
        <v>0</v>
      </c>
      <c r="J52" s="1">
        <f t="shared" si="7"/>
        <v>90</v>
      </c>
      <c r="K52" s="1">
        <v>90</v>
      </c>
      <c r="L52" s="1"/>
    </row>
    <row r="53" spans="1:12" x14ac:dyDescent="0.15">
      <c r="A53" s="7">
        <v>21</v>
      </c>
      <c r="B53" s="1">
        <v>0</v>
      </c>
      <c r="C53" s="7">
        <v>2</v>
      </c>
      <c r="D53" s="7">
        <v>7.0000000000000001E-3</v>
      </c>
      <c r="E53" s="7">
        <f t="shared" si="6"/>
        <v>0.4</v>
      </c>
      <c r="F53" s="7">
        <v>333</v>
      </c>
      <c r="G53" s="7">
        <v>0</v>
      </c>
      <c r="H53" s="7">
        <v>267</v>
      </c>
      <c r="I53" s="1">
        <v>0</v>
      </c>
      <c r="J53" s="1">
        <f t="shared" si="7"/>
        <v>99.899999999999991</v>
      </c>
      <c r="K53" s="1">
        <v>99.899999999999991</v>
      </c>
      <c r="L53" s="1"/>
    </row>
    <row r="54" spans="1:12" x14ac:dyDescent="0.15"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15"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15">
      <c r="C56" s="1"/>
      <c r="D56" s="1"/>
      <c r="E56" s="1"/>
      <c r="F56" s="1"/>
      <c r="G56" s="1"/>
      <c r="I56" s="1"/>
      <c r="J56" s="1"/>
      <c r="K56" s="1"/>
      <c r="L56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51FD1-5C1D-45A6-9399-F1E0EB21F02D}">
  <dimension ref="A1:C195"/>
  <sheetViews>
    <sheetView topLeftCell="A85" workbookViewId="0">
      <selection activeCell="F40" sqref="F40"/>
    </sheetView>
  </sheetViews>
  <sheetFormatPr defaultColWidth="9.25" defaultRowHeight="15.75" x14ac:dyDescent="0.25"/>
  <cols>
    <col min="1" max="16384" width="9.25" style="9"/>
  </cols>
  <sheetData>
    <row r="1" spans="1:3" x14ac:dyDescent="0.25">
      <c r="A1" s="9" t="s">
        <v>36</v>
      </c>
    </row>
    <row r="2" spans="1:3" x14ac:dyDescent="0.25">
      <c r="A2" s="9" t="s">
        <v>7</v>
      </c>
      <c r="B2" s="9" t="s">
        <v>39</v>
      </c>
      <c r="C2" s="9" t="s">
        <v>40</v>
      </c>
    </row>
    <row r="3" spans="1:3" x14ac:dyDescent="0.25">
      <c r="A3" s="9">
        <v>1</v>
      </c>
      <c r="B3" s="9">
        <v>12.66</v>
      </c>
      <c r="C3" s="9">
        <v>12.66</v>
      </c>
    </row>
    <row r="4" spans="1:3" x14ac:dyDescent="0.25">
      <c r="A4" s="9">
        <v>2</v>
      </c>
      <c r="B4" s="9">
        <f>B3*0.95</f>
        <v>12.026999999999999</v>
      </c>
      <c r="C4" s="9">
        <f>C3*1.05</f>
        <v>13.293000000000001</v>
      </c>
    </row>
    <row r="5" spans="1:3" x14ac:dyDescent="0.25">
      <c r="A5" s="9">
        <v>3</v>
      </c>
      <c r="B5" s="9">
        <v>12.026999999999999</v>
      </c>
      <c r="C5" s="9">
        <v>13.293000000000001</v>
      </c>
    </row>
    <row r="6" spans="1:3" x14ac:dyDescent="0.25">
      <c r="A6" s="9">
        <v>4</v>
      </c>
      <c r="B6" s="9">
        <v>12.026999999999999</v>
      </c>
      <c r="C6" s="9">
        <v>13.293000000000001</v>
      </c>
    </row>
    <row r="7" spans="1:3" x14ac:dyDescent="0.25">
      <c r="A7" s="9">
        <v>5</v>
      </c>
      <c r="B7" s="9">
        <v>12.026999999999999</v>
      </c>
      <c r="C7" s="9">
        <v>13.293000000000001</v>
      </c>
    </row>
    <row r="8" spans="1:3" x14ac:dyDescent="0.25">
      <c r="A8" s="9">
        <v>6</v>
      </c>
      <c r="B8" s="9">
        <v>12.026999999999999</v>
      </c>
      <c r="C8" s="9">
        <v>13.293000000000001</v>
      </c>
    </row>
    <row r="9" spans="1:3" x14ac:dyDescent="0.25">
      <c r="A9" s="9">
        <v>7</v>
      </c>
      <c r="B9" s="9">
        <v>12.026999999999999</v>
      </c>
      <c r="C9" s="9">
        <v>13.293000000000001</v>
      </c>
    </row>
    <row r="10" spans="1:3" x14ac:dyDescent="0.25">
      <c r="A10" s="9">
        <v>8</v>
      </c>
      <c r="B10" s="9">
        <v>12.026999999999999</v>
      </c>
      <c r="C10" s="9">
        <v>13.293000000000001</v>
      </c>
    </row>
    <row r="11" spans="1:3" x14ac:dyDescent="0.25">
      <c r="A11" s="9">
        <v>9</v>
      </c>
      <c r="B11" s="9">
        <v>12.026999999999999</v>
      </c>
      <c r="C11" s="9">
        <v>13.293000000000001</v>
      </c>
    </row>
    <row r="12" spans="1:3" x14ac:dyDescent="0.25">
      <c r="A12" s="9">
        <v>10</v>
      </c>
      <c r="B12" s="9">
        <v>12.026999999999999</v>
      </c>
      <c r="C12" s="9">
        <v>13.293000000000001</v>
      </c>
    </row>
    <row r="13" spans="1:3" x14ac:dyDescent="0.25">
      <c r="A13" s="9">
        <v>11</v>
      </c>
      <c r="B13" s="9">
        <v>12.026999999999999</v>
      </c>
      <c r="C13" s="9">
        <v>13.293000000000001</v>
      </c>
    </row>
    <row r="14" spans="1:3" x14ac:dyDescent="0.25">
      <c r="A14" s="9">
        <v>12</v>
      </c>
      <c r="B14" s="9">
        <v>12.026999999999999</v>
      </c>
      <c r="C14" s="9">
        <v>13.293000000000001</v>
      </c>
    </row>
    <row r="15" spans="1:3" x14ac:dyDescent="0.25">
      <c r="A15" s="9">
        <v>13</v>
      </c>
      <c r="B15" s="9">
        <v>12.026999999999999</v>
      </c>
      <c r="C15" s="9">
        <v>13.293000000000001</v>
      </c>
    </row>
    <row r="16" spans="1:3" x14ac:dyDescent="0.25">
      <c r="A16" s="9">
        <v>14</v>
      </c>
      <c r="B16" s="9">
        <v>12.026999999999999</v>
      </c>
      <c r="C16" s="9">
        <v>13.293000000000001</v>
      </c>
    </row>
    <row r="17" spans="1:3" x14ac:dyDescent="0.25">
      <c r="A17" s="9">
        <v>15</v>
      </c>
      <c r="B17" s="9">
        <v>12.026999999999999</v>
      </c>
      <c r="C17" s="9">
        <v>13.293000000000001</v>
      </c>
    </row>
    <row r="18" spans="1:3" x14ac:dyDescent="0.25">
      <c r="A18" s="9">
        <v>16</v>
      </c>
      <c r="B18" s="9">
        <v>12.026999999999999</v>
      </c>
      <c r="C18" s="9">
        <v>13.293000000000001</v>
      </c>
    </row>
    <row r="19" spans="1:3" x14ac:dyDescent="0.25">
      <c r="A19" s="9">
        <v>17</v>
      </c>
      <c r="B19" s="9">
        <v>12.026999999999999</v>
      </c>
      <c r="C19" s="9">
        <v>13.293000000000001</v>
      </c>
    </row>
    <row r="20" spans="1:3" x14ac:dyDescent="0.25">
      <c r="A20" s="9">
        <v>18</v>
      </c>
      <c r="B20" s="9">
        <v>12.026999999999999</v>
      </c>
      <c r="C20" s="9">
        <v>13.293000000000001</v>
      </c>
    </row>
    <row r="21" spans="1:3" x14ac:dyDescent="0.25">
      <c r="A21" s="9">
        <v>19</v>
      </c>
      <c r="B21" s="9">
        <v>12.026999999999999</v>
      </c>
      <c r="C21" s="9">
        <v>13.293000000000001</v>
      </c>
    </row>
    <row r="22" spans="1:3" x14ac:dyDescent="0.25">
      <c r="A22" s="9">
        <v>20</v>
      </c>
      <c r="B22" s="9">
        <v>12.026999999999999</v>
      </c>
      <c r="C22" s="9">
        <v>13.293000000000001</v>
      </c>
    </row>
    <row r="23" spans="1:3" x14ac:dyDescent="0.25">
      <c r="A23" s="9">
        <v>21</v>
      </c>
      <c r="B23" s="9">
        <v>12.026999999999999</v>
      </c>
      <c r="C23" s="9">
        <v>13.293000000000001</v>
      </c>
    </row>
    <row r="24" spans="1:3" x14ac:dyDescent="0.25">
      <c r="A24" s="9">
        <v>22</v>
      </c>
      <c r="B24" s="9">
        <v>12.026999999999999</v>
      </c>
      <c r="C24" s="9">
        <v>13.293000000000001</v>
      </c>
    </row>
    <row r="25" spans="1:3" x14ac:dyDescent="0.25">
      <c r="A25" s="9">
        <v>23</v>
      </c>
      <c r="B25" s="9">
        <v>12.026999999999999</v>
      </c>
      <c r="C25" s="9">
        <v>13.293000000000001</v>
      </c>
    </row>
    <row r="26" spans="1:3" x14ac:dyDescent="0.25">
      <c r="A26" s="9">
        <v>24</v>
      </c>
      <c r="B26" s="9">
        <v>12.026999999999999</v>
      </c>
      <c r="C26" s="9">
        <v>13.293000000000001</v>
      </c>
    </row>
    <row r="27" spans="1:3" x14ac:dyDescent="0.25">
      <c r="A27" s="9">
        <v>25</v>
      </c>
      <c r="B27" s="9">
        <v>12.026999999999999</v>
      </c>
      <c r="C27" s="9">
        <v>13.293000000000001</v>
      </c>
    </row>
    <row r="28" spans="1:3" x14ac:dyDescent="0.25">
      <c r="A28" s="9">
        <v>26</v>
      </c>
      <c r="B28" s="9">
        <v>12.026999999999999</v>
      </c>
      <c r="C28" s="9">
        <v>13.293000000000001</v>
      </c>
    </row>
    <row r="29" spans="1:3" x14ac:dyDescent="0.25">
      <c r="A29" s="9">
        <v>27</v>
      </c>
      <c r="B29" s="9">
        <v>12.026999999999999</v>
      </c>
      <c r="C29" s="9">
        <v>13.293000000000001</v>
      </c>
    </row>
    <row r="30" spans="1:3" x14ac:dyDescent="0.25">
      <c r="A30" s="9">
        <v>28</v>
      </c>
      <c r="B30" s="9">
        <v>12.026999999999999</v>
      </c>
      <c r="C30" s="9">
        <v>13.293000000000001</v>
      </c>
    </row>
    <row r="31" spans="1:3" x14ac:dyDescent="0.25">
      <c r="A31" s="9">
        <v>29</v>
      </c>
      <c r="B31" s="9">
        <v>12.026999999999999</v>
      </c>
      <c r="C31" s="9">
        <v>13.293000000000001</v>
      </c>
    </row>
    <row r="32" spans="1:3" x14ac:dyDescent="0.25">
      <c r="A32" s="9">
        <v>30</v>
      </c>
      <c r="B32" s="9">
        <v>12.026999999999999</v>
      </c>
      <c r="C32" s="9">
        <v>13.293000000000001</v>
      </c>
    </row>
    <row r="33" spans="1:3" x14ac:dyDescent="0.25">
      <c r="A33" s="9">
        <v>31</v>
      </c>
      <c r="B33" s="9">
        <v>12.026999999999999</v>
      </c>
      <c r="C33" s="9">
        <v>13.293000000000001</v>
      </c>
    </row>
    <row r="34" spans="1:3" x14ac:dyDescent="0.25">
      <c r="A34" s="9">
        <v>32</v>
      </c>
      <c r="B34" s="9">
        <v>12.026999999999999</v>
      </c>
      <c r="C34" s="9">
        <v>13.293000000000001</v>
      </c>
    </row>
    <row r="35" spans="1:3" x14ac:dyDescent="0.25">
      <c r="A35" s="9">
        <v>33</v>
      </c>
      <c r="B35" s="9">
        <v>12.026999999999999</v>
      </c>
      <c r="C35" s="9">
        <v>13.293000000000001</v>
      </c>
    </row>
    <row r="37" spans="1:3" x14ac:dyDescent="0.25">
      <c r="A37" s="9" t="s">
        <v>37</v>
      </c>
    </row>
    <row r="38" spans="1:3" x14ac:dyDescent="0.25">
      <c r="A38" s="9" t="s">
        <v>7</v>
      </c>
      <c r="B38" s="9" t="s">
        <v>39</v>
      </c>
      <c r="C38" s="9" t="s">
        <v>40</v>
      </c>
    </row>
    <row r="39" spans="1:3" x14ac:dyDescent="0.25">
      <c r="A39" s="9">
        <v>1</v>
      </c>
      <c r="B39" s="9">
        <v>12.66</v>
      </c>
      <c r="C39" s="9">
        <v>12.66</v>
      </c>
    </row>
    <row r="40" spans="1:3" x14ac:dyDescent="0.25">
      <c r="A40" s="9">
        <v>2</v>
      </c>
      <c r="B40" s="9">
        <v>12.026999999999999</v>
      </c>
      <c r="C40" s="9">
        <v>13.293000000000001</v>
      </c>
    </row>
    <row r="41" spans="1:3" x14ac:dyDescent="0.25">
      <c r="A41" s="9">
        <v>3</v>
      </c>
      <c r="B41" s="9">
        <v>12.026999999999999</v>
      </c>
      <c r="C41" s="9">
        <v>13.293000000000001</v>
      </c>
    </row>
    <row r="42" spans="1:3" x14ac:dyDescent="0.25">
      <c r="A42" s="9">
        <v>4</v>
      </c>
      <c r="B42" s="9">
        <v>12.026999999999999</v>
      </c>
      <c r="C42" s="9">
        <v>13.293000000000001</v>
      </c>
    </row>
    <row r="43" spans="1:3" x14ac:dyDescent="0.25">
      <c r="A43" s="9">
        <v>5</v>
      </c>
      <c r="B43" s="9">
        <v>12.026999999999999</v>
      </c>
      <c r="C43" s="9">
        <v>13.293000000000001</v>
      </c>
    </row>
    <row r="44" spans="1:3" x14ac:dyDescent="0.25">
      <c r="A44" s="9">
        <v>6</v>
      </c>
      <c r="B44" s="9">
        <v>12.026999999999999</v>
      </c>
      <c r="C44" s="9">
        <v>13.293000000000001</v>
      </c>
    </row>
    <row r="45" spans="1:3" x14ac:dyDescent="0.25">
      <c r="A45" s="9">
        <v>7</v>
      </c>
      <c r="B45" s="9">
        <v>12.026999999999999</v>
      </c>
      <c r="C45" s="9">
        <v>13.293000000000001</v>
      </c>
    </row>
    <row r="46" spans="1:3" x14ac:dyDescent="0.25">
      <c r="A46" s="9">
        <v>8</v>
      </c>
      <c r="B46" s="9">
        <v>12.026999999999999</v>
      </c>
      <c r="C46" s="9">
        <v>13.293000000000001</v>
      </c>
    </row>
    <row r="47" spans="1:3" x14ac:dyDescent="0.25">
      <c r="A47" s="9">
        <v>9</v>
      </c>
      <c r="B47" s="9">
        <v>12.026999999999999</v>
      </c>
      <c r="C47" s="9">
        <v>13.293000000000001</v>
      </c>
    </row>
    <row r="48" spans="1:3" x14ac:dyDescent="0.25">
      <c r="A48" s="9">
        <v>10</v>
      </c>
      <c r="B48" s="9">
        <v>12.026999999999999</v>
      </c>
      <c r="C48" s="9">
        <v>13.293000000000001</v>
      </c>
    </row>
    <row r="49" spans="1:3" x14ac:dyDescent="0.25">
      <c r="A49" s="9">
        <v>11</v>
      </c>
      <c r="B49" s="9">
        <v>12.026999999999999</v>
      </c>
      <c r="C49" s="9">
        <v>13.293000000000001</v>
      </c>
    </row>
    <row r="50" spans="1:3" x14ac:dyDescent="0.25">
      <c r="A50" s="9">
        <v>12</v>
      </c>
      <c r="B50" s="9">
        <v>12.026999999999999</v>
      </c>
      <c r="C50" s="9">
        <v>13.293000000000001</v>
      </c>
    </row>
    <row r="51" spans="1:3" x14ac:dyDescent="0.25">
      <c r="A51" s="9">
        <v>13</v>
      </c>
      <c r="B51" s="9">
        <v>12.026999999999999</v>
      </c>
      <c r="C51" s="9">
        <v>13.293000000000001</v>
      </c>
    </row>
    <row r="52" spans="1:3" x14ac:dyDescent="0.25">
      <c r="A52" s="9">
        <v>14</v>
      </c>
      <c r="B52" s="9">
        <v>12.026999999999999</v>
      </c>
      <c r="C52" s="9">
        <v>13.293000000000001</v>
      </c>
    </row>
    <row r="53" spans="1:3" x14ac:dyDescent="0.25">
      <c r="A53" s="9">
        <v>15</v>
      </c>
      <c r="B53" s="9">
        <v>12.026999999999999</v>
      </c>
      <c r="C53" s="9">
        <v>13.293000000000001</v>
      </c>
    </row>
    <row r="54" spans="1:3" x14ac:dyDescent="0.25">
      <c r="A54" s="9">
        <v>16</v>
      </c>
      <c r="B54" s="9">
        <v>12.026999999999999</v>
      </c>
      <c r="C54" s="9">
        <v>13.293000000000001</v>
      </c>
    </row>
    <row r="55" spans="1:3" x14ac:dyDescent="0.25">
      <c r="A55" s="9">
        <v>17</v>
      </c>
      <c r="B55" s="9">
        <v>12.026999999999999</v>
      </c>
      <c r="C55" s="9">
        <v>13.293000000000001</v>
      </c>
    </row>
    <row r="56" spans="1:3" x14ac:dyDescent="0.25">
      <c r="A56" s="9">
        <v>18</v>
      </c>
      <c r="B56" s="9">
        <v>12.026999999999999</v>
      </c>
      <c r="C56" s="9">
        <v>13.293000000000001</v>
      </c>
    </row>
    <row r="57" spans="1:3" x14ac:dyDescent="0.25">
      <c r="A57" s="9">
        <v>19</v>
      </c>
      <c r="B57" s="9">
        <v>12.026999999999999</v>
      </c>
      <c r="C57" s="9">
        <v>13.293000000000001</v>
      </c>
    </row>
    <row r="58" spans="1:3" x14ac:dyDescent="0.25">
      <c r="A58" s="9">
        <v>20</v>
      </c>
      <c r="B58" s="9">
        <v>12.026999999999999</v>
      </c>
      <c r="C58" s="9">
        <v>13.293000000000001</v>
      </c>
    </row>
    <row r="59" spans="1:3" x14ac:dyDescent="0.25">
      <c r="A59" s="9">
        <v>21</v>
      </c>
      <c r="B59" s="9">
        <v>12.026999999999999</v>
      </c>
      <c r="C59" s="9">
        <v>13.293000000000001</v>
      </c>
    </row>
    <row r="60" spans="1:3" x14ac:dyDescent="0.25">
      <c r="A60" s="9">
        <v>22</v>
      </c>
      <c r="B60" s="9">
        <v>12.026999999999999</v>
      </c>
      <c r="C60" s="9">
        <v>13.293000000000001</v>
      </c>
    </row>
    <row r="61" spans="1:3" x14ac:dyDescent="0.25">
      <c r="A61" s="9">
        <v>23</v>
      </c>
      <c r="B61" s="9">
        <v>12.026999999999999</v>
      </c>
      <c r="C61" s="9">
        <v>13.293000000000001</v>
      </c>
    </row>
    <row r="62" spans="1:3" x14ac:dyDescent="0.25">
      <c r="A62" s="9">
        <v>24</v>
      </c>
      <c r="B62" s="9">
        <v>12.026999999999999</v>
      </c>
      <c r="C62" s="9">
        <v>13.293000000000001</v>
      </c>
    </row>
    <row r="63" spans="1:3" x14ac:dyDescent="0.25">
      <c r="A63" s="9">
        <v>25</v>
      </c>
      <c r="B63" s="9">
        <v>12.026999999999999</v>
      </c>
      <c r="C63" s="9">
        <v>13.293000000000001</v>
      </c>
    </row>
    <row r="64" spans="1:3" x14ac:dyDescent="0.25">
      <c r="A64" s="9">
        <v>26</v>
      </c>
      <c r="B64" s="9">
        <v>12.026999999999999</v>
      </c>
      <c r="C64" s="9">
        <v>13.293000000000001</v>
      </c>
    </row>
    <row r="65" spans="1:3" x14ac:dyDescent="0.25">
      <c r="A65" s="9">
        <v>27</v>
      </c>
      <c r="B65" s="9">
        <v>12.026999999999999</v>
      </c>
      <c r="C65" s="9">
        <v>13.293000000000001</v>
      </c>
    </row>
    <row r="66" spans="1:3" x14ac:dyDescent="0.25">
      <c r="A66" s="9">
        <v>28</v>
      </c>
      <c r="B66" s="9">
        <v>12.026999999999999</v>
      </c>
      <c r="C66" s="9">
        <v>13.293000000000001</v>
      </c>
    </row>
    <row r="67" spans="1:3" x14ac:dyDescent="0.25">
      <c r="A67" s="9">
        <v>29</v>
      </c>
      <c r="B67" s="9">
        <v>12.026999999999999</v>
      </c>
      <c r="C67" s="9">
        <v>13.293000000000001</v>
      </c>
    </row>
    <row r="68" spans="1:3" x14ac:dyDescent="0.25">
      <c r="A68" s="9">
        <v>30</v>
      </c>
      <c r="B68" s="9">
        <v>12.026999999999999</v>
      </c>
      <c r="C68" s="9">
        <v>13.293000000000001</v>
      </c>
    </row>
    <row r="69" spans="1:3" x14ac:dyDescent="0.25">
      <c r="A69" s="9">
        <v>31</v>
      </c>
      <c r="B69" s="9">
        <v>12.026999999999999</v>
      </c>
      <c r="C69" s="9">
        <v>13.293000000000001</v>
      </c>
    </row>
    <row r="70" spans="1:3" x14ac:dyDescent="0.25">
      <c r="A70" s="9">
        <v>32</v>
      </c>
      <c r="B70" s="9">
        <v>12.026999999999999</v>
      </c>
      <c r="C70" s="9">
        <v>13.293000000000001</v>
      </c>
    </row>
    <row r="71" spans="1:3" x14ac:dyDescent="0.25">
      <c r="A71" s="9">
        <v>33</v>
      </c>
      <c r="B71" s="9">
        <v>12.026999999999999</v>
      </c>
      <c r="C71" s="9">
        <v>13.293000000000001</v>
      </c>
    </row>
    <row r="72" spans="1:3" x14ac:dyDescent="0.25">
      <c r="A72" s="9">
        <v>34</v>
      </c>
      <c r="B72" s="9">
        <v>12.026999999999999</v>
      </c>
      <c r="C72" s="9">
        <v>13.293000000000001</v>
      </c>
    </row>
    <row r="73" spans="1:3" x14ac:dyDescent="0.25">
      <c r="A73" s="9">
        <v>35</v>
      </c>
      <c r="B73" s="9">
        <v>12.026999999999999</v>
      </c>
      <c r="C73" s="9">
        <v>13.293000000000001</v>
      </c>
    </row>
    <row r="74" spans="1:3" x14ac:dyDescent="0.25">
      <c r="A74" s="9">
        <v>36</v>
      </c>
      <c r="B74" s="9">
        <v>12.026999999999999</v>
      </c>
      <c r="C74" s="9">
        <v>13.293000000000001</v>
      </c>
    </row>
    <row r="75" spans="1:3" x14ac:dyDescent="0.25">
      <c r="A75" s="9">
        <v>37</v>
      </c>
      <c r="B75" s="9">
        <v>12.026999999999999</v>
      </c>
      <c r="C75" s="9">
        <v>13.293000000000001</v>
      </c>
    </row>
    <row r="76" spans="1:3" x14ac:dyDescent="0.25">
      <c r="A76" s="9">
        <v>38</v>
      </c>
      <c r="B76" s="9">
        <v>12.026999999999999</v>
      </c>
      <c r="C76" s="9">
        <v>13.293000000000001</v>
      </c>
    </row>
    <row r="77" spans="1:3" x14ac:dyDescent="0.25">
      <c r="A77" s="9">
        <v>39</v>
      </c>
      <c r="B77" s="9">
        <v>12.026999999999999</v>
      </c>
      <c r="C77" s="9">
        <v>13.293000000000001</v>
      </c>
    </row>
    <row r="78" spans="1:3" x14ac:dyDescent="0.25">
      <c r="A78" s="9">
        <v>40</v>
      </c>
      <c r="B78" s="9">
        <v>12.026999999999999</v>
      </c>
      <c r="C78" s="9">
        <v>13.293000000000001</v>
      </c>
    </row>
    <row r="79" spans="1:3" x14ac:dyDescent="0.25">
      <c r="A79" s="9">
        <v>41</v>
      </c>
      <c r="B79" s="9">
        <v>12.026999999999999</v>
      </c>
      <c r="C79" s="9">
        <v>13.293000000000001</v>
      </c>
    </row>
    <row r="80" spans="1:3" x14ac:dyDescent="0.25">
      <c r="A80" s="9">
        <v>42</v>
      </c>
      <c r="B80" s="9">
        <v>12.026999999999999</v>
      </c>
      <c r="C80" s="9">
        <v>13.293000000000001</v>
      </c>
    </row>
    <row r="81" spans="1:3" x14ac:dyDescent="0.25">
      <c r="A81" s="9">
        <v>43</v>
      </c>
      <c r="B81" s="9">
        <v>12.026999999999999</v>
      </c>
      <c r="C81" s="9">
        <v>13.293000000000001</v>
      </c>
    </row>
    <row r="82" spans="1:3" x14ac:dyDescent="0.25">
      <c r="A82" s="9">
        <v>44</v>
      </c>
      <c r="B82" s="9">
        <v>12.026999999999999</v>
      </c>
      <c r="C82" s="9">
        <v>13.293000000000001</v>
      </c>
    </row>
    <row r="83" spans="1:3" x14ac:dyDescent="0.25">
      <c r="A83" s="9">
        <v>45</v>
      </c>
      <c r="B83" s="9">
        <v>12.026999999999999</v>
      </c>
      <c r="C83" s="9">
        <v>13.293000000000001</v>
      </c>
    </row>
    <row r="84" spans="1:3" x14ac:dyDescent="0.25">
      <c r="A84" s="9">
        <v>46</v>
      </c>
      <c r="B84" s="9">
        <v>12.026999999999999</v>
      </c>
      <c r="C84" s="9">
        <v>13.293000000000001</v>
      </c>
    </row>
    <row r="85" spans="1:3" x14ac:dyDescent="0.25">
      <c r="A85" s="9">
        <v>47</v>
      </c>
      <c r="B85" s="9">
        <v>12.026999999999999</v>
      </c>
      <c r="C85" s="9">
        <v>13.293000000000001</v>
      </c>
    </row>
    <row r="86" spans="1:3" x14ac:dyDescent="0.25">
      <c r="A86" s="9">
        <v>48</v>
      </c>
      <c r="B86" s="9">
        <v>12.026999999999999</v>
      </c>
      <c r="C86" s="9">
        <v>13.293000000000001</v>
      </c>
    </row>
    <row r="87" spans="1:3" x14ac:dyDescent="0.25">
      <c r="A87" s="9">
        <v>49</v>
      </c>
      <c r="B87" s="9">
        <v>12.026999999999999</v>
      </c>
      <c r="C87" s="9">
        <v>13.293000000000001</v>
      </c>
    </row>
    <row r="88" spans="1:3" x14ac:dyDescent="0.25">
      <c r="A88" s="9">
        <v>50</v>
      </c>
      <c r="B88" s="9">
        <v>12.026999999999999</v>
      </c>
      <c r="C88" s="9">
        <v>13.293000000000001</v>
      </c>
    </row>
    <row r="89" spans="1:3" x14ac:dyDescent="0.25">
      <c r="A89" s="9">
        <v>51</v>
      </c>
      <c r="B89" s="9">
        <v>12.026999999999999</v>
      </c>
      <c r="C89" s="9">
        <v>13.293000000000001</v>
      </c>
    </row>
    <row r="90" spans="1:3" x14ac:dyDescent="0.25">
      <c r="A90" s="9">
        <v>52</v>
      </c>
      <c r="B90" s="9">
        <v>12.026999999999999</v>
      </c>
      <c r="C90" s="9">
        <v>13.293000000000001</v>
      </c>
    </row>
    <row r="91" spans="1:3" x14ac:dyDescent="0.25">
      <c r="A91" s="9">
        <v>53</v>
      </c>
      <c r="B91" s="9">
        <v>12.026999999999999</v>
      </c>
      <c r="C91" s="9">
        <v>13.293000000000001</v>
      </c>
    </row>
    <row r="92" spans="1:3" x14ac:dyDescent="0.25">
      <c r="A92" s="9">
        <v>54</v>
      </c>
      <c r="B92" s="9">
        <v>12.026999999999999</v>
      </c>
      <c r="C92" s="9">
        <v>13.293000000000001</v>
      </c>
    </row>
    <row r="93" spans="1:3" x14ac:dyDescent="0.25">
      <c r="A93" s="9">
        <v>55</v>
      </c>
      <c r="B93" s="9">
        <v>12.026999999999999</v>
      </c>
      <c r="C93" s="9">
        <v>13.293000000000001</v>
      </c>
    </row>
    <row r="94" spans="1:3" x14ac:dyDescent="0.25">
      <c r="A94" s="9">
        <v>56</v>
      </c>
      <c r="B94" s="9">
        <v>12.026999999999999</v>
      </c>
      <c r="C94" s="9">
        <v>13.293000000000001</v>
      </c>
    </row>
    <row r="95" spans="1:3" x14ac:dyDescent="0.25">
      <c r="A95" s="9">
        <v>57</v>
      </c>
      <c r="B95" s="9">
        <v>12.026999999999999</v>
      </c>
      <c r="C95" s="9">
        <v>13.293000000000001</v>
      </c>
    </row>
    <row r="96" spans="1:3" x14ac:dyDescent="0.25">
      <c r="A96" s="9">
        <v>58</v>
      </c>
      <c r="B96" s="9">
        <v>12.026999999999999</v>
      </c>
      <c r="C96" s="9">
        <v>13.293000000000001</v>
      </c>
    </row>
    <row r="97" spans="1:3" x14ac:dyDescent="0.25">
      <c r="A97" s="9">
        <v>59</v>
      </c>
      <c r="B97" s="9">
        <v>12.026999999999999</v>
      </c>
      <c r="C97" s="9">
        <v>13.293000000000001</v>
      </c>
    </row>
    <row r="98" spans="1:3" x14ac:dyDescent="0.25">
      <c r="A98" s="9">
        <v>60</v>
      </c>
      <c r="B98" s="9">
        <v>12.026999999999999</v>
      </c>
      <c r="C98" s="9">
        <v>13.293000000000001</v>
      </c>
    </row>
    <row r="99" spans="1:3" x14ac:dyDescent="0.25">
      <c r="A99" s="9">
        <v>61</v>
      </c>
      <c r="B99" s="9">
        <v>12.026999999999999</v>
      </c>
      <c r="C99" s="9">
        <v>13.293000000000001</v>
      </c>
    </row>
    <row r="100" spans="1:3" x14ac:dyDescent="0.25">
      <c r="A100" s="9">
        <v>62</v>
      </c>
      <c r="B100" s="9">
        <v>12.026999999999999</v>
      </c>
      <c r="C100" s="9">
        <v>13.293000000000001</v>
      </c>
    </row>
    <row r="101" spans="1:3" x14ac:dyDescent="0.25">
      <c r="A101" s="9">
        <v>63</v>
      </c>
      <c r="B101" s="9">
        <v>12.026999999999999</v>
      </c>
      <c r="C101" s="9">
        <v>13.293000000000001</v>
      </c>
    </row>
    <row r="102" spans="1:3" x14ac:dyDescent="0.25">
      <c r="A102" s="9">
        <v>64</v>
      </c>
      <c r="B102" s="9">
        <v>12.026999999999999</v>
      </c>
      <c r="C102" s="9">
        <v>13.293000000000001</v>
      </c>
    </row>
    <row r="103" spans="1:3" x14ac:dyDescent="0.25">
      <c r="A103" s="9">
        <v>65</v>
      </c>
      <c r="B103" s="9">
        <v>12.026999999999999</v>
      </c>
      <c r="C103" s="9">
        <v>13.293000000000001</v>
      </c>
    </row>
    <row r="104" spans="1:3" x14ac:dyDescent="0.25">
      <c r="A104" s="9">
        <v>66</v>
      </c>
      <c r="B104" s="9">
        <v>12.026999999999999</v>
      </c>
      <c r="C104" s="9">
        <v>13.293000000000001</v>
      </c>
    </row>
    <row r="105" spans="1:3" x14ac:dyDescent="0.25">
      <c r="A105" s="9">
        <v>67</v>
      </c>
      <c r="B105" s="9">
        <v>12.026999999999999</v>
      </c>
      <c r="C105" s="9">
        <v>13.293000000000001</v>
      </c>
    </row>
    <row r="106" spans="1:3" x14ac:dyDescent="0.25">
      <c r="A106" s="9">
        <v>68</v>
      </c>
      <c r="B106" s="9">
        <v>12.026999999999999</v>
      </c>
      <c r="C106" s="9">
        <v>13.293000000000001</v>
      </c>
    </row>
    <row r="107" spans="1:3" x14ac:dyDescent="0.25">
      <c r="A107" s="9">
        <v>69</v>
      </c>
      <c r="B107" s="9">
        <v>12.026999999999999</v>
      </c>
      <c r="C107" s="9">
        <v>13.293000000000001</v>
      </c>
    </row>
    <row r="109" spans="1:3" x14ac:dyDescent="0.25">
      <c r="A109" s="9" t="s">
        <v>38</v>
      </c>
    </row>
    <row r="110" spans="1:3" x14ac:dyDescent="0.25">
      <c r="A110" s="9" t="s">
        <v>7</v>
      </c>
      <c r="B110" s="9" t="s">
        <v>39</v>
      </c>
      <c r="C110" s="9" t="s">
        <v>40</v>
      </c>
    </row>
    <row r="111" spans="1:3" x14ac:dyDescent="0.25">
      <c r="A111" s="9">
        <v>1</v>
      </c>
      <c r="B111" s="9">
        <v>12.66</v>
      </c>
      <c r="C111" s="9">
        <v>12.66</v>
      </c>
    </row>
    <row r="112" spans="1:3" x14ac:dyDescent="0.25">
      <c r="A112" s="9">
        <v>2</v>
      </c>
      <c r="B112" s="9">
        <v>12.026999999999999</v>
      </c>
      <c r="C112" s="9">
        <v>13.293000000000001</v>
      </c>
    </row>
    <row r="113" spans="1:3" x14ac:dyDescent="0.25">
      <c r="A113" s="9">
        <v>3</v>
      </c>
      <c r="B113" s="9">
        <v>12.026999999999999</v>
      </c>
      <c r="C113" s="9">
        <v>13.293000000000001</v>
      </c>
    </row>
    <row r="114" spans="1:3" x14ac:dyDescent="0.25">
      <c r="A114" s="9">
        <v>4</v>
      </c>
      <c r="B114" s="9">
        <v>12.026999999999999</v>
      </c>
      <c r="C114" s="9">
        <v>13.293000000000001</v>
      </c>
    </row>
    <row r="115" spans="1:3" x14ac:dyDescent="0.25">
      <c r="A115" s="9">
        <v>5</v>
      </c>
      <c r="B115" s="9">
        <v>12.026999999999999</v>
      </c>
      <c r="C115" s="9">
        <v>13.293000000000001</v>
      </c>
    </row>
    <row r="116" spans="1:3" x14ac:dyDescent="0.25">
      <c r="A116" s="9">
        <v>6</v>
      </c>
      <c r="B116" s="9">
        <v>12.026999999999999</v>
      </c>
      <c r="C116" s="9">
        <v>13.293000000000001</v>
      </c>
    </row>
    <row r="117" spans="1:3" x14ac:dyDescent="0.25">
      <c r="A117" s="9">
        <v>7</v>
      </c>
      <c r="B117" s="9">
        <v>12.026999999999999</v>
      </c>
      <c r="C117" s="9">
        <v>13.293000000000001</v>
      </c>
    </row>
    <row r="118" spans="1:3" x14ac:dyDescent="0.25">
      <c r="A118" s="9">
        <v>8</v>
      </c>
      <c r="B118" s="9">
        <v>12.026999999999999</v>
      </c>
      <c r="C118" s="9">
        <v>13.293000000000001</v>
      </c>
    </row>
    <row r="119" spans="1:3" x14ac:dyDescent="0.25">
      <c r="A119" s="9">
        <v>9</v>
      </c>
      <c r="B119" s="9">
        <v>12.026999999999999</v>
      </c>
      <c r="C119" s="9">
        <v>13.293000000000001</v>
      </c>
    </row>
    <row r="120" spans="1:3" x14ac:dyDescent="0.25">
      <c r="A120" s="9">
        <v>10</v>
      </c>
      <c r="B120" s="9">
        <v>12.026999999999999</v>
      </c>
      <c r="C120" s="9">
        <v>13.293000000000001</v>
      </c>
    </row>
    <row r="121" spans="1:3" x14ac:dyDescent="0.25">
      <c r="A121" s="9">
        <v>11</v>
      </c>
      <c r="B121" s="9">
        <v>12.026999999999999</v>
      </c>
      <c r="C121" s="9">
        <v>13.293000000000001</v>
      </c>
    </row>
    <row r="122" spans="1:3" x14ac:dyDescent="0.25">
      <c r="A122" s="9">
        <v>12</v>
      </c>
      <c r="B122" s="9">
        <v>12.026999999999999</v>
      </c>
      <c r="C122" s="9">
        <v>13.293000000000001</v>
      </c>
    </row>
    <row r="123" spans="1:3" x14ac:dyDescent="0.25">
      <c r="A123" s="9">
        <v>13</v>
      </c>
      <c r="B123" s="9">
        <v>12.026999999999999</v>
      </c>
      <c r="C123" s="9">
        <v>13.293000000000001</v>
      </c>
    </row>
    <row r="124" spans="1:3" x14ac:dyDescent="0.25">
      <c r="A124" s="9">
        <v>14</v>
      </c>
      <c r="B124" s="9">
        <v>12.026999999999999</v>
      </c>
      <c r="C124" s="9">
        <v>13.293000000000001</v>
      </c>
    </row>
    <row r="125" spans="1:3" x14ac:dyDescent="0.25">
      <c r="A125" s="9">
        <v>15</v>
      </c>
      <c r="B125" s="9">
        <v>12.026999999999999</v>
      </c>
      <c r="C125" s="9">
        <v>13.293000000000001</v>
      </c>
    </row>
    <row r="126" spans="1:3" x14ac:dyDescent="0.25">
      <c r="A126" s="9">
        <v>16</v>
      </c>
      <c r="B126" s="9">
        <v>12.026999999999999</v>
      </c>
      <c r="C126" s="9">
        <v>13.293000000000001</v>
      </c>
    </row>
    <row r="127" spans="1:3" x14ac:dyDescent="0.25">
      <c r="A127" s="9">
        <v>17</v>
      </c>
      <c r="B127" s="9">
        <v>12.026999999999999</v>
      </c>
      <c r="C127" s="9">
        <v>13.293000000000001</v>
      </c>
    </row>
    <row r="128" spans="1:3" x14ac:dyDescent="0.25">
      <c r="A128" s="9">
        <v>18</v>
      </c>
      <c r="B128" s="9">
        <v>12.026999999999999</v>
      </c>
      <c r="C128" s="9">
        <v>13.293000000000001</v>
      </c>
    </row>
    <row r="129" spans="1:3" x14ac:dyDescent="0.25">
      <c r="A129" s="9">
        <v>19</v>
      </c>
      <c r="B129" s="9">
        <v>12.026999999999999</v>
      </c>
      <c r="C129" s="9">
        <v>13.293000000000001</v>
      </c>
    </row>
    <row r="130" spans="1:3" x14ac:dyDescent="0.25">
      <c r="A130" s="9">
        <v>20</v>
      </c>
      <c r="B130" s="9">
        <v>12.026999999999999</v>
      </c>
      <c r="C130" s="9">
        <v>13.293000000000001</v>
      </c>
    </row>
    <row r="131" spans="1:3" x14ac:dyDescent="0.25">
      <c r="A131" s="9">
        <v>21</v>
      </c>
      <c r="B131" s="9">
        <v>12.026999999999999</v>
      </c>
      <c r="C131" s="9">
        <v>13.293000000000001</v>
      </c>
    </row>
    <row r="132" spans="1:3" x14ac:dyDescent="0.25">
      <c r="A132" s="9">
        <v>22</v>
      </c>
      <c r="B132" s="9">
        <v>12.026999999999999</v>
      </c>
      <c r="C132" s="9">
        <v>13.293000000000001</v>
      </c>
    </row>
    <row r="133" spans="1:3" x14ac:dyDescent="0.25">
      <c r="A133" s="9">
        <v>23</v>
      </c>
      <c r="B133" s="9">
        <v>12.026999999999999</v>
      </c>
      <c r="C133" s="9">
        <v>13.293000000000001</v>
      </c>
    </row>
    <row r="134" spans="1:3" x14ac:dyDescent="0.25">
      <c r="A134" s="9">
        <v>24</v>
      </c>
      <c r="B134" s="9">
        <v>12.026999999999999</v>
      </c>
      <c r="C134" s="9">
        <v>13.293000000000001</v>
      </c>
    </row>
    <row r="135" spans="1:3" x14ac:dyDescent="0.25">
      <c r="A135" s="9">
        <v>25</v>
      </c>
      <c r="B135" s="9">
        <v>12.026999999999999</v>
      </c>
      <c r="C135" s="9">
        <v>13.293000000000001</v>
      </c>
    </row>
    <row r="136" spans="1:3" x14ac:dyDescent="0.25">
      <c r="A136" s="9">
        <v>26</v>
      </c>
      <c r="B136" s="9">
        <v>12.026999999999999</v>
      </c>
      <c r="C136" s="9">
        <v>13.293000000000001</v>
      </c>
    </row>
    <row r="137" spans="1:3" x14ac:dyDescent="0.25">
      <c r="A137" s="9">
        <v>27</v>
      </c>
      <c r="B137" s="9">
        <v>12.026999999999999</v>
      </c>
      <c r="C137" s="9">
        <v>13.293000000000001</v>
      </c>
    </row>
    <row r="138" spans="1:3" x14ac:dyDescent="0.25">
      <c r="A138" s="9">
        <v>28</v>
      </c>
      <c r="B138" s="9">
        <v>12.026999999999999</v>
      </c>
      <c r="C138" s="9">
        <v>13.293000000000001</v>
      </c>
    </row>
    <row r="139" spans="1:3" x14ac:dyDescent="0.25">
      <c r="A139" s="9">
        <v>29</v>
      </c>
      <c r="B139" s="9">
        <v>12.026999999999999</v>
      </c>
      <c r="C139" s="9">
        <v>13.293000000000001</v>
      </c>
    </row>
    <row r="140" spans="1:3" x14ac:dyDescent="0.25">
      <c r="A140" s="9">
        <v>30</v>
      </c>
      <c r="B140" s="9">
        <v>12.026999999999999</v>
      </c>
      <c r="C140" s="9">
        <v>13.293000000000001</v>
      </c>
    </row>
    <row r="141" spans="1:3" x14ac:dyDescent="0.25">
      <c r="A141" s="9">
        <v>31</v>
      </c>
      <c r="B141" s="9">
        <v>12.026999999999999</v>
      </c>
      <c r="C141" s="9">
        <v>13.293000000000001</v>
      </c>
    </row>
    <row r="142" spans="1:3" x14ac:dyDescent="0.25">
      <c r="A142" s="9">
        <v>32</v>
      </c>
      <c r="B142" s="9">
        <v>12.026999999999999</v>
      </c>
      <c r="C142" s="9">
        <v>13.293000000000001</v>
      </c>
    </row>
    <row r="143" spans="1:3" x14ac:dyDescent="0.25">
      <c r="A143" s="9">
        <v>33</v>
      </c>
      <c r="B143" s="9">
        <v>12.026999999999999</v>
      </c>
      <c r="C143" s="9">
        <v>13.293000000000001</v>
      </c>
    </row>
    <row r="144" spans="1:3" x14ac:dyDescent="0.25">
      <c r="A144" s="9">
        <v>34</v>
      </c>
      <c r="B144" s="9">
        <v>12.026999999999999</v>
      </c>
      <c r="C144" s="9">
        <v>13.293000000000001</v>
      </c>
    </row>
    <row r="145" spans="1:3" x14ac:dyDescent="0.25">
      <c r="A145" s="9">
        <v>35</v>
      </c>
      <c r="B145" s="9">
        <v>12.026999999999999</v>
      </c>
      <c r="C145" s="9">
        <v>13.293000000000001</v>
      </c>
    </row>
    <row r="146" spans="1:3" x14ac:dyDescent="0.25">
      <c r="A146" s="9">
        <v>36</v>
      </c>
      <c r="B146" s="9">
        <v>12.026999999999999</v>
      </c>
      <c r="C146" s="9">
        <v>13.293000000000001</v>
      </c>
    </row>
    <row r="147" spans="1:3" x14ac:dyDescent="0.25">
      <c r="A147" s="9">
        <v>37</v>
      </c>
      <c r="B147" s="9">
        <v>12.026999999999999</v>
      </c>
      <c r="C147" s="9">
        <v>13.293000000000001</v>
      </c>
    </row>
    <row r="148" spans="1:3" x14ac:dyDescent="0.25">
      <c r="A148" s="9">
        <v>38</v>
      </c>
      <c r="B148" s="9">
        <v>12.026999999999999</v>
      </c>
      <c r="C148" s="9">
        <v>13.293000000000001</v>
      </c>
    </row>
    <row r="149" spans="1:3" x14ac:dyDescent="0.25">
      <c r="A149" s="9">
        <v>39</v>
      </c>
      <c r="B149" s="9">
        <v>12.026999999999999</v>
      </c>
      <c r="C149" s="9">
        <v>13.293000000000001</v>
      </c>
    </row>
    <row r="150" spans="1:3" x14ac:dyDescent="0.25">
      <c r="A150" s="9">
        <v>40</v>
      </c>
      <c r="B150" s="9">
        <v>12.026999999999999</v>
      </c>
      <c r="C150" s="9">
        <v>13.293000000000001</v>
      </c>
    </row>
    <row r="151" spans="1:3" x14ac:dyDescent="0.25">
      <c r="A151" s="9">
        <v>41</v>
      </c>
      <c r="B151" s="9">
        <v>12.026999999999999</v>
      </c>
      <c r="C151" s="9">
        <v>13.293000000000001</v>
      </c>
    </row>
    <row r="152" spans="1:3" x14ac:dyDescent="0.25">
      <c r="A152" s="9">
        <v>42</v>
      </c>
      <c r="B152" s="9">
        <v>12.026999999999999</v>
      </c>
      <c r="C152" s="9">
        <v>13.293000000000001</v>
      </c>
    </row>
    <row r="153" spans="1:3" x14ac:dyDescent="0.25">
      <c r="A153" s="9">
        <v>43</v>
      </c>
      <c r="B153" s="9">
        <v>12.026999999999999</v>
      </c>
      <c r="C153" s="9">
        <v>13.293000000000001</v>
      </c>
    </row>
    <row r="154" spans="1:3" x14ac:dyDescent="0.25">
      <c r="A154" s="9">
        <v>44</v>
      </c>
      <c r="B154" s="9">
        <v>12.026999999999999</v>
      </c>
      <c r="C154" s="9">
        <v>13.293000000000001</v>
      </c>
    </row>
    <row r="155" spans="1:3" x14ac:dyDescent="0.25">
      <c r="A155" s="9">
        <v>45</v>
      </c>
      <c r="B155" s="9">
        <v>12.026999999999999</v>
      </c>
      <c r="C155" s="9">
        <v>13.293000000000001</v>
      </c>
    </row>
    <row r="156" spans="1:3" x14ac:dyDescent="0.25">
      <c r="A156" s="9">
        <v>46</v>
      </c>
      <c r="B156" s="9">
        <v>12.026999999999999</v>
      </c>
      <c r="C156" s="9">
        <v>13.293000000000001</v>
      </c>
    </row>
    <row r="157" spans="1:3" x14ac:dyDescent="0.25">
      <c r="A157" s="9">
        <v>47</v>
      </c>
      <c r="B157" s="9">
        <v>12.026999999999999</v>
      </c>
      <c r="C157" s="9">
        <v>13.293000000000001</v>
      </c>
    </row>
    <row r="158" spans="1:3" x14ac:dyDescent="0.25">
      <c r="A158" s="9">
        <v>48</v>
      </c>
      <c r="B158" s="9">
        <v>12.026999999999999</v>
      </c>
      <c r="C158" s="9">
        <v>13.293000000000001</v>
      </c>
    </row>
    <row r="159" spans="1:3" x14ac:dyDescent="0.25">
      <c r="A159" s="9">
        <v>49</v>
      </c>
      <c r="B159" s="9">
        <v>12.026999999999999</v>
      </c>
      <c r="C159" s="9">
        <v>13.293000000000001</v>
      </c>
    </row>
    <row r="160" spans="1:3" x14ac:dyDescent="0.25">
      <c r="A160" s="9">
        <v>50</v>
      </c>
      <c r="B160" s="9">
        <v>12.026999999999999</v>
      </c>
      <c r="C160" s="9">
        <v>13.293000000000001</v>
      </c>
    </row>
    <row r="161" spans="1:3" x14ac:dyDescent="0.25">
      <c r="A161" s="9">
        <v>51</v>
      </c>
      <c r="B161" s="9">
        <v>12.026999999999999</v>
      </c>
      <c r="C161" s="9">
        <v>13.293000000000001</v>
      </c>
    </row>
    <row r="162" spans="1:3" x14ac:dyDescent="0.25">
      <c r="A162" s="9">
        <v>52</v>
      </c>
      <c r="B162" s="9">
        <v>12.026999999999999</v>
      </c>
      <c r="C162" s="9">
        <v>13.293000000000001</v>
      </c>
    </row>
    <row r="163" spans="1:3" x14ac:dyDescent="0.25">
      <c r="A163" s="9">
        <v>53</v>
      </c>
      <c r="B163" s="9">
        <v>12.026999999999999</v>
      </c>
      <c r="C163" s="9">
        <v>13.293000000000001</v>
      </c>
    </row>
    <row r="164" spans="1:3" x14ac:dyDescent="0.25">
      <c r="A164" s="9">
        <v>54</v>
      </c>
      <c r="B164" s="9">
        <v>12.026999999999999</v>
      </c>
      <c r="C164" s="9">
        <v>13.293000000000001</v>
      </c>
    </row>
    <row r="165" spans="1:3" x14ac:dyDescent="0.25">
      <c r="A165" s="9">
        <v>55</v>
      </c>
      <c r="B165" s="9">
        <v>12.026999999999999</v>
      </c>
      <c r="C165" s="9">
        <v>13.293000000000001</v>
      </c>
    </row>
    <row r="166" spans="1:3" x14ac:dyDescent="0.25">
      <c r="A166" s="9">
        <v>56</v>
      </c>
      <c r="B166" s="9">
        <v>12.026999999999999</v>
      </c>
      <c r="C166" s="9">
        <v>13.293000000000001</v>
      </c>
    </row>
    <row r="167" spans="1:3" x14ac:dyDescent="0.25">
      <c r="A167" s="9">
        <v>57</v>
      </c>
      <c r="B167" s="9">
        <v>12.026999999999999</v>
      </c>
      <c r="C167" s="9">
        <v>13.293000000000001</v>
      </c>
    </row>
    <row r="168" spans="1:3" x14ac:dyDescent="0.25">
      <c r="A168" s="9">
        <v>58</v>
      </c>
      <c r="B168" s="9">
        <v>12.026999999999999</v>
      </c>
      <c r="C168" s="9">
        <v>13.293000000000001</v>
      </c>
    </row>
    <row r="169" spans="1:3" x14ac:dyDescent="0.25">
      <c r="A169" s="9">
        <v>59</v>
      </c>
      <c r="B169" s="9">
        <v>12.026999999999999</v>
      </c>
      <c r="C169" s="9">
        <v>13.293000000000001</v>
      </c>
    </row>
    <row r="170" spans="1:3" x14ac:dyDescent="0.25">
      <c r="A170" s="9">
        <v>60</v>
      </c>
      <c r="B170" s="9">
        <v>12.026999999999999</v>
      </c>
      <c r="C170" s="9">
        <v>13.293000000000001</v>
      </c>
    </row>
    <row r="171" spans="1:3" x14ac:dyDescent="0.25">
      <c r="A171" s="9">
        <v>61</v>
      </c>
      <c r="B171" s="9">
        <v>12.026999999999999</v>
      </c>
      <c r="C171" s="9">
        <v>13.293000000000001</v>
      </c>
    </row>
    <row r="172" spans="1:3" x14ac:dyDescent="0.25">
      <c r="A172" s="9">
        <v>62</v>
      </c>
      <c r="B172" s="9">
        <v>12.026999999999999</v>
      </c>
      <c r="C172" s="9">
        <v>13.293000000000001</v>
      </c>
    </row>
    <row r="173" spans="1:3" x14ac:dyDescent="0.25">
      <c r="A173" s="9">
        <v>63</v>
      </c>
      <c r="B173" s="9">
        <v>12.026999999999999</v>
      </c>
      <c r="C173" s="9">
        <v>13.293000000000001</v>
      </c>
    </row>
    <row r="174" spans="1:3" x14ac:dyDescent="0.25">
      <c r="A174" s="9">
        <v>64</v>
      </c>
      <c r="B174" s="9">
        <v>12.026999999999999</v>
      </c>
      <c r="C174" s="9">
        <v>13.293000000000001</v>
      </c>
    </row>
    <row r="175" spans="1:3" x14ac:dyDescent="0.25">
      <c r="A175" s="9">
        <v>65</v>
      </c>
      <c r="B175" s="9">
        <v>12.026999999999999</v>
      </c>
      <c r="C175" s="9">
        <v>13.293000000000001</v>
      </c>
    </row>
    <row r="176" spans="1:3" x14ac:dyDescent="0.25">
      <c r="A176" s="9">
        <v>66</v>
      </c>
      <c r="B176" s="9">
        <v>12.026999999999999</v>
      </c>
      <c r="C176" s="9">
        <v>13.293000000000001</v>
      </c>
    </row>
    <row r="177" spans="1:3" x14ac:dyDescent="0.25">
      <c r="A177" s="9">
        <v>67</v>
      </c>
      <c r="B177" s="9">
        <v>12.026999999999999</v>
      </c>
      <c r="C177" s="9">
        <v>13.293000000000001</v>
      </c>
    </row>
    <row r="178" spans="1:3" x14ac:dyDescent="0.25">
      <c r="A178" s="9">
        <v>68</v>
      </c>
      <c r="B178" s="9">
        <v>12.026999999999999</v>
      </c>
      <c r="C178" s="9">
        <v>13.293000000000001</v>
      </c>
    </row>
    <row r="179" spans="1:3" x14ac:dyDescent="0.25">
      <c r="A179" s="9">
        <v>69</v>
      </c>
      <c r="B179" s="9">
        <v>12.026999999999999</v>
      </c>
      <c r="C179" s="9">
        <v>13.293000000000001</v>
      </c>
    </row>
    <row r="180" spans="1:3" x14ac:dyDescent="0.25">
      <c r="A180" s="9">
        <v>70</v>
      </c>
      <c r="B180" s="9">
        <v>12.026999999999999</v>
      </c>
      <c r="C180" s="9">
        <v>13.293000000000001</v>
      </c>
    </row>
    <row r="181" spans="1:3" x14ac:dyDescent="0.25">
      <c r="A181" s="9">
        <v>71</v>
      </c>
      <c r="B181" s="9">
        <v>12.026999999999999</v>
      </c>
      <c r="C181" s="9">
        <v>13.293000000000001</v>
      </c>
    </row>
    <row r="182" spans="1:3" x14ac:dyDescent="0.25">
      <c r="A182" s="9">
        <v>72</v>
      </c>
      <c r="B182" s="9">
        <v>12.026999999999999</v>
      </c>
      <c r="C182" s="9">
        <v>13.293000000000001</v>
      </c>
    </row>
    <row r="183" spans="1:3" x14ac:dyDescent="0.25">
      <c r="A183" s="9">
        <v>73</v>
      </c>
      <c r="B183" s="9">
        <v>12.026999999999999</v>
      </c>
      <c r="C183" s="9">
        <v>13.293000000000001</v>
      </c>
    </row>
    <row r="184" spans="1:3" x14ac:dyDescent="0.25">
      <c r="A184" s="9">
        <v>74</v>
      </c>
      <c r="B184" s="9">
        <v>12.026999999999999</v>
      </c>
      <c r="C184" s="9">
        <v>13.293000000000001</v>
      </c>
    </row>
    <row r="185" spans="1:3" x14ac:dyDescent="0.25">
      <c r="A185" s="9">
        <v>75</v>
      </c>
      <c r="B185" s="9">
        <v>12.026999999999999</v>
      </c>
      <c r="C185" s="9">
        <v>13.293000000000001</v>
      </c>
    </row>
    <row r="186" spans="1:3" x14ac:dyDescent="0.25">
      <c r="A186" s="9">
        <v>76</v>
      </c>
      <c r="B186" s="9">
        <v>12.026999999999999</v>
      </c>
      <c r="C186" s="9">
        <v>13.293000000000001</v>
      </c>
    </row>
    <row r="187" spans="1:3" x14ac:dyDescent="0.25">
      <c r="A187" s="9">
        <v>77</v>
      </c>
      <c r="B187" s="9">
        <v>12.026999999999999</v>
      </c>
      <c r="C187" s="9">
        <v>13.293000000000001</v>
      </c>
    </row>
    <row r="188" spans="1:3" x14ac:dyDescent="0.25">
      <c r="A188" s="9">
        <v>78</v>
      </c>
      <c r="B188" s="9">
        <v>12.026999999999999</v>
      </c>
      <c r="C188" s="9">
        <v>13.293000000000001</v>
      </c>
    </row>
    <row r="189" spans="1:3" x14ac:dyDescent="0.25">
      <c r="A189" s="9">
        <v>79</v>
      </c>
      <c r="B189" s="9">
        <v>12.026999999999999</v>
      </c>
      <c r="C189" s="9">
        <v>13.293000000000001</v>
      </c>
    </row>
    <row r="190" spans="1:3" x14ac:dyDescent="0.25">
      <c r="A190" s="9">
        <v>80</v>
      </c>
      <c r="B190" s="9">
        <v>12.026999999999999</v>
      </c>
      <c r="C190" s="9">
        <v>13.293000000000001</v>
      </c>
    </row>
    <row r="191" spans="1:3" x14ac:dyDescent="0.25">
      <c r="A191" s="9">
        <v>81</v>
      </c>
      <c r="B191" s="9">
        <v>12.026999999999999</v>
      </c>
      <c r="C191" s="9">
        <v>13.293000000000001</v>
      </c>
    </row>
    <row r="192" spans="1:3" x14ac:dyDescent="0.25">
      <c r="A192" s="9">
        <v>82</v>
      </c>
      <c r="B192" s="9">
        <v>12.026999999999999</v>
      </c>
      <c r="C192" s="9">
        <v>13.293000000000001</v>
      </c>
    </row>
    <row r="193" spans="1:3" x14ac:dyDescent="0.25">
      <c r="A193" s="9">
        <v>83</v>
      </c>
      <c r="B193" s="9">
        <v>12.026999999999999</v>
      </c>
      <c r="C193" s="9">
        <v>13.293000000000001</v>
      </c>
    </row>
    <row r="194" spans="1:3" x14ac:dyDescent="0.25">
      <c r="A194" s="9">
        <v>84</v>
      </c>
      <c r="B194" s="9">
        <v>12.026999999999999</v>
      </c>
      <c r="C194" s="9">
        <v>13.293000000000001</v>
      </c>
    </row>
    <row r="195" spans="1:3" x14ac:dyDescent="0.25">
      <c r="A195" s="9">
        <v>85</v>
      </c>
      <c r="B195" s="9">
        <v>12.026999999999999</v>
      </c>
      <c r="C195" s="9">
        <v>13.293000000000001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4464-A602-4DAE-A8F7-6B8DE4CEF10F}">
  <sheetPr codeName="Sheet3"/>
  <dimension ref="A1:D241"/>
  <sheetViews>
    <sheetView topLeftCell="A228" zoomScale="145" zoomScaleNormal="145" workbookViewId="0">
      <selection activeCell="D237" sqref="D237"/>
    </sheetView>
  </sheetViews>
  <sheetFormatPr defaultColWidth="9" defaultRowHeight="15.75" x14ac:dyDescent="0.15"/>
  <cols>
    <col min="1" max="16384" width="9" style="7"/>
  </cols>
  <sheetData>
    <row r="1" spans="1:4" s="5" customFormat="1" x14ac:dyDescent="0.15">
      <c r="A1" s="5" t="s">
        <v>6</v>
      </c>
    </row>
    <row r="2" spans="1:4" x14ac:dyDescent="0.15">
      <c r="A2" s="11" t="s">
        <v>4</v>
      </c>
      <c r="B2" s="11" t="s">
        <v>1</v>
      </c>
      <c r="C2" s="11" t="s">
        <v>2</v>
      </c>
      <c r="D2" s="11" t="s">
        <v>3</v>
      </c>
    </row>
    <row r="3" spans="1:4" x14ac:dyDescent="0.15">
      <c r="A3" s="11">
        <v>1</v>
      </c>
      <c r="B3" s="11">
        <v>2</v>
      </c>
      <c r="C3" s="11">
        <v>4.1099999999999998E-2</v>
      </c>
      <c r="D3" s="11">
        <v>600</v>
      </c>
    </row>
    <row r="4" spans="1:4" x14ac:dyDescent="0.15">
      <c r="A4" s="11">
        <v>1</v>
      </c>
      <c r="B4" s="11">
        <v>39</v>
      </c>
      <c r="C4" s="11">
        <v>2.5000000000000001E-2</v>
      </c>
      <c r="D4" s="11">
        <v>1000</v>
      </c>
    </row>
    <row r="5" spans="1:4" x14ac:dyDescent="0.15">
      <c r="A5" s="11">
        <v>2</v>
      </c>
      <c r="B5" s="11">
        <v>3</v>
      </c>
      <c r="C5" s="11">
        <v>1.5100000000000001E-2</v>
      </c>
      <c r="D5" s="11">
        <v>500</v>
      </c>
    </row>
    <row r="6" spans="1:4" x14ac:dyDescent="0.15">
      <c r="A6" s="11">
        <v>2</v>
      </c>
      <c r="B6" s="11">
        <v>25</v>
      </c>
      <c r="C6" s="11">
        <v>8.6E-3</v>
      </c>
      <c r="D6" s="11">
        <v>500</v>
      </c>
    </row>
    <row r="7" spans="1:4" s="11" customFormat="1" x14ac:dyDescent="0.15">
      <c r="A7" s="11">
        <v>2</v>
      </c>
      <c r="B7" s="11">
        <v>30</v>
      </c>
      <c r="C7" s="11">
        <v>1.8100000000000002E-2</v>
      </c>
      <c r="D7" s="11">
        <v>900</v>
      </c>
    </row>
    <row r="8" spans="1:4" x14ac:dyDescent="0.15">
      <c r="A8" s="11">
        <v>3</v>
      </c>
      <c r="B8" s="11">
        <v>4</v>
      </c>
      <c r="C8" s="11">
        <v>2.1299999999999999E-2</v>
      </c>
      <c r="D8" s="11">
        <v>500</v>
      </c>
    </row>
    <row r="9" spans="1:4" x14ac:dyDescent="0.15">
      <c r="A9" s="11">
        <v>3</v>
      </c>
      <c r="B9" s="11">
        <v>18</v>
      </c>
      <c r="C9" s="11">
        <v>1.3299999999999999E-2</v>
      </c>
      <c r="D9" s="7">
        <v>500</v>
      </c>
    </row>
    <row r="10" spans="1:4" x14ac:dyDescent="0.15">
      <c r="A10" s="7">
        <v>4</v>
      </c>
      <c r="B10" s="7">
        <v>5</v>
      </c>
      <c r="C10" s="7">
        <v>1.2800000000000001E-2</v>
      </c>
      <c r="D10" s="7">
        <v>600</v>
      </c>
    </row>
    <row r="11" spans="1:4" x14ac:dyDescent="0.15">
      <c r="A11" s="7">
        <v>4</v>
      </c>
      <c r="B11" s="7">
        <v>14</v>
      </c>
      <c r="C11" s="7">
        <v>1.29E-2</v>
      </c>
      <c r="D11" s="7">
        <v>500</v>
      </c>
    </row>
    <row r="12" spans="1:4" x14ac:dyDescent="0.15">
      <c r="A12" s="7">
        <v>5</v>
      </c>
      <c r="B12" s="7">
        <v>6</v>
      </c>
      <c r="C12" s="7">
        <v>2.5999999999999999E-3</v>
      </c>
      <c r="D12" s="7">
        <v>1200</v>
      </c>
    </row>
    <row r="13" spans="1:4" x14ac:dyDescent="0.15">
      <c r="A13" s="7">
        <v>5</v>
      </c>
      <c r="B13" s="7">
        <v>8</v>
      </c>
      <c r="C13" s="7">
        <v>1.12E-2</v>
      </c>
      <c r="D13" s="7">
        <v>900</v>
      </c>
    </row>
    <row r="14" spans="1:4" x14ac:dyDescent="0.15">
      <c r="A14" s="7">
        <v>6</v>
      </c>
      <c r="B14" s="7">
        <v>7</v>
      </c>
      <c r="C14" s="7">
        <v>9.1999999999999998E-3</v>
      </c>
      <c r="D14" s="7">
        <v>900</v>
      </c>
    </row>
    <row r="15" spans="1:4" x14ac:dyDescent="0.15">
      <c r="A15" s="7">
        <v>6</v>
      </c>
      <c r="B15" s="7">
        <v>11</v>
      </c>
      <c r="C15" s="7">
        <v>8.2000000000000007E-3</v>
      </c>
      <c r="D15" s="7">
        <v>480</v>
      </c>
    </row>
    <row r="16" spans="1:4" x14ac:dyDescent="0.15">
      <c r="A16" s="7">
        <v>6</v>
      </c>
      <c r="B16" s="7">
        <v>31</v>
      </c>
      <c r="C16" s="7">
        <v>2.5000000000000001E-2</v>
      </c>
      <c r="D16" s="7">
        <v>1800</v>
      </c>
    </row>
    <row r="17" spans="1:4" x14ac:dyDescent="0.15">
      <c r="A17" s="7">
        <v>7</v>
      </c>
      <c r="B17" s="7">
        <v>8</v>
      </c>
      <c r="C17" s="7">
        <v>4.5999999999999999E-3</v>
      </c>
      <c r="D17" s="7">
        <v>900</v>
      </c>
    </row>
    <row r="18" spans="1:4" x14ac:dyDescent="0.15">
      <c r="A18" s="7">
        <v>8</v>
      </c>
      <c r="B18" s="7">
        <v>9</v>
      </c>
      <c r="C18" s="7">
        <v>3.6299999999999999E-2</v>
      </c>
      <c r="D18" s="7">
        <v>900</v>
      </c>
    </row>
    <row r="19" spans="1:4" x14ac:dyDescent="0.15">
      <c r="A19" s="7">
        <v>9</v>
      </c>
      <c r="B19" s="7">
        <v>39</v>
      </c>
      <c r="C19" s="7">
        <v>2.5000000000000001E-2</v>
      </c>
      <c r="D19" s="7">
        <v>900</v>
      </c>
    </row>
    <row r="20" spans="1:4" x14ac:dyDescent="0.15">
      <c r="A20" s="7">
        <v>10</v>
      </c>
      <c r="B20" s="7">
        <v>11</v>
      </c>
      <c r="C20" s="7">
        <v>4.3E-3</v>
      </c>
      <c r="D20" s="7">
        <v>600</v>
      </c>
    </row>
    <row r="21" spans="1:4" x14ac:dyDescent="0.15">
      <c r="A21" s="7">
        <v>10</v>
      </c>
      <c r="B21" s="7">
        <v>13</v>
      </c>
      <c r="C21" s="7">
        <v>4.3E-3</v>
      </c>
      <c r="D21" s="7">
        <v>600</v>
      </c>
    </row>
    <row r="22" spans="1:4" x14ac:dyDescent="0.15">
      <c r="A22" s="7">
        <v>10</v>
      </c>
      <c r="B22" s="7">
        <v>32</v>
      </c>
      <c r="C22" s="7">
        <v>0.02</v>
      </c>
      <c r="D22" s="7">
        <v>900</v>
      </c>
    </row>
    <row r="23" spans="1:4" x14ac:dyDescent="0.15">
      <c r="A23" s="7">
        <v>12</v>
      </c>
      <c r="B23" s="7">
        <v>11</v>
      </c>
      <c r="C23" s="7">
        <v>4.3499999999999997E-2</v>
      </c>
      <c r="D23" s="7">
        <v>500</v>
      </c>
    </row>
    <row r="24" spans="1:4" x14ac:dyDescent="0.15">
      <c r="A24" s="7">
        <v>12</v>
      </c>
      <c r="B24" s="7">
        <v>13</v>
      </c>
      <c r="C24" s="7">
        <v>4.3499999999999997E-2</v>
      </c>
      <c r="D24" s="7">
        <v>500</v>
      </c>
    </row>
    <row r="25" spans="1:4" x14ac:dyDescent="0.15">
      <c r="A25" s="7">
        <v>13</v>
      </c>
      <c r="B25" s="7">
        <v>14</v>
      </c>
      <c r="C25" s="7">
        <v>1.01E-2</v>
      </c>
      <c r="D25" s="7">
        <v>600</v>
      </c>
    </row>
    <row r="26" spans="1:4" x14ac:dyDescent="0.15">
      <c r="A26" s="7">
        <v>14</v>
      </c>
      <c r="B26" s="7">
        <v>15</v>
      </c>
      <c r="C26" s="7">
        <v>2.1700000000000001E-2</v>
      </c>
      <c r="D26" s="7">
        <v>600</v>
      </c>
    </row>
    <row r="27" spans="1:4" x14ac:dyDescent="0.15">
      <c r="A27" s="7">
        <v>15</v>
      </c>
      <c r="B27" s="7">
        <v>16</v>
      </c>
      <c r="C27" s="7">
        <v>9.4000000000000004E-3</v>
      </c>
      <c r="D27" s="7">
        <v>600</v>
      </c>
    </row>
    <row r="28" spans="1:4" x14ac:dyDescent="0.15">
      <c r="A28" s="7">
        <v>16</v>
      </c>
      <c r="B28" s="7">
        <v>17</v>
      </c>
      <c r="C28" s="7">
        <v>8.8999999999999999E-3</v>
      </c>
      <c r="D28" s="7">
        <v>600</v>
      </c>
    </row>
    <row r="29" spans="1:4" x14ac:dyDescent="0.15">
      <c r="A29" s="7">
        <v>16</v>
      </c>
      <c r="B29" s="7">
        <v>19</v>
      </c>
      <c r="C29" s="7">
        <v>1.95E-2</v>
      </c>
      <c r="D29" s="7">
        <v>600</v>
      </c>
    </row>
    <row r="30" spans="1:4" x14ac:dyDescent="0.15">
      <c r="A30" s="7">
        <v>16</v>
      </c>
      <c r="B30" s="7">
        <v>21</v>
      </c>
      <c r="C30" s="7">
        <v>1.35E-2</v>
      </c>
      <c r="D30" s="7">
        <v>600</v>
      </c>
    </row>
    <row r="31" spans="1:4" x14ac:dyDescent="0.15">
      <c r="A31" s="7">
        <v>16</v>
      </c>
      <c r="B31" s="7">
        <v>24</v>
      </c>
      <c r="C31" s="7">
        <v>5.8999999999999999E-3</v>
      </c>
      <c r="D31" s="7">
        <v>600</v>
      </c>
    </row>
    <row r="32" spans="1:4" x14ac:dyDescent="0.15">
      <c r="A32" s="7">
        <v>17</v>
      </c>
      <c r="B32" s="7">
        <v>18</v>
      </c>
      <c r="C32" s="7">
        <v>8.2000000000000007E-3</v>
      </c>
      <c r="D32" s="7">
        <v>600</v>
      </c>
    </row>
    <row r="33" spans="1:4" x14ac:dyDescent="0.15">
      <c r="A33" s="7">
        <v>17</v>
      </c>
      <c r="B33" s="7">
        <v>27</v>
      </c>
      <c r="C33" s="7">
        <v>1.7299999999999999E-2</v>
      </c>
      <c r="D33" s="7">
        <v>600</v>
      </c>
    </row>
    <row r="34" spans="1:4" x14ac:dyDescent="0.15">
      <c r="A34" s="7">
        <v>19</v>
      </c>
      <c r="B34" s="7">
        <v>20</v>
      </c>
      <c r="C34" s="7">
        <v>1.38E-2</v>
      </c>
      <c r="D34" s="7">
        <v>900</v>
      </c>
    </row>
    <row r="35" spans="1:4" x14ac:dyDescent="0.15">
      <c r="A35" s="7">
        <v>19</v>
      </c>
      <c r="B35" s="7">
        <v>33</v>
      </c>
      <c r="C35" s="7">
        <v>1.4200000000000001E-2</v>
      </c>
      <c r="D35" s="7">
        <v>900</v>
      </c>
    </row>
    <row r="36" spans="1:4" x14ac:dyDescent="0.15">
      <c r="A36" s="7">
        <v>20</v>
      </c>
      <c r="B36" s="7">
        <v>34</v>
      </c>
      <c r="C36" s="7">
        <v>1.7999999999999999E-2</v>
      </c>
      <c r="D36" s="7">
        <v>900</v>
      </c>
    </row>
    <row r="37" spans="1:4" x14ac:dyDescent="0.15">
      <c r="A37" s="7">
        <v>21</v>
      </c>
      <c r="B37" s="7">
        <v>22</v>
      </c>
      <c r="C37" s="7">
        <v>1.4E-2</v>
      </c>
      <c r="D37" s="7">
        <v>900</v>
      </c>
    </row>
    <row r="38" spans="1:4" x14ac:dyDescent="0.15">
      <c r="A38" s="7">
        <v>22</v>
      </c>
      <c r="B38" s="7">
        <v>23</v>
      </c>
      <c r="C38" s="7">
        <v>9.5999999999999992E-3</v>
      </c>
      <c r="D38" s="7">
        <v>600</v>
      </c>
    </row>
    <row r="39" spans="1:4" x14ac:dyDescent="0.15">
      <c r="A39" s="7">
        <v>22</v>
      </c>
      <c r="B39" s="7">
        <v>35</v>
      </c>
      <c r="C39" s="7">
        <v>1.43E-2</v>
      </c>
      <c r="D39" s="7">
        <v>900</v>
      </c>
    </row>
    <row r="40" spans="1:4" x14ac:dyDescent="0.15">
      <c r="A40" s="7">
        <v>23</v>
      </c>
      <c r="B40" s="7">
        <v>24</v>
      </c>
      <c r="C40" s="7">
        <v>3.5000000000000003E-2</v>
      </c>
      <c r="D40" s="7">
        <v>600</v>
      </c>
    </row>
    <row r="41" spans="1:4" x14ac:dyDescent="0.15">
      <c r="A41" s="7">
        <v>23</v>
      </c>
      <c r="B41" s="7">
        <v>36</v>
      </c>
      <c r="C41" s="7">
        <v>2.7199999999999998E-2</v>
      </c>
      <c r="D41" s="7">
        <v>900</v>
      </c>
    </row>
    <row r="42" spans="1:4" x14ac:dyDescent="0.15">
      <c r="A42" s="7">
        <v>25</v>
      </c>
      <c r="B42" s="7">
        <v>26</v>
      </c>
      <c r="C42" s="7">
        <v>3.2300000000000002E-2</v>
      </c>
      <c r="D42" s="7">
        <v>600</v>
      </c>
    </row>
    <row r="43" spans="1:4" x14ac:dyDescent="0.15">
      <c r="A43" s="7">
        <v>25</v>
      </c>
      <c r="B43" s="7">
        <v>37</v>
      </c>
      <c r="C43" s="7">
        <v>2.3199999999999998E-2</v>
      </c>
      <c r="D43" s="7">
        <v>900</v>
      </c>
    </row>
    <row r="44" spans="1:4" x14ac:dyDescent="0.15">
      <c r="A44" s="7">
        <v>26</v>
      </c>
      <c r="B44" s="7">
        <v>27</v>
      </c>
      <c r="C44" s="7">
        <v>1.47E-2</v>
      </c>
      <c r="D44" s="7">
        <v>600</v>
      </c>
    </row>
    <row r="45" spans="1:4" x14ac:dyDescent="0.15">
      <c r="A45" s="7">
        <v>26</v>
      </c>
      <c r="B45" s="7">
        <v>28</v>
      </c>
      <c r="C45" s="7">
        <v>4.7399999999999998E-2</v>
      </c>
      <c r="D45" s="7">
        <v>600</v>
      </c>
    </row>
    <row r="46" spans="1:4" x14ac:dyDescent="0.15">
      <c r="A46" s="7">
        <v>26</v>
      </c>
      <c r="B46" s="7">
        <v>29</v>
      </c>
      <c r="C46" s="7">
        <v>6.25E-2</v>
      </c>
      <c r="D46" s="7">
        <v>600</v>
      </c>
    </row>
    <row r="47" spans="1:4" x14ac:dyDescent="0.15">
      <c r="A47" s="7">
        <v>28</v>
      </c>
      <c r="B47" s="7">
        <v>29</v>
      </c>
      <c r="C47" s="7">
        <v>1.5100000000000001E-2</v>
      </c>
      <c r="D47" s="7">
        <v>600</v>
      </c>
    </row>
    <row r="48" spans="1:4" x14ac:dyDescent="0.15">
      <c r="A48" s="7">
        <v>29</v>
      </c>
      <c r="B48" s="7">
        <v>38</v>
      </c>
      <c r="C48" s="7">
        <v>1.5599999999999999E-2</v>
      </c>
      <c r="D48" s="7">
        <v>1200</v>
      </c>
    </row>
    <row r="50" spans="1:4" s="5" customFormat="1" x14ac:dyDescent="0.15">
      <c r="A50" s="5" t="s">
        <v>21</v>
      </c>
    </row>
    <row r="51" spans="1:4" x14ac:dyDescent="0.15">
      <c r="A51" s="11" t="s">
        <v>4</v>
      </c>
      <c r="B51" s="11" t="s">
        <v>1</v>
      </c>
      <c r="C51" s="11" t="s">
        <v>22</v>
      </c>
      <c r="D51" s="11" t="s">
        <v>2</v>
      </c>
    </row>
    <row r="52" spans="1:4" x14ac:dyDescent="0.15">
      <c r="A52" s="12">
        <v>1</v>
      </c>
      <c r="B52" s="12">
        <v>2</v>
      </c>
      <c r="C52" s="12">
        <v>9.2200000000000004E-2</v>
      </c>
      <c r="D52" s="12">
        <v>4.07E-2</v>
      </c>
    </row>
    <row r="53" spans="1:4" x14ac:dyDescent="0.15">
      <c r="A53" s="12">
        <v>2</v>
      </c>
      <c r="B53" s="12">
        <v>3</v>
      </c>
      <c r="C53" s="12">
        <v>0.49299999999999999</v>
      </c>
      <c r="D53" s="12">
        <v>0.25109999999999999</v>
      </c>
    </row>
    <row r="54" spans="1:4" x14ac:dyDescent="0.15">
      <c r="A54" s="12">
        <v>3</v>
      </c>
      <c r="B54" s="12">
        <v>4</v>
      </c>
      <c r="C54" s="12">
        <v>0.36599999999999999</v>
      </c>
      <c r="D54" s="12">
        <v>0.18640000000000001</v>
      </c>
    </row>
    <row r="55" spans="1:4" x14ac:dyDescent="0.15">
      <c r="A55" s="12">
        <v>4</v>
      </c>
      <c r="B55" s="12">
        <v>5</v>
      </c>
      <c r="C55" s="12">
        <v>0.38109999999999999</v>
      </c>
      <c r="D55" s="12">
        <v>0.19409999999999999</v>
      </c>
    </row>
    <row r="56" spans="1:4" x14ac:dyDescent="0.15">
      <c r="A56" s="12">
        <v>5</v>
      </c>
      <c r="B56" s="12">
        <v>6</v>
      </c>
      <c r="C56" s="12">
        <v>0.81899999999999995</v>
      </c>
      <c r="D56" s="12">
        <v>0.70699999999999996</v>
      </c>
    </row>
    <row r="57" spans="1:4" x14ac:dyDescent="0.15">
      <c r="A57" s="12">
        <v>6</v>
      </c>
      <c r="B57" s="12">
        <v>7</v>
      </c>
      <c r="C57" s="12">
        <v>0.18720000000000001</v>
      </c>
      <c r="D57" s="12">
        <v>0.61880000000000002</v>
      </c>
    </row>
    <row r="58" spans="1:4" x14ac:dyDescent="0.15">
      <c r="A58" s="12">
        <v>7</v>
      </c>
      <c r="B58" s="12">
        <v>8</v>
      </c>
      <c r="C58" s="12">
        <v>0.71440000000000003</v>
      </c>
      <c r="D58" s="12">
        <v>0.2351</v>
      </c>
    </row>
    <row r="59" spans="1:4" x14ac:dyDescent="0.15">
      <c r="A59" s="12">
        <v>8</v>
      </c>
      <c r="B59" s="12">
        <v>9</v>
      </c>
      <c r="C59" s="12">
        <v>1.03</v>
      </c>
      <c r="D59" s="12">
        <v>0.74</v>
      </c>
    </row>
    <row r="60" spans="1:4" x14ac:dyDescent="0.15">
      <c r="A60" s="12">
        <v>9</v>
      </c>
      <c r="B60" s="12">
        <v>10</v>
      </c>
      <c r="C60" s="12">
        <v>1.044</v>
      </c>
      <c r="D60" s="12">
        <v>0.74</v>
      </c>
    </row>
    <row r="61" spans="1:4" x14ac:dyDescent="0.15">
      <c r="A61" s="12">
        <v>10</v>
      </c>
      <c r="B61" s="12">
        <v>11</v>
      </c>
      <c r="C61" s="12">
        <v>0.1966</v>
      </c>
      <c r="D61" s="12">
        <v>6.5000000000000002E-2</v>
      </c>
    </row>
    <row r="62" spans="1:4" x14ac:dyDescent="0.15">
      <c r="A62" s="12">
        <v>11</v>
      </c>
      <c r="B62" s="12">
        <v>12</v>
      </c>
      <c r="C62" s="12">
        <v>0.37440000000000001</v>
      </c>
      <c r="D62" s="12">
        <v>0.12379999999999999</v>
      </c>
    </row>
    <row r="63" spans="1:4" x14ac:dyDescent="0.15">
      <c r="A63" s="12">
        <v>12</v>
      </c>
      <c r="B63" s="12">
        <v>13</v>
      </c>
      <c r="C63" s="12">
        <v>1.468</v>
      </c>
      <c r="D63" s="12">
        <v>1.155</v>
      </c>
    </row>
    <row r="64" spans="1:4" x14ac:dyDescent="0.15">
      <c r="A64" s="12">
        <v>13</v>
      </c>
      <c r="B64" s="12">
        <v>14</v>
      </c>
      <c r="C64" s="12">
        <v>0.54159999999999997</v>
      </c>
      <c r="D64" s="12">
        <v>0.71289999999999998</v>
      </c>
    </row>
    <row r="65" spans="1:4" x14ac:dyDescent="0.15">
      <c r="A65" s="12">
        <v>14</v>
      </c>
      <c r="B65" s="12">
        <v>15</v>
      </c>
      <c r="C65" s="12">
        <v>0.59099999999999997</v>
      </c>
      <c r="D65" s="12">
        <v>0.52600000000000002</v>
      </c>
    </row>
    <row r="66" spans="1:4" x14ac:dyDescent="0.15">
      <c r="A66" s="12">
        <v>15</v>
      </c>
      <c r="B66" s="12">
        <v>16</v>
      </c>
      <c r="C66" s="12">
        <v>0.74629999999999996</v>
      </c>
      <c r="D66" s="12">
        <v>0.54500000000000004</v>
      </c>
    </row>
    <row r="67" spans="1:4" x14ac:dyDescent="0.15">
      <c r="A67" s="12">
        <v>16</v>
      </c>
      <c r="B67" s="12">
        <v>17</v>
      </c>
      <c r="C67" s="12">
        <v>1.2889999999999999</v>
      </c>
      <c r="D67" s="12">
        <v>1.7210000000000001</v>
      </c>
    </row>
    <row r="68" spans="1:4" x14ac:dyDescent="0.15">
      <c r="A68" s="12">
        <v>17</v>
      </c>
      <c r="B68" s="12">
        <v>18</v>
      </c>
      <c r="C68" s="12">
        <v>0.73199999999999998</v>
      </c>
      <c r="D68" s="12">
        <v>0.57399999999999995</v>
      </c>
    </row>
    <row r="69" spans="1:4" x14ac:dyDescent="0.15">
      <c r="A69" s="12">
        <v>2</v>
      </c>
      <c r="B69" s="12">
        <v>19</v>
      </c>
      <c r="C69" s="12">
        <v>0.16400000000000001</v>
      </c>
      <c r="D69" s="12">
        <v>0.1565</v>
      </c>
    </row>
    <row r="70" spans="1:4" x14ac:dyDescent="0.15">
      <c r="A70" s="12">
        <v>19</v>
      </c>
      <c r="B70" s="12">
        <v>20</v>
      </c>
      <c r="C70" s="12">
        <v>1.5042</v>
      </c>
      <c r="D70" s="12">
        <v>1.3553999999999999</v>
      </c>
    </row>
    <row r="71" spans="1:4" x14ac:dyDescent="0.15">
      <c r="A71" s="12">
        <v>20</v>
      </c>
      <c r="B71" s="12">
        <v>21</v>
      </c>
      <c r="C71" s="12">
        <v>0.40949999999999998</v>
      </c>
      <c r="D71" s="12">
        <v>0.47839999999999999</v>
      </c>
    </row>
    <row r="72" spans="1:4" x14ac:dyDescent="0.15">
      <c r="A72" s="12">
        <v>21</v>
      </c>
      <c r="B72" s="12">
        <v>22</v>
      </c>
      <c r="C72" s="12">
        <v>0.70889999999999997</v>
      </c>
      <c r="D72" s="12">
        <v>0.93730000000000002</v>
      </c>
    </row>
    <row r="73" spans="1:4" x14ac:dyDescent="0.15">
      <c r="A73" s="12">
        <v>3</v>
      </c>
      <c r="B73" s="12">
        <v>23</v>
      </c>
      <c r="C73" s="12">
        <v>0.45119999999999999</v>
      </c>
      <c r="D73" s="12">
        <v>0.30830000000000002</v>
      </c>
    </row>
    <row r="74" spans="1:4" x14ac:dyDescent="0.15">
      <c r="A74" s="12">
        <v>23</v>
      </c>
      <c r="B74" s="12">
        <v>24</v>
      </c>
      <c r="C74" s="12">
        <v>0.89800000000000002</v>
      </c>
      <c r="D74" s="12">
        <v>0.70909999999999995</v>
      </c>
    </row>
    <row r="75" spans="1:4" x14ac:dyDescent="0.15">
      <c r="A75" s="12">
        <v>24</v>
      </c>
      <c r="B75" s="12">
        <v>25</v>
      </c>
      <c r="C75" s="12">
        <v>0.89600000000000002</v>
      </c>
      <c r="D75" s="12">
        <v>0.70109999999999995</v>
      </c>
    </row>
    <row r="76" spans="1:4" x14ac:dyDescent="0.15">
      <c r="A76" s="12">
        <v>6</v>
      </c>
      <c r="B76" s="12">
        <v>26</v>
      </c>
      <c r="C76" s="12">
        <v>0.20300000000000001</v>
      </c>
      <c r="D76" s="12">
        <v>0.10340000000000001</v>
      </c>
    </row>
    <row r="77" spans="1:4" x14ac:dyDescent="0.15">
      <c r="A77" s="12">
        <v>26</v>
      </c>
      <c r="B77" s="12">
        <v>27</v>
      </c>
      <c r="C77" s="12">
        <v>0.28420000000000001</v>
      </c>
      <c r="D77" s="12">
        <v>0.1447</v>
      </c>
    </row>
    <row r="78" spans="1:4" x14ac:dyDescent="0.15">
      <c r="A78" s="12">
        <v>27</v>
      </c>
      <c r="B78" s="12">
        <v>28</v>
      </c>
      <c r="C78" s="12">
        <v>1.0589999999999999</v>
      </c>
      <c r="D78" s="12">
        <v>0.93369999999999997</v>
      </c>
    </row>
    <row r="79" spans="1:4" x14ac:dyDescent="0.15">
      <c r="A79" s="12">
        <v>28</v>
      </c>
      <c r="B79" s="12">
        <v>29</v>
      </c>
      <c r="C79" s="12">
        <v>0.80420000000000003</v>
      </c>
      <c r="D79" s="12">
        <v>0.7006</v>
      </c>
    </row>
    <row r="80" spans="1:4" x14ac:dyDescent="0.15">
      <c r="A80" s="12">
        <v>29</v>
      </c>
      <c r="B80" s="12">
        <v>30</v>
      </c>
      <c r="C80" s="12">
        <v>0.50749999999999995</v>
      </c>
      <c r="D80" s="12">
        <v>0.25850000000000001</v>
      </c>
    </row>
    <row r="81" spans="1:4" x14ac:dyDescent="0.15">
      <c r="A81" s="12">
        <v>30</v>
      </c>
      <c r="B81" s="12">
        <v>31</v>
      </c>
      <c r="C81" s="12">
        <v>0.97440000000000004</v>
      </c>
      <c r="D81" s="12">
        <v>0.96299999999999997</v>
      </c>
    </row>
    <row r="82" spans="1:4" x14ac:dyDescent="0.15">
      <c r="A82" s="12">
        <v>31</v>
      </c>
      <c r="B82" s="12">
        <v>32</v>
      </c>
      <c r="C82" s="12">
        <v>0.3105</v>
      </c>
      <c r="D82" s="12">
        <v>0.3619</v>
      </c>
    </row>
    <row r="83" spans="1:4" x14ac:dyDescent="0.15">
      <c r="A83" s="12">
        <v>32</v>
      </c>
      <c r="B83" s="12">
        <v>33</v>
      </c>
      <c r="C83" s="12">
        <v>0.34100000000000003</v>
      </c>
      <c r="D83" s="12">
        <v>0.53620000000000001</v>
      </c>
    </row>
    <row r="84" spans="1:4" x14ac:dyDescent="0.15">
      <c r="A84" s="12"/>
      <c r="B84" s="12"/>
      <c r="C84" s="12"/>
      <c r="D84" s="12"/>
    </row>
    <row r="85" spans="1:4" s="5" customFormat="1" x14ac:dyDescent="0.15">
      <c r="A85" s="15" t="s">
        <v>23</v>
      </c>
      <c r="B85" s="15"/>
      <c r="C85" s="15"/>
      <c r="D85" s="15"/>
    </row>
    <row r="86" spans="1:4" x14ac:dyDescent="0.15">
      <c r="A86" s="11" t="s">
        <v>4</v>
      </c>
      <c r="B86" s="11" t="s">
        <v>1</v>
      </c>
      <c r="C86" s="11" t="s">
        <v>22</v>
      </c>
      <c r="D86" s="11" t="s">
        <v>2</v>
      </c>
    </row>
    <row r="87" spans="1:4" x14ac:dyDescent="0.15">
      <c r="A87" s="16">
        <v>1</v>
      </c>
      <c r="B87" s="16">
        <v>2</v>
      </c>
      <c r="C87" s="16">
        <v>5.0000000000000001E-4</v>
      </c>
      <c r="D87" s="16">
        <v>1.1999999999999999E-3</v>
      </c>
    </row>
    <row r="88" spans="1:4" x14ac:dyDescent="0.15">
      <c r="A88" s="16">
        <v>2</v>
      </c>
      <c r="B88" s="16">
        <v>3</v>
      </c>
      <c r="C88" s="16">
        <v>5.0000000000000001E-4</v>
      </c>
      <c r="D88" s="16">
        <v>1.1999999999999999E-3</v>
      </c>
    </row>
    <row r="89" spans="1:4" x14ac:dyDescent="0.15">
      <c r="A89" s="16">
        <v>3</v>
      </c>
      <c r="B89" s="16">
        <v>4</v>
      </c>
      <c r="C89" s="16">
        <v>1.5E-3</v>
      </c>
      <c r="D89" s="16">
        <v>3.5999999999999999E-3</v>
      </c>
    </row>
    <row r="90" spans="1:4" x14ac:dyDescent="0.15">
      <c r="A90" s="16">
        <v>4</v>
      </c>
      <c r="B90" s="16">
        <v>5</v>
      </c>
      <c r="C90" s="16">
        <v>2.5100000000000001E-2</v>
      </c>
      <c r="D90" s="16">
        <v>2.9399999999999999E-2</v>
      </c>
    </row>
    <row r="91" spans="1:4" x14ac:dyDescent="0.15">
      <c r="A91" s="16">
        <v>5</v>
      </c>
      <c r="B91" s="16">
        <v>6</v>
      </c>
      <c r="C91" s="16">
        <v>0.36599999999999999</v>
      </c>
      <c r="D91" s="16">
        <v>0.18640000000000001</v>
      </c>
    </row>
    <row r="92" spans="1:4" x14ac:dyDescent="0.15">
      <c r="A92" s="16">
        <v>6</v>
      </c>
      <c r="B92" s="16">
        <v>7</v>
      </c>
      <c r="C92" s="16">
        <v>0.38100000000000001</v>
      </c>
      <c r="D92" s="16">
        <v>0.19409999999999999</v>
      </c>
    </row>
    <row r="93" spans="1:4" x14ac:dyDescent="0.15">
      <c r="A93" s="16">
        <v>7</v>
      </c>
      <c r="B93" s="16">
        <v>8</v>
      </c>
      <c r="C93" s="16">
        <v>9.2200000000000004E-2</v>
      </c>
      <c r="D93" s="16">
        <v>4.7E-2</v>
      </c>
    </row>
    <row r="94" spans="1:4" x14ac:dyDescent="0.15">
      <c r="A94" s="16">
        <v>8</v>
      </c>
      <c r="B94" s="16">
        <v>9</v>
      </c>
      <c r="C94" s="16">
        <v>4.9299999999999997E-2</v>
      </c>
      <c r="D94" s="16">
        <v>2.5100000000000001E-2</v>
      </c>
    </row>
    <row r="95" spans="1:4" x14ac:dyDescent="0.15">
      <c r="A95" s="16">
        <v>9</v>
      </c>
      <c r="B95" s="16">
        <v>10</v>
      </c>
      <c r="C95" s="16">
        <v>0.81899999999999995</v>
      </c>
      <c r="D95" s="16">
        <v>0.2707</v>
      </c>
    </row>
    <row r="96" spans="1:4" x14ac:dyDescent="0.15">
      <c r="A96" s="16">
        <v>10</v>
      </c>
      <c r="B96" s="16">
        <v>11</v>
      </c>
      <c r="C96" s="16">
        <v>0.18720000000000001</v>
      </c>
      <c r="D96" s="16">
        <v>6.1899999999999997E-2</v>
      </c>
    </row>
    <row r="97" spans="1:4" x14ac:dyDescent="0.15">
      <c r="A97" s="16">
        <v>11</v>
      </c>
      <c r="B97" s="16">
        <v>12</v>
      </c>
      <c r="C97" s="16">
        <v>0.71140000000000003</v>
      </c>
      <c r="D97" s="16">
        <v>0.2351</v>
      </c>
    </row>
    <row r="98" spans="1:4" x14ac:dyDescent="0.15">
      <c r="A98" s="16">
        <v>12</v>
      </c>
      <c r="B98" s="16">
        <v>13</v>
      </c>
      <c r="C98" s="16">
        <v>1.03</v>
      </c>
      <c r="D98" s="16">
        <v>0.34</v>
      </c>
    </row>
    <row r="99" spans="1:4" x14ac:dyDescent="0.15">
      <c r="A99" s="16">
        <v>13</v>
      </c>
      <c r="B99" s="16">
        <v>14</v>
      </c>
      <c r="C99" s="16">
        <v>1.044</v>
      </c>
      <c r="D99" s="16">
        <v>0.34499999999999997</v>
      </c>
    </row>
    <row r="100" spans="1:4" x14ac:dyDescent="0.15">
      <c r="A100" s="16">
        <v>14</v>
      </c>
      <c r="B100" s="16">
        <v>15</v>
      </c>
      <c r="C100" s="16">
        <v>1.0580000000000001</v>
      </c>
      <c r="D100" s="16">
        <v>0.34960000000000002</v>
      </c>
    </row>
    <row r="101" spans="1:4" x14ac:dyDescent="0.15">
      <c r="A101" s="16">
        <v>15</v>
      </c>
      <c r="B101" s="16">
        <v>16</v>
      </c>
      <c r="C101" s="16">
        <v>0.1966</v>
      </c>
      <c r="D101" s="16">
        <v>6.5000000000000002E-2</v>
      </c>
    </row>
    <row r="102" spans="1:4" x14ac:dyDescent="0.15">
      <c r="A102" s="16">
        <v>16</v>
      </c>
      <c r="B102" s="16">
        <v>17</v>
      </c>
      <c r="C102" s="16">
        <v>0.37440000000000001</v>
      </c>
      <c r="D102" s="16">
        <v>0.12379999999999999</v>
      </c>
    </row>
    <row r="103" spans="1:4" x14ac:dyDescent="0.15">
      <c r="A103" s="16">
        <v>17</v>
      </c>
      <c r="B103" s="16">
        <v>18</v>
      </c>
      <c r="C103" s="16">
        <v>4.7000000000000002E-3</v>
      </c>
      <c r="D103" s="16">
        <v>1.6000000000000001E-3</v>
      </c>
    </row>
    <row r="104" spans="1:4" x14ac:dyDescent="0.15">
      <c r="A104" s="16">
        <v>18</v>
      </c>
      <c r="B104" s="16">
        <v>19</v>
      </c>
      <c r="C104" s="16">
        <v>0.3276</v>
      </c>
      <c r="D104" s="16">
        <v>0.10829999999999999</v>
      </c>
    </row>
    <row r="105" spans="1:4" x14ac:dyDescent="0.15">
      <c r="A105" s="16">
        <v>19</v>
      </c>
      <c r="B105" s="16">
        <v>20</v>
      </c>
      <c r="C105" s="16">
        <v>0.21060000000000001</v>
      </c>
      <c r="D105" s="16">
        <v>6.9000000000000006E-2</v>
      </c>
    </row>
    <row r="106" spans="1:4" x14ac:dyDescent="0.15">
      <c r="A106" s="16">
        <v>20</v>
      </c>
      <c r="B106" s="16">
        <v>21</v>
      </c>
      <c r="C106" s="16">
        <v>0.34160000000000001</v>
      </c>
      <c r="D106" s="16">
        <v>0.1129</v>
      </c>
    </row>
    <row r="107" spans="1:4" x14ac:dyDescent="0.15">
      <c r="A107" s="16">
        <v>21</v>
      </c>
      <c r="B107" s="16">
        <v>22</v>
      </c>
      <c r="C107" s="16">
        <v>1.4E-2</v>
      </c>
      <c r="D107" s="16">
        <v>4.5999999999999999E-3</v>
      </c>
    </row>
    <row r="108" spans="1:4" x14ac:dyDescent="0.15">
      <c r="A108" s="16">
        <v>22</v>
      </c>
      <c r="B108" s="16">
        <v>23</v>
      </c>
      <c r="C108" s="16">
        <v>0.15909999999999999</v>
      </c>
      <c r="D108" s="16">
        <v>5.2600000000000001E-2</v>
      </c>
    </row>
    <row r="109" spans="1:4" x14ac:dyDescent="0.15">
      <c r="A109" s="16">
        <v>23</v>
      </c>
      <c r="B109" s="16">
        <v>24</v>
      </c>
      <c r="C109" s="16">
        <v>0.3463</v>
      </c>
      <c r="D109" s="16">
        <v>0.1145</v>
      </c>
    </row>
    <row r="110" spans="1:4" x14ac:dyDescent="0.15">
      <c r="A110" s="16">
        <v>24</v>
      </c>
      <c r="B110" s="16">
        <v>25</v>
      </c>
      <c r="C110" s="16">
        <v>0.74880000000000002</v>
      </c>
      <c r="D110" s="16">
        <v>0.2475</v>
      </c>
    </row>
    <row r="111" spans="1:4" x14ac:dyDescent="0.15">
      <c r="A111" s="16">
        <v>25</v>
      </c>
      <c r="B111" s="16">
        <v>26</v>
      </c>
      <c r="C111" s="16">
        <v>0.30890000000000001</v>
      </c>
      <c r="D111" s="16">
        <v>0.1021</v>
      </c>
    </row>
    <row r="112" spans="1:4" x14ac:dyDescent="0.15">
      <c r="A112" s="16">
        <v>26</v>
      </c>
      <c r="B112" s="16">
        <v>27</v>
      </c>
      <c r="C112" s="16">
        <v>0.17319999999999999</v>
      </c>
      <c r="D112" s="16">
        <v>5.7200000000000001E-2</v>
      </c>
    </row>
    <row r="113" spans="1:4" x14ac:dyDescent="0.15">
      <c r="A113" s="16">
        <v>3</v>
      </c>
      <c r="B113" s="16">
        <v>28</v>
      </c>
      <c r="C113" s="16">
        <v>4.4000000000000003E-3</v>
      </c>
      <c r="D113" s="16">
        <v>1.0800000000000001E-2</v>
      </c>
    </row>
    <row r="114" spans="1:4" x14ac:dyDescent="0.15">
      <c r="A114" s="16">
        <v>28</v>
      </c>
      <c r="B114" s="16">
        <v>29</v>
      </c>
      <c r="C114" s="16">
        <v>6.4000000000000001E-2</v>
      </c>
      <c r="D114" s="16">
        <v>0.1565</v>
      </c>
    </row>
    <row r="115" spans="1:4" x14ac:dyDescent="0.15">
      <c r="A115" s="16">
        <v>29</v>
      </c>
      <c r="B115" s="16">
        <v>30</v>
      </c>
      <c r="C115" s="16">
        <v>0.39779999999999999</v>
      </c>
      <c r="D115" s="16">
        <v>0.13150000000000001</v>
      </c>
    </row>
    <row r="116" spans="1:4" x14ac:dyDescent="0.15">
      <c r="A116" s="16">
        <v>30</v>
      </c>
      <c r="B116" s="16">
        <v>31</v>
      </c>
      <c r="C116" s="16">
        <v>7.0199999999999999E-2</v>
      </c>
      <c r="D116" s="16">
        <v>2.3199999999999998E-2</v>
      </c>
    </row>
    <row r="117" spans="1:4" x14ac:dyDescent="0.15">
      <c r="A117" s="16">
        <v>31</v>
      </c>
      <c r="B117" s="16">
        <v>32</v>
      </c>
      <c r="C117" s="16">
        <v>0.35099999999999998</v>
      </c>
      <c r="D117" s="16">
        <v>0.11600000000000001</v>
      </c>
    </row>
    <row r="118" spans="1:4" x14ac:dyDescent="0.15">
      <c r="A118" s="16">
        <v>32</v>
      </c>
      <c r="B118" s="16">
        <v>33</v>
      </c>
      <c r="C118" s="16">
        <v>0.83899999999999997</v>
      </c>
      <c r="D118" s="16">
        <v>0.28160000000000002</v>
      </c>
    </row>
    <row r="119" spans="1:4" x14ac:dyDescent="0.15">
      <c r="A119" s="16">
        <v>33</v>
      </c>
      <c r="B119" s="16">
        <v>34</v>
      </c>
      <c r="C119" s="16">
        <v>1.708</v>
      </c>
      <c r="D119" s="16">
        <v>0.56459999999999999</v>
      </c>
    </row>
    <row r="120" spans="1:4" x14ac:dyDescent="0.15">
      <c r="A120" s="16">
        <v>34</v>
      </c>
      <c r="B120" s="16">
        <v>35</v>
      </c>
      <c r="C120" s="16">
        <v>1.474</v>
      </c>
      <c r="D120" s="16">
        <v>0.48730000000000001</v>
      </c>
    </row>
    <row r="121" spans="1:4" x14ac:dyDescent="0.15">
      <c r="A121" s="16">
        <v>3</v>
      </c>
      <c r="B121" s="16">
        <v>59</v>
      </c>
      <c r="C121" s="16">
        <v>4.4000000000000003E-3</v>
      </c>
      <c r="D121" s="16">
        <v>1.0800000000000001E-2</v>
      </c>
    </row>
    <row r="122" spans="1:4" x14ac:dyDescent="0.15">
      <c r="A122" s="16">
        <v>59</v>
      </c>
      <c r="B122" s="16">
        <v>60</v>
      </c>
      <c r="C122" s="16">
        <v>6.4000000000000001E-2</v>
      </c>
      <c r="D122" s="16">
        <v>0.1565</v>
      </c>
    </row>
    <row r="123" spans="1:4" x14ac:dyDescent="0.15">
      <c r="A123" s="16">
        <v>60</v>
      </c>
      <c r="B123" s="16">
        <v>61</v>
      </c>
      <c r="C123" s="16">
        <v>0.1053</v>
      </c>
      <c r="D123" s="16">
        <v>0.123</v>
      </c>
    </row>
    <row r="124" spans="1:4" x14ac:dyDescent="0.15">
      <c r="A124" s="16">
        <v>61</v>
      </c>
      <c r="B124" s="16">
        <v>62</v>
      </c>
      <c r="C124" s="16">
        <v>3.04E-2</v>
      </c>
      <c r="D124" s="16">
        <v>3.5499999999999997E-2</v>
      </c>
    </row>
    <row r="125" spans="1:4" x14ac:dyDescent="0.15">
      <c r="A125" s="16">
        <v>62</v>
      </c>
      <c r="B125" s="16">
        <v>63</v>
      </c>
      <c r="C125" s="16">
        <v>1.8E-3</v>
      </c>
      <c r="D125" s="16">
        <v>2.0999999999999999E-3</v>
      </c>
    </row>
    <row r="126" spans="1:4" x14ac:dyDescent="0.15">
      <c r="A126" s="16">
        <v>63</v>
      </c>
      <c r="B126" s="16">
        <v>64</v>
      </c>
      <c r="C126" s="16">
        <v>0.72829999999999995</v>
      </c>
      <c r="D126" s="16">
        <v>0.85089999999999999</v>
      </c>
    </row>
    <row r="127" spans="1:4" x14ac:dyDescent="0.15">
      <c r="A127" s="16">
        <v>64</v>
      </c>
      <c r="B127" s="16">
        <v>65</v>
      </c>
      <c r="C127" s="16">
        <v>0.31</v>
      </c>
      <c r="D127" s="16">
        <v>0.36230000000000001</v>
      </c>
    </row>
    <row r="128" spans="1:4" x14ac:dyDescent="0.15">
      <c r="A128" s="16">
        <v>65</v>
      </c>
      <c r="B128" s="16">
        <v>66</v>
      </c>
      <c r="C128" s="16">
        <v>4.1000000000000002E-2</v>
      </c>
      <c r="D128" s="16">
        <v>4.7800000000000002E-2</v>
      </c>
    </row>
    <row r="129" spans="1:4" x14ac:dyDescent="0.15">
      <c r="A129" s="16">
        <v>66</v>
      </c>
      <c r="B129" s="16">
        <v>67</v>
      </c>
      <c r="C129" s="16">
        <v>9.1999999999999998E-3</v>
      </c>
      <c r="D129" s="16">
        <v>1.1599999999999999E-2</v>
      </c>
    </row>
    <row r="130" spans="1:4" x14ac:dyDescent="0.15">
      <c r="A130" s="16">
        <v>67</v>
      </c>
      <c r="B130" s="16">
        <v>68</v>
      </c>
      <c r="C130" s="16">
        <v>0.1089</v>
      </c>
      <c r="D130" s="16">
        <v>0.13730000000000001</v>
      </c>
    </row>
    <row r="131" spans="1:4" x14ac:dyDescent="0.15">
      <c r="A131" s="16">
        <v>68</v>
      </c>
      <c r="B131" s="16">
        <v>69</v>
      </c>
      <c r="C131" s="16">
        <v>8.9999999999999998E-4</v>
      </c>
      <c r="D131" s="16">
        <v>1.1999999999999999E-3</v>
      </c>
    </row>
    <row r="132" spans="1:4" x14ac:dyDescent="0.15">
      <c r="A132" s="16">
        <v>4</v>
      </c>
      <c r="B132" s="16">
        <v>36</v>
      </c>
      <c r="C132" s="16">
        <v>3.3999999999999998E-3</v>
      </c>
      <c r="D132" s="16">
        <v>8.3999999999999995E-3</v>
      </c>
    </row>
    <row r="133" spans="1:4" x14ac:dyDescent="0.15">
      <c r="A133" s="16">
        <v>36</v>
      </c>
      <c r="B133" s="16">
        <v>37</v>
      </c>
      <c r="C133" s="16">
        <v>8.5099999999999995E-2</v>
      </c>
      <c r="D133" s="16">
        <v>0.20830000000000001</v>
      </c>
    </row>
    <row r="134" spans="1:4" x14ac:dyDescent="0.15">
      <c r="A134" s="16">
        <v>37</v>
      </c>
      <c r="B134" s="16">
        <v>38</v>
      </c>
      <c r="C134" s="16">
        <v>0.2898</v>
      </c>
      <c r="D134" s="16">
        <v>0.70909999999999995</v>
      </c>
    </row>
    <row r="135" spans="1:4" x14ac:dyDescent="0.15">
      <c r="A135" s="16">
        <v>38</v>
      </c>
      <c r="B135" s="16">
        <v>39</v>
      </c>
      <c r="C135" s="16">
        <v>8.2199999999999995E-2</v>
      </c>
      <c r="D135" s="16">
        <v>0.2011</v>
      </c>
    </row>
    <row r="136" spans="1:4" x14ac:dyDescent="0.15">
      <c r="A136" s="16">
        <v>8</v>
      </c>
      <c r="B136" s="16">
        <v>40</v>
      </c>
      <c r="C136" s="16">
        <v>9.2799999999999994E-2</v>
      </c>
      <c r="D136" s="16">
        <v>4.7300000000000002E-2</v>
      </c>
    </row>
    <row r="137" spans="1:4" x14ac:dyDescent="0.15">
      <c r="A137" s="16">
        <v>40</v>
      </c>
      <c r="B137" s="16">
        <v>41</v>
      </c>
      <c r="C137" s="16">
        <v>0.33189999999999997</v>
      </c>
      <c r="D137" s="16">
        <v>0.1114</v>
      </c>
    </row>
    <row r="138" spans="1:4" x14ac:dyDescent="0.15">
      <c r="A138" s="16">
        <v>9</v>
      </c>
      <c r="B138" s="16">
        <v>42</v>
      </c>
      <c r="C138" s="16">
        <v>0.17399999999999999</v>
      </c>
      <c r="D138" s="16">
        <v>8.8599999999999998E-2</v>
      </c>
    </row>
    <row r="139" spans="1:4" x14ac:dyDescent="0.15">
      <c r="A139" s="16">
        <v>42</v>
      </c>
      <c r="B139" s="16">
        <v>43</v>
      </c>
      <c r="C139" s="16">
        <v>0.20300000000000001</v>
      </c>
      <c r="D139" s="16">
        <v>0.10340000000000001</v>
      </c>
    </row>
    <row r="140" spans="1:4" x14ac:dyDescent="0.15">
      <c r="A140" s="16">
        <v>43</v>
      </c>
      <c r="B140" s="16">
        <v>44</v>
      </c>
      <c r="C140" s="16">
        <v>0.28420000000000001</v>
      </c>
      <c r="D140" s="16">
        <v>0.1447</v>
      </c>
    </row>
    <row r="141" spans="1:4" x14ac:dyDescent="0.15">
      <c r="A141" s="16">
        <v>44</v>
      </c>
      <c r="B141" s="16">
        <v>45</v>
      </c>
      <c r="C141" s="16">
        <v>0.28129999999999999</v>
      </c>
      <c r="D141" s="16">
        <v>0.14330000000000001</v>
      </c>
    </row>
    <row r="142" spans="1:4" x14ac:dyDescent="0.15">
      <c r="A142" s="16">
        <v>45</v>
      </c>
      <c r="B142" s="16">
        <v>46</v>
      </c>
      <c r="C142" s="16">
        <v>1.59</v>
      </c>
      <c r="D142" s="16">
        <v>0.53369999999999995</v>
      </c>
    </row>
    <row r="143" spans="1:4" x14ac:dyDescent="0.15">
      <c r="A143" s="16">
        <v>46</v>
      </c>
      <c r="B143" s="16">
        <v>47</v>
      </c>
      <c r="C143" s="16">
        <v>0.78369999999999995</v>
      </c>
      <c r="D143" s="16">
        <v>0.26300000000000001</v>
      </c>
    </row>
    <row r="144" spans="1:4" x14ac:dyDescent="0.15">
      <c r="A144" s="16">
        <v>47</v>
      </c>
      <c r="B144" s="16">
        <v>48</v>
      </c>
      <c r="C144" s="16">
        <v>0.30420000000000003</v>
      </c>
      <c r="D144" s="16">
        <v>0.10059999999999999</v>
      </c>
    </row>
    <row r="145" spans="1:4" x14ac:dyDescent="0.15">
      <c r="A145" s="16">
        <v>48</v>
      </c>
      <c r="B145" s="16">
        <v>49</v>
      </c>
      <c r="C145" s="16">
        <v>0.3861</v>
      </c>
      <c r="D145" s="16">
        <v>0.1172</v>
      </c>
    </row>
    <row r="146" spans="1:4" x14ac:dyDescent="0.15">
      <c r="A146" s="16">
        <v>49</v>
      </c>
      <c r="B146" s="16">
        <v>50</v>
      </c>
      <c r="C146" s="16">
        <v>0.50749999999999995</v>
      </c>
      <c r="D146" s="16">
        <v>0.25850000000000001</v>
      </c>
    </row>
    <row r="147" spans="1:4" x14ac:dyDescent="0.15">
      <c r="A147" s="16">
        <v>50</v>
      </c>
      <c r="B147" s="16">
        <v>51</v>
      </c>
      <c r="C147" s="16">
        <v>9.74E-2</v>
      </c>
      <c r="D147" s="16">
        <v>4.9599999999999998E-2</v>
      </c>
    </row>
    <row r="148" spans="1:4" x14ac:dyDescent="0.15">
      <c r="A148" s="16">
        <v>51</v>
      </c>
      <c r="B148" s="16">
        <v>52</v>
      </c>
      <c r="C148" s="16">
        <v>0.14499999999999999</v>
      </c>
      <c r="D148" s="16">
        <v>7.3800000000000004E-2</v>
      </c>
    </row>
    <row r="149" spans="1:4" x14ac:dyDescent="0.15">
      <c r="A149" s="16">
        <v>52</v>
      </c>
      <c r="B149" s="16">
        <v>53</v>
      </c>
      <c r="C149" s="16">
        <v>0.71050000000000002</v>
      </c>
      <c r="D149" s="16">
        <v>0.3619</v>
      </c>
    </row>
    <row r="150" spans="1:4" x14ac:dyDescent="0.15">
      <c r="A150" s="16">
        <v>53</v>
      </c>
      <c r="B150" s="16">
        <v>54</v>
      </c>
      <c r="C150" s="16">
        <v>1.0409999999999999</v>
      </c>
      <c r="D150" s="16">
        <v>0.5302</v>
      </c>
    </row>
    <row r="151" spans="1:4" x14ac:dyDescent="0.15">
      <c r="A151" s="16">
        <v>11</v>
      </c>
      <c r="B151" s="16">
        <v>55</v>
      </c>
      <c r="C151" s="16">
        <v>0.20119999999999999</v>
      </c>
      <c r="D151" s="16">
        <v>6.1100000000000002E-2</v>
      </c>
    </row>
    <row r="152" spans="1:4" x14ac:dyDescent="0.15">
      <c r="A152" s="16">
        <v>55</v>
      </c>
      <c r="B152" s="16">
        <v>56</v>
      </c>
      <c r="C152" s="16">
        <v>4.7000000000000002E-3</v>
      </c>
      <c r="D152" s="16">
        <v>1.4E-3</v>
      </c>
    </row>
    <row r="153" spans="1:4" x14ac:dyDescent="0.15">
      <c r="A153" s="16">
        <v>12</v>
      </c>
      <c r="B153" s="16">
        <v>57</v>
      </c>
      <c r="C153" s="16">
        <v>0.73939999999999995</v>
      </c>
      <c r="D153" s="16">
        <v>0.24440000000000001</v>
      </c>
    </row>
    <row r="154" spans="1:4" x14ac:dyDescent="0.15">
      <c r="A154" s="16">
        <v>57</v>
      </c>
      <c r="B154" s="16">
        <v>58</v>
      </c>
      <c r="C154" s="16">
        <v>4.7000000000000002E-3</v>
      </c>
      <c r="D154" s="16">
        <v>1.6000000000000001E-3</v>
      </c>
    </row>
    <row r="155" spans="1:4" x14ac:dyDescent="0.15">
      <c r="A155" s="12"/>
      <c r="B155" s="12"/>
      <c r="C155" s="12"/>
      <c r="D155" s="12"/>
    </row>
    <row r="156" spans="1:4" s="5" customFormat="1" x14ac:dyDescent="0.15">
      <c r="A156" s="5" t="s">
        <v>24</v>
      </c>
    </row>
    <row r="157" spans="1:4" x14ac:dyDescent="0.15">
      <c r="A157" s="11" t="s">
        <v>4</v>
      </c>
      <c r="B157" s="11" t="s">
        <v>1</v>
      </c>
      <c r="C157" s="11" t="s">
        <v>22</v>
      </c>
      <c r="D157" s="11" t="s">
        <v>2</v>
      </c>
    </row>
    <row r="158" spans="1:4" x14ac:dyDescent="0.15">
      <c r="A158" s="12">
        <v>1</v>
      </c>
      <c r="B158" s="12">
        <v>2</v>
      </c>
      <c r="C158" s="12">
        <v>0.108</v>
      </c>
      <c r="D158" s="12">
        <v>7.4999999999999997E-2</v>
      </c>
    </row>
    <row r="159" spans="1:4" x14ac:dyDescent="0.15">
      <c r="A159" s="12">
        <v>2</v>
      </c>
      <c r="B159" s="12">
        <v>3</v>
      </c>
      <c r="C159" s="12">
        <v>0.16300000000000001</v>
      </c>
      <c r="D159" s="12">
        <v>0.112</v>
      </c>
    </row>
    <row r="160" spans="1:4" x14ac:dyDescent="0.15">
      <c r="A160" s="12">
        <v>3</v>
      </c>
      <c r="B160" s="12">
        <v>4</v>
      </c>
      <c r="C160" s="12">
        <v>0.217</v>
      </c>
      <c r="D160" s="12">
        <v>0.14899999999999999</v>
      </c>
    </row>
    <row r="161" spans="1:4" x14ac:dyDescent="0.15">
      <c r="A161" s="12">
        <v>4</v>
      </c>
      <c r="B161" s="12">
        <v>5</v>
      </c>
      <c r="C161" s="12">
        <v>0.108</v>
      </c>
      <c r="D161" s="12">
        <v>7.3999999999999996E-2</v>
      </c>
    </row>
    <row r="162" spans="1:4" x14ac:dyDescent="0.15">
      <c r="A162" s="12">
        <v>5</v>
      </c>
      <c r="B162" s="12">
        <v>6</v>
      </c>
      <c r="C162" s="12">
        <v>0.435</v>
      </c>
      <c r="D162" s="12">
        <v>0.29799999999999999</v>
      </c>
    </row>
    <row r="163" spans="1:4" x14ac:dyDescent="0.15">
      <c r="A163" s="12">
        <v>6</v>
      </c>
      <c r="B163" s="12">
        <v>7</v>
      </c>
      <c r="C163" s="12">
        <v>0.27200000000000002</v>
      </c>
      <c r="D163" s="12">
        <v>0.186</v>
      </c>
    </row>
    <row r="164" spans="1:4" x14ac:dyDescent="0.15">
      <c r="A164" s="12">
        <v>7</v>
      </c>
      <c r="B164" s="12">
        <v>8</v>
      </c>
      <c r="C164" s="12">
        <v>1.1970000000000001</v>
      </c>
      <c r="D164" s="12">
        <v>0.82</v>
      </c>
    </row>
    <row r="165" spans="1:4" x14ac:dyDescent="0.15">
      <c r="A165" s="12">
        <v>8</v>
      </c>
      <c r="B165" s="12">
        <v>9</v>
      </c>
      <c r="C165" s="12">
        <v>0.108</v>
      </c>
      <c r="D165" s="12">
        <v>7.3999999999999996E-2</v>
      </c>
    </row>
    <row r="166" spans="1:4" x14ac:dyDescent="0.15">
      <c r="A166" s="12">
        <v>9</v>
      </c>
      <c r="B166" s="12">
        <v>10</v>
      </c>
      <c r="C166" s="12">
        <v>0.59799999999999998</v>
      </c>
      <c r="D166" s="12">
        <v>0.41</v>
      </c>
    </row>
    <row r="167" spans="1:4" x14ac:dyDescent="0.15">
      <c r="A167" s="12">
        <v>10</v>
      </c>
      <c r="B167" s="12">
        <v>11</v>
      </c>
      <c r="C167" s="12">
        <v>0.54400000000000004</v>
      </c>
      <c r="D167" s="12">
        <v>0.373</v>
      </c>
    </row>
    <row r="168" spans="1:4" x14ac:dyDescent="0.15">
      <c r="A168" s="12">
        <v>11</v>
      </c>
      <c r="B168" s="12">
        <v>12</v>
      </c>
      <c r="C168" s="12">
        <v>0.54400000000000004</v>
      </c>
      <c r="D168" s="12">
        <v>0.373</v>
      </c>
    </row>
    <row r="169" spans="1:4" x14ac:dyDescent="0.15">
      <c r="A169" s="12">
        <v>12</v>
      </c>
      <c r="B169" s="12">
        <v>13</v>
      </c>
      <c r="C169" s="12">
        <v>0.59799999999999998</v>
      </c>
      <c r="D169" s="12">
        <v>0.41</v>
      </c>
    </row>
    <row r="170" spans="1:4" x14ac:dyDescent="0.15">
      <c r="A170" s="12">
        <v>13</v>
      </c>
      <c r="B170" s="12">
        <v>14</v>
      </c>
      <c r="C170" s="12">
        <v>0.27200000000000002</v>
      </c>
      <c r="D170" s="12">
        <v>0.186</v>
      </c>
    </row>
    <row r="171" spans="1:4" x14ac:dyDescent="0.15">
      <c r="A171" s="12">
        <v>14</v>
      </c>
      <c r="B171" s="12">
        <v>15</v>
      </c>
      <c r="C171" s="12">
        <v>0.32600000000000001</v>
      </c>
      <c r="D171" s="12">
        <v>0.223</v>
      </c>
    </row>
    <row r="172" spans="1:4" x14ac:dyDescent="0.15">
      <c r="A172" s="12">
        <v>2</v>
      </c>
      <c r="B172" s="12">
        <v>16</v>
      </c>
      <c r="C172" s="12">
        <v>0.72799999999999998</v>
      </c>
      <c r="D172" s="12">
        <v>0.30199999999999999</v>
      </c>
    </row>
    <row r="173" spans="1:4" x14ac:dyDescent="0.15">
      <c r="A173" s="12">
        <v>3</v>
      </c>
      <c r="B173" s="12">
        <v>17</v>
      </c>
      <c r="C173" s="12">
        <v>0.45500000000000002</v>
      </c>
      <c r="D173" s="12">
        <v>0.189</v>
      </c>
    </row>
    <row r="174" spans="1:4" x14ac:dyDescent="0.15">
      <c r="A174" s="12">
        <v>5</v>
      </c>
      <c r="B174" s="12">
        <v>18</v>
      </c>
      <c r="C174" s="12">
        <v>0.82</v>
      </c>
      <c r="D174" s="12">
        <v>0.34</v>
      </c>
    </row>
    <row r="175" spans="1:4" x14ac:dyDescent="0.15">
      <c r="A175" s="12">
        <v>18</v>
      </c>
      <c r="B175" s="12">
        <v>19</v>
      </c>
      <c r="C175" s="12">
        <v>0.63700000000000001</v>
      </c>
      <c r="D175" s="12">
        <v>0.26400000000000001</v>
      </c>
    </row>
    <row r="176" spans="1:4" x14ac:dyDescent="0.15">
      <c r="A176" s="12">
        <v>19</v>
      </c>
      <c r="B176" s="12">
        <v>20</v>
      </c>
      <c r="C176" s="12">
        <v>0.45500000000000002</v>
      </c>
      <c r="D176" s="12">
        <v>0.189</v>
      </c>
    </row>
    <row r="177" spans="1:4" x14ac:dyDescent="0.15">
      <c r="A177" s="12">
        <v>20</v>
      </c>
      <c r="B177" s="12">
        <v>21</v>
      </c>
      <c r="C177" s="12">
        <v>0.81899999999999995</v>
      </c>
      <c r="D177" s="12">
        <v>0.34</v>
      </c>
    </row>
    <row r="178" spans="1:4" x14ac:dyDescent="0.15">
      <c r="A178" s="12">
        <v>21</v>
      </c>
      <c r="B178" s="12">
        <v>22</v>
      </c>
      <c r="C178" s="12">
        <v>1.548</v>
      </c>
      <c r="D178" s="12">
        <v>0.64200000000000002</v>
      </c>
    </row>
    <row r="179" spans="1:4" x14ac:dyDescent="0.15">
      <c r="A179" s="12">
        <v>19</v>
      </c>
      <c r="B179" s="12">
        <v>23</v>
      </c>
      <c r="C179" s="12">
        <v>0.182</v>
      </c>
      <c r="D179" s="12">
        <v>7.4999999999999997E-2</v>
      </c>
    </row>
    <row r="180" spans="1:4" x14ac:dyDescent="0.15">
      <c r="A180" s="12">
        <v>7</v>
      </c>
      <c r="B180" s="12">
        <v>24</v>
      </c>
      <c r="C180" s="12">
        <v>0.91</v>
      </c>
      <c r="D180" s="12">
        <v>0.378</v>
      </c>
    </row>
    <row r="181" spans="1:4" x14ac:dyDescent="0.15">
      <c r="A181" s="12">
        <v>8</v>
      </c>
      <c r="B181" s="12">
        <v>25</v>
      </c>
      <c r="C181" s="12">
        <v>0.45500000000000002</v>
      </c>
      <c r="D181" s="12">
        <v>0.189</v>
      </c>
    </row>
    <row r="182" spans="1:4" x14ac:dyDescent="0.15">
      <c r="A182" s="12">
        <v>25</v>
      </c>
      <c r="B182" s="12">
        <v>26</v>
      </c>
      <c r="C182" s="12">
        <v>0.36399999999999999</v>
      </c>
      <c r="D182" s="12">
        <v>0.151</v>
      </c>
    </row>
    <row r="183" spans="1:4" x14ac:dyDescent="0.15">
      <c r="A183" s="12">
        <v>26</v>
      </c>
      <c r="B183" s="12">
        <v>27</v>
      </c>
      <c r="C183" s="12">
        <v>0.54600000000000004</v>
      </c>
      <c r="D183" s="12">
        <v>0.22600000000000001</v>
      </c>
    </row>
    <row r="184" spans="1:4" x14ac:dyDescent="0.15">
      <c r="A184" s="12">
        <v>27</v>
      </c>
      <c r="B184" s="12">
        <v>28</v>
      </c>
      <c r="C184" s="12">
        <v>0.27300000000000002</v>
      </c>
      <c r="D184" s="12">
        <v>0.113</v>
      </c>
    </row>
    <row r="185" spans="1:4" x14ac:dyDescent="0.15">
      <c r="A185" s="12">
        <v>28</v>
      </c>
      <c r="B185" s="12">
        <v>29</v>
      </c>
      <c r="C185" s="12">
        <v>0.54600000000000004</v>
      </c>
      <c r="D185" s="12">
        <v>0.22600000000000001</v>
      </c>
    </row>
    <row r="186" spans="1:4" x14ac:dyDescent="0.15">
      <c r="A186" s="12">
        <v>29</v>
      </c>
      <c r="B186" s="12">
        <v>30</v>
      </c>
      <c r="C186" s="12">
        <v>0.54600000000000004</v>
      </c>
      <c r="D186" s="12">
        <v>0.22600000000000001</v>
      </c>
    </row>
    <row r="187" spans="1:4" x14ac:dyDescent="0.15">
      <c r="A187" s="12">
        <v>30</v>
      </c>
      <c r="B187" s="12">
        <v>31</v>
      </c>
      <c r="C187" s="12">
        <v>0.27300000000000002</v>
      </c>
      <c r="D187" s="12">
        <v>0.113</v>
      </c>
    </row>
    <row r="188" spans="1:4" x14ac:dyDescent="0.15">
      <c r="A188" s="12">
        <v>31</v>
      </c>
      <c r="B188" s="12">
        <v>32</v>
      </c>
      <c r="C188" s="12">
        <v>0.182</v>
      </c>
      <c r="D188" s="12">
        <v>7.4999999999999997E-2</v>
      </c>
    </row>
    <row r="189" spans="1:4" x14ac:dyDescent="0.15">
      <c r="A189" s="7">
        <v>32</v>
      </c>
      <c r="B189" s="7">
        <v>33</v>
      </c>
      <c r="C189" s="7">
        <v>0.182</v>
      </c>
      <c r="D189" s="7">
        <v>7.4999999999999997E-2</v>
      </c>
    </row>
    <row r="190" spans="1:4" x14ac:dyDescent="0.15">
      <c r="A190" s="7">
        <v>33</v>
      </c>
      <c r="B190" s="7">
        <v>34</v>
      </c>
      <c r="C190" s="7">
        <v>0.81899999999999995</v>
      </c>
      <c r="D190" s="7">
        <v>0.34</v>
      </c>
    </row>
    <row r="191" spans="1:4" x14ac:dyDescent="0.15">
      <c r="A191" s="7">
        <v>34</v>
      </c>
      <c r="B191" s="7">
        <v>35</v>
      </c>
      <c r="C191" s="7">
        <v>0.63700000000000001</v>
      </c>
      <c r="D191" s="7">
        <v>0.26400000000000001</v>
      </c>
    </row>
    <row r="192" spans="1:4" x14ac:dyDescent="0.15">
      <c r="A192" s="7">
        <v>35</v>
      </c>
      <c r="B192" s="7">
        <v>36</v>
      </c>
      <c r="C192" s="7">
        <v>0.182</v>
      </c>
      <c r="D192" s="7">
        <v>7.4999999999999997E-2</v>
      </c>
    </row>
    <row r="193" spans="1:4" x14ac:dyDescent="0.15">
      <c r="A193" s="7">
        <v>27</v>
      </c>
      <c r="B193" s="7">
        <v>37</v>
      </c>
      <c r="C193" s="7">
        <v>0.36399999999999999</v>
      </c>
      <c r="D193" s="7">
        <v>0.151</v>
      </c>
    </row>
    <row r="194" spans="1:4" x14ac:dyDescent="0.15">
      <c r="A194" s="7">
        <v>28</v>
      </c>
      <c r="B194" s="7">
        <v>38</v>
      </c>
      <c r="C194" s="7">
        <v>1.002</v>
      </c>
      <c r="D194" s="7">
        <v>0.41599999999999998</v>
      </c>
    </row>
    <row r="195" spans="1:4" x14ac:dyDescent="0.15">
      <c r="A195" s="7">
        <v>29</v>
      </c>
      <c r="B195" s="7">
        <v>39</v>
      </c>
      <c r="C195" s="7">
        <v>0.54600000000000004</v>
      </c>
      <c r="D195" s="7">
        <v>0.22600000000000001</v>
      </c>
    </row>
    <row r="196" spans="1:4" x14ac:dyDescent="0.15">
      <c r="A196" s="7">
        <v>32</v>
      </c>
      <c r="B196" s="7">
        <v>40</v>
      </c>
      <c r="C196" s="7">
        <v>0.45500000000000002</v>
      </c>
      <c r="D196" s="7">
        <v>0.189</v>
      </c>
    </row>
    <row r="197" spans="1:4" x14ac:dyDescent="0.15">
      <c r="A197" s="7">
        <v>40</v>
      </c>
      <c r="B197" s="7">
        <v>41</v>
      </c>
      <c r="C197" s="7">
        <v>1.002</v>
      </c>
      <c r="D197" s="7">
        <v>0.41599999999999998</v>
      </c>
    </row>
    <row r="198" spans="1:4" x14ac:dyDescent="0.15">
      <c r="A198" s="7">
        <v>41</v>
      </c>
      <c r="B198" s="7">
        <v>42</v>
      </c>
      <c r="C198" s="7">
        <v>0.27300000000000002</v>
      </c>
      <c r="D198" s="7">
        <v>0.113</v>
      </c>
    </row>
    <row r="199" spans="1:4" x14ac:dyDescent="0.15">
      <c r="A199" s="7">
        <v>41</v>
      </c>
      <c r="B199" s="7">
        <v>43</v>
      </c>
      <c r="C199" s="7">
        <v>0.45500000000000002</v>
      </c>
      <c r="D199" s="7">
        <v>0.189</v>
      </c>
    </row>
    <row r="200" spans="1:4" x14ac:dyDescent="0.15">
      <c r="A200" s="7">
        <v>34</v>
      </c>
      <c r="B200" s="7">
        <v>44</v>
      </c>
      <c r="C200" s="7">
        <v>1.002</v>
      </c>
      <c r="D200" s="7">
        <v>0.41599999999999998</v>
      </c>
    </row>
    <row r="201" spans="1:4" x14ac:dyDescent="0.15">
      <c r="A201" s="7">
        <v>44</v>
      </c>
      <c r="B201" s="7">
        <v>45</v>
      </c>
      <c r="C201" s="7">
        <v>0.91100000000000003</v>
      </c>
      <c r="D201" s="7">
        <v>0.378</v>
      </c>
    </row>
    <row r="202" spans="1:4" x14ac:dyDescent="0.15">
      <c r="A202" s="7">
        <v>45</v>
      </c>
      <c r="B202" s="7">
        <v>46</v>
      </c>
      <c r="C202" s="7">
        <v>0.91100000000000003</v>
      </c>
      <c r="D202" s="7">
        <v>0.378</v>
      </c>
    </row>
    <row r="203" spans="1:4" x14ac:dyDescent="0.15">
      <c r="A203" s="7">
        <v>46</v>
      </c>
      <c r="B203" s="7">
        <v>47</v>
      </c>
      <c r="C203" s="7">
        <v>0.54600000000000004</v>
      </c>
      <c r="D203" s="7">
        <v>0.22600000000000001</v>
      </c>
    </row>
    <row r="204" spans="1:4" x14ac:dyDescent="0.15">
      <c r="A204" s="7">
        <v>35</v>
      </c>
      <c r="B204" s="7">
        <v>48</v>
      </c>
      <c r="C204" s="7">
        <v>0.63700000000000001</v>
      </c>
      <c r="D204" s="7">
        <v>0.26400000000000001</v>
      </c>
    </row>
    <row r="205" spans="1:4" x14ac:dyDescent="0.15">
      <c r="A205" s="7">
        <v>48</v>
      </c>
      <c r="B205" s="7">
        <v>49</v>
      </c>
      <c r="C205" s="7">
        <v>0.182</v>
      </c>
      <c r="D205" s="7">
        <v>7.4999999999999997E-2</v>
      </c>
    </row>
    <row r="206" spans="1:4" x14ac:dyDescent="0.15">
      <c r="A206" s="7">
        <v>49</v>
      </c>
      <c r="B206" s="7">
        <v>50</v>
      </c>
      <c r="C206" s="7">
        <v>0.36399999999999999</v>
      </c>
      <c r="D206" s="7">
        <v>0.151</v>
      </c>
    </row>
    <row r="207" spans="1:4" x14ac:dyDescent="0.15">
      <c r="A207" s="7">
        <v>50</v>
      </c>
      <c r="B207" s="7">
        <v>51</v>
      </c>
      <c r="C207" s="7">
        <v>0.45500000000000002</v>
      </c>
      <c r="D207" s="7">
        <v>0.189</v>
      </c>
    </row>
    <row r="208" spans="1:4" x14ac:dyDescent="0.15">
      <c r="A208" s="7">
        <v>48</v>
      </c>
      <c r="B208" s="7">
        <v>52</v>
      </c>
      <c r="C208" s="7">
        <v>1.3660000000000001</v>
      </c>
      <c r="D208" s="7">
        <v>0.56699999999999995</v>
      </c>
    </row>
    <row r="209" spans="1:4" x14ac:dyDescent="0.15">
      <c r="A209" s="7">
        <v>52</v>
      </c>
      <c r="B209" s="7">
        <v>53</v>
      </c>
      <c r="C209" s="7">
        <v>0.45500000000000002</v>
      </c>
      <c r="D209" s="7">
        <v>0.189</v>
      </c>
    </row>
    <row r="210" spans="1:4" x14ac:dyDescent="0.15">
      <c r="A210" s="7">
        <v>53</v>
      </c>
      <c r="B210" s="7">
        <v>54</v>
      </c>
      <c r="C210" s="7">
        <v>0.54600000000000004</v>
      </c>
      <c r="D210" s="7">
        <v>0.22600000000000001</v>
      </c>
    </row>
    <row r="211" spans="1:4" x14ac:dyDescent="0.15">
      <c r="A211" s="7">
        <v>52</v>
      </c>
      <c r="B211" s="7">
        <v>55</v>
      </c>
      <c r="C211" s="7">
        <v>0.54600000000000004</v>
      </c>
      <c r="D211" s="7">
        <v>0.22600000000000001</v>
      </c>
    </row>
    <row r="212" spans="1:4" x14ac:dyDescent="0.15">
      <c r="A212" s="7">
        <v>49</v>
      </c>
      <c r="B212" s="7">
        <v>56</v>
      </c>
      <c r="C212" s="7">
        <v>0.54600000000000004</v>
      </c>
      <c r="D212" s="7">
        <v>0.22600000000000001</v>
      </c>
    </row>
    <row r="213" spans="1:4" x14ac:dyDescent="0.15">
      <c r="A213" s="7">
        <v>9</v>
      </c>
      <c r="B213" s="7">
        <v>57</v>
      </c>
      <c r="C213" s="7">
        <v>0.27300000000000002</v>
      </c>
      <c r="D213" s="7">
        <v>0.113</v>
      </c>
    </row>
    <row r="214" spans="1:4" x14ac:dyDescent="0.15">
      <c r="A214" s="7">
        <v>57</v>
      </c>
      <c r="B214" s="7">
        <v>58</v>
      </c>
      <c r="C214" s="7">
        <v>0.81899999999999995</v>
      </c>
      <c r="D214" s="7">
        <v>0.34</v>
      </c>
    </row>
    <row r="215" spans="1:4" x14ac:dyDescent="0.15">
      <c r="A215" s="7">
        <v>58</v>
      </c>
      <c r="B215" s="7">
        <v>59</v>
      </c>
      <c r="C215" s="7">
        <v>0.182</v>
      </c>
      <c r="D215" s="7">
        <v>7.4999999999999997E-2</v>
      </c>
    </row>
    <row r="216" spans="1:4" x14ac:dyDescent="0.15">
      <c r="A216" s="7">
        <v>58</v>
      </c>
      <c r="B216" s="7">
        <v>60</v>
      </c>
      <c r="C216" s="7">
        <v>0.54600000000000004</v>
      </c>
      <c r="D216" s="7">
        <v>0.22600000000000001</v>
      </c>
    </row>
    <row r="217" spans="1:4" x14ac:dyDescent="0.15">
      <c r="A217" s="7">
        <v>60</v>
      </c>
      <c r="B217" s="7">
        <v>61</v>
      </c>
      <c r="C217" s="7">
        <v>0.72799999999999998</v>
      </c>
      <c r="D217" s="7">
        <v>0.30199999999999999</v>
      </c>
    </row>
    <row r="218" spans="1:4" x14ac:dyDescent="0.15">
      <c r="A218" s="7">
        <v>61</v>
      </c>
      <c r="B218" s="7">
        <v>62</v>
      </c>
      <c r="C218" s="7">
        <v>1.002</v>
      </c>
      <c r="D218" s="7">
        <v>0.41499999999999998</v>
      </c>
    </row>
    <row r="219" spans="1:4" x14ac:dyDescent="0.15">
      <c r="A219" s="7">
        <v>60</v>
      </c>
      <c r="B219" s="7">
        <v>63</v>
      </c>
      <c r="C219" s="7">
        <v>0.182</v>
      </c>
      <c r="D219" s="7">
        <v>7.4999999999999997E-2</v>
      </c>
    </row>
    <row r="220" spans="1:4" x14ac:dyDescent="0.15">
      <c r="A220" s="7">
        <v>63</v>
      </c>
      <c r="B220" s="7">
        <v>64</v>
      </c>
      <c r="C220" s="7">
        <v>0.72799999999999998</v>
      </c>
      <c r="D220" s="7">
        <v>0.30199999999999999</v>
      </c>
    </row>
    <row r="221" spans="1:4" x14ac:dyDescent="0.15">
      <c r="A221" s="7">
        <v>64</v>
      </c>
      <c r="B221" s="7">
        <v>65</v>
      </c>
      <c r="C221" s="7">
        <v>0.182</v>
      </c>
      <c r="D221" s="7">
        <v>7.4999999999999997E-2</v>
      </c>
    </row>
    <row r="222" spans="1:4" x14ac:dyDescent="0.15">
      <c r="A222" s="7">
        <v>65</v>
      </c>
      <c r="B222" s="7">
        <v>66</v>
      </c>
      <c r="C222" s="7">
        <v>0.182</v>
      </c>
      <c r="D222" s="7">
        <v>7.4999999999999997E-2</v>
      </c>
    </row>
    <row r="223" spans="1:4" x14ac:dyDescent="0.15">
      <c r="A223" s="7">
        <v>64</v>
      </c>
      <c r="B223" s="7">
        <v>67</v>
      </c>
      <c r="C223" s="7">
        <v>0.45500000000000002</v>
      </c>
      <c r="D223" s="7">
        <v>0.189</v>
      </c>
    </row>
    <row r="224" spans="1:4" x14ac:dyDescent="0.15">
      <c r="A224" s="7">
        <v>67</v>
      </c>
      <c r="B224" s="7">
        <v>68</v>
      </c>
      <c r="C224" s="7">
        <v>0.91</v>
      </c>
      <c r="D224" s="7">
        <v>0.378</v>
      </c>
    </row>
    <row r="225" spans="1:4" x14ac:dyDescent="0.15">
      <c r="A225" s="7">
        <v>68</v>
      </c>
      <c r="B225" s="7">
        <v>69</v>
      </c>
      <c r="C225" s="7">
        <v>1.0920000000000001</v>
      </c>
      <c r="D225" s="7">
        <v>0.45300000000000001</v>
      </c>
    </row>
    <row r="226" spans="1:4" x14ac:dyDescent="0.15">
      <c r="A226" s="7">
        <v>69</v>
      </c>
      <c r="B226" s="7">
        <v>70</v>
      </c>
      <c r="C226" s="7">
        <v>0.45500000000000002</v>
      </c>
      <c r="D226" s="7">
        <v>0.189</v>
      </c>
    </row>
    <row r="227" spans="1:4" x14ac:dyDescent="0.15">
      <c r="A227" s="7">
        <v>70</v>
      </c>
      <c r="B227" s="7">
        <v>71</v>
      </c>
      <c r="C227" s="7">
        <v>0.54600000000000004</v>
      </c>
      <c r="D227" s="7">
        <v>0.22600000000000001</v>
      </c>
    </row>
    <row r="228" spans="1:4" x14ac:dyDescent="0.15">
      <c r="A228" s="7">
        <v>67</v>
      </c>
      <c r="B228" s="7">
        <v>72</v>
      </c>
      <c r="C228" s="7">
        <v>0.182</v>
      </c>
      <c r="D228" s="7">
        <v>7.4999999999999997E-2</v>
      </c>
    </row>
    <row r="229" spans="1:4" x14ac:dyDescent="0.15">
      <c r="A229" s="7">
        <v>68</v>
      </c>
      <c r="B229" s="7">
        <v>73</v>
      </c>
      <c r="C229" s="7">
        <v>1.1839999999999999</v>
      </c>
      <c r="D229" s="7">
        <v>0.49099999999999999</v>
      </c>
    </row>
    <row r="230" spans="1:4" x14ac:dyDescent="0.15">
      <c r="A230" s="7">
        <v>73</v>
      </c>
      <c r="B230" s="7">
        <v>74</v>
      </c>
      <c r="C230" s="7">
        <v>0.27300000000000002</v>
      </c>
      <c r="D230" s="7">
        <v>0.113</v>
      </c>
    </row>
    <row r="231" spans="1:4" x14ac:dyDescent="0.15">
      <c r="A231" s="7">
        <v>73</v>
      </c>
      <c r="B231" s="7">
        <v>75</v>
      </c>
      <c r="C231" s="7">
        <v>1.002</v>
      </c>
      <c r="D231" s="7">
        <v>0.41599999999999998</v>
      </c>
    </row>
    <row r="232" spans="1:4" x14ac:dyDescent="0.15">
      <c r="A232" s="7">
        <v>70</v>
      </c>
      <c r="B232" s="7">
        <v>76</v>
      </c>
      <c r="C232" s="7">
        <v>0.54600000000000004</v>
      </c>
      <c r="D232" s="7">
        <v>0.22600000000000001</v>
      </c>
    </row>
    <row r="233" spans="1:4" x14ac:dyDescent="0.15">
      <c r="A233" s="7">
        <v>65</v>
      </c>
      <c r="B233" s="7">
        <v>77</v>
      </c>
      <c r="C233" s="7">
        <v>9.0999999999999998E-2</v>
      </c>
      <c r="D233" s="7">
        <v>3.6999999999999998E-2</v>
      </c>
    </row>
    <row r="234" spans="1:4" x14ac:dyDescent="0.15">
      <c r="A234" s="7">
        <v>10</v>
      </c>
      <c r="B234" s="7">
        <v>78</v>
      </c>
      <c r="C234" s="7">
        <v>0.63700000000000001</v>
      </c>
      <c r="D234" s="7">
        <v>0.26400000000000001</v>
      </c>
    </row>
    <row r="235" spans="1:4" x14ac:dyDescent="0.15">
      <c r="A235" s="7">
        <v>67</v>
      </c>
      <c r="B235" s="7">
        <v>79</v>
      </c>
      <c r="C235" s="7">
        <v>0.54600000000000004</v>
      </c>
      <c r="D235" s="7">
        <v>0.22600000000000001</v>
      </c>
    </row>
    <row r="236" spans="1:4" x14ac:dyDescent="0.15">
      <c r="A236" s="7">
        <v>12</v>
      </c>
      <c r="B236" s="7">
        <v>80</v>
      </c>
      <c r="C236" s="7">
        <v>0.72799999999999998</v>
      </c>
      <c r="D236" s="7">
        <v>0.30199999999999999</v>
      </c>
    </row>
    <row r="237" spans="1:4" x14ac:dyDescent="0.15">
      <c r="A237" s="7">
        <v>80</v>
      </c>
      <c r="B237" s="7">
        <v>81</v>
      </c>
      <c r="C237" s="7">
        <v>0.36399999999999999</v>
      </c>
      <c r="D237" s="7">
        <v>0.151</v>
      </c>
    </row>
    <row r="238" spans="1:4" x14ac:dyDescent="0.15">
      <c r="A238" s="7">
        <v>81</v>
      </c>
      <c r="B238" s="7">
        <v>82</v>
      </c>
      <c r="C238" s="7">
        <v>9.0999999999999998E-2</v>
      </c>
      <c r="D238" s="7">
        <v>3.6999999999999998E-2</v>
      </c>
    </row>
    <row r="239" spans="1:4" x14ac:dyDescent="0.15">
      <c r="A239" s="7">
        <v>81</v>
      </c>
      <c r="B239" s="7">
        <v>83</v>
      </c>
      <c r="C239" s="7">
        <v>1.0920000000000001</v>
      </c>
      <c r="D239" s="7">
        <v>0.45300000000000001</v>
      </c>
    </row>
    <row r="240" spans="1:4" x14ac:dyDescent="0.15">
      <c r="A240" s="7">
        <v>83</v>
      </c>
      <c r="B240" s="7">
        <v>84</v>
      </c>
      <c r="C240" s="7">
        <v>1.002</v>
      </c>
      <c r="D240" s="7">
        <v>0.41599999999999998</v>
      </c>
    </row>
    <row r="241" spans="1:4" x14ac:dyDescent="0.15">
      <c r="A241" s="7">
        <v>13</v>
      </c>
      <c r="B241" s="7">
        <v>85</v>
      </c>
      <c r="C241" s="7">
        <v>0.81899999999999995</v>
      </c>
      <c r="D241" s="7">
        <v>0.34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03FAA-FE5E-4A11-A65F-D8245907E29C}">
  <dimension ref="A1:G4"/>
  <sheetViews>
    <sheetView tabSelected="1" zoomScale="175" zoomScaleNormal="175" workbookViewId="0">
      <selection activeCell="H4" sqref="H4"/>
    </sheetView>
  </sheetViews>
  <sheetFormatPr defaultColWidth="9.25" defaultRowHeight="15.75" x14ac:dyDescent="0.15"/>
  <cols>
    <col min="1" max="16384" width="9.25" style="10"/>
  </cols>
  <sheetData>
    <row r="1" spans="1:7" x14ac:dyDescent="0.15">
      <c r="A1" s="10" t="s">
        <v>18</v>
      </c>
      <c r="B1" s="10" t="s">
        <v>12</v>
      </c>
      <c r="C1" s="10" t="s">
        <v>13</v>
      </c>
      <c r="D1" s="10" t="s">
        <v>14</v>
      </c>
      <c r="E1" s="10" t="s">
        <v>15</v>
      </c>
      <c r="F1" s="10" t="s">
        <v>16</v>
      </c>
      <c r="G1" s="7"/>
    </row>
    <row r="2" spans="1:7" x14ac:dyDescent="0.15">
      <c r="A2" s="10">
        <v>3</v>
      </c>
      <c r="B2" s="10">
        <v>1</v>
      </c>
      <c r="C2" s="10">
        <v>0</v>
      </c>
      <c r="D2" s="10">
        <v>1000</v>
      </c>
      <c r="E2" s="10">
        <v>0</v>
      </c>
      <c r="F2" s="10">
        <v>2000</v>
      </c>
      <c r="G2" s="7"/>
    </row>
    <row r="3" spans="1:7" x14ac:dyDescent="0.15">
      <c r="A3" s="10">
        <v>10</v>
      </c>
      <c r="B3" s="10">
        <v>2</v>
      </c>
      <c r="C3" s="10">
        <v>0</v>
      </c>
      <c r="D3" s="10">
        <v>1000</v>
      </c>
      <c r="E3" s="10">
        <v>0</v>
      </c>
      <c r="F3" s="10">
        <v>2000</v>
      </c>
      <c r="G3" s="7"/>
    </row>
    <row r="4" spans="1:7" x14ac:dyDescent="0.15">
      <c r="A4" s="10">
        <v>17</v>
      </c>
      <c r="B4" s="10">
        <v>3</v>
      </c>
      <c r="C4" s="10">
        <v>0</v>
      </c>
      <c r="D4" s="10">
        <v>1000</v>
      </c>
      <c r="E4" s="10">
        <v>0</v>
      </c>
      <c r="F4" s="10">
        <v>2000</v>
      </c>
      <c r="G4" s="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Load</vt:lpstr>
      <vt:lpstr>Wind</vt:lpstr>
      <vt:lpstr>Units data</vt:lpstr>
      <vt:lpstr>Nodal voltage</vt:lpstr>
      <vt:lpstr>Internal Line data</vt:lpstr>
      <vt:lpstr>Tie-line data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Xiaping.Zhang</dc:creator>
  <cp:lastModifiedBy>zjy</cp:lastModifiedBy>
  <dcterms:created xsi:type="dcterms:W3CDTF">2014-03-31T15:34:45Z</dcterms:created>
  <dcterms:modified xsi:type="dcterms:W3CDTF">2021-10-15T06:50:23Z</dcterms:modified>
</cp:coreProperties>
</file>