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che\Desktop\CODE\dat096\C2_image_compressing\profile\result_and_analysis\"/>
    </mc:Choice>
  </mc:AlternateContent>
  <xr:revisionPtr revIDLastSave="0" documentId="13_ncr:1_{6B78D4ED-5FA0-4CBB-A76F-255DDE4EFF61}" xr6:coauthVersionLast="47" xr6:coauthVersionMax="47" xr10:uidLastSave="{00000000-0000-0000-0000-000000000000}"/>
  <bookViews>
    <workbookView xWindow="-120" yWindow="-120" windowWidth="38640" windowHeight="21120" xr2:uid="{CFB67ED4-0DAE-4871-A583-D9AAEEC492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7" i="1"/>
  <c r="C3" i="1"/>
  <c r="C4" i="1"/>
  <c r="E4" i="1" s="1"/>
  <c r="C5" i="1"/>
  <c r="C6" i="1"/>
  <c r="C2" i="1"/>
  <c r="B8" i="1"/>
  <c r="C8" i="1" s="1"/>
</calcChain>
</file>

<file path=xl/sharedStrings.xml><?xml version="1.0" encoding="utf-8"?>
<sst xmlns="http://schemas.openxmlformats.org/spreadsheetml/2006/main" count="28" uniqueCount="22">
  <si>
    <t>RGB to YCbCr conversion</t>
  </si>
  <si>
    <t xml:space="preserve">Processing Step </t>
  </si>
  <si>
    <t xml:space="preserve">Chroma subsampling  </t>
  </si>
  <si>
    <t xml:space="preserve">DCT transform </t>
  </si>
  <si>
    <t xml:space="preserve">Quantization </t>
  </si>
  <si>
    <t>Zigzag + Run-length Encoding + Huffman</t>
  </si>
  <si>
    <t xml:space="preserve">Total (all steps) </t>
  </si>
  <si>
    <t>Average Time (ns/block)</t>
  </si>
  <si>
    <t>Average Peroid (@100MHz )</t>
  </si>
  <si>
    <t>Theoretical predictions</t>
  </si>
  <si>
    <t>Theoretical predictions method</t>
  </si>
  <si>
    <t>Formula</t>
  </si>
  <si>
    <t>Result</t>
  </si>
  <si>
    <t>axi</t>
  </si>
  <si>
    <t>128+total</t>
  </si>
  <si>
    <t xml:space="preserve">Total (all single steps) </t>
  </si>
  <si>
    <t>Speedup Times</t>
  </si>
  <si>
    <t>16 times 1D*5 cycles each time</t>
  </si>
  <si>
    <t>64 input + 64 output + waiting for overall processing</t>
  </si>
  <si>
    <t>File writing</t>
  </si>
  <si>
    <t>N/A</t>
  </si>
  <si>
    <t>maybe not fixed but try to give a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</si>
</sst>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7900-030E-409E-BD6C-3003071C818B}">
  <dimension ref="A1:E18"/>
  <sheetViews>
    <sheetView tabSelected="1" workbookViewId="0">
      <selection activeCell="E5" sqref="E5"/>
    </sheetView>
  </sheetViews>
  <sheetFormatPr defaultRowHeight="14.25" x14ac:dyDescent="0.2"/>
  <cols>
    <col min="1" max="1" width="36" bestFit="1" customWidth="1"/>
    <col min="2" max="2" width="44.75" bestFit="1" customWidth="1"/>
    <col min="3" max="3" width="25.625" bestFit="1" customWidth="1"/>
    <col min="4" max="4" width="33.625" bestFit="1" customWidth="1"/>
    <col min="5" max="5" width="13.875" bestFit="1" customWidth="1"/>
  </cols>
  <sheetData>
    <row r="1" spans="1:5" x14ac:dyDescent="0.2">
      <c r="A1" s="1" t="s">
        <v>1</v>
      </c>
      <c r="B1" s="1" t="s">
        <v>7</v>
      </c>
      <c r="C1" s="1" t="s">
        <v>8</v>
      </c>
      <c r="D1" s="1" t="s">
        <v>9</v>
      </c>
      <c r="E1" s="1" t="s">
        <v>16</v>
      </c>
    </row>
    <row r="2" spans="1:5" x14ac:dyDescent="0.2">
      <c r="A2" t="s">
        <v>0</v>
      </c>
      <c r="B2">
        <v>15213.7</v>
      </c>
      <c r="C2">
        <f>INT(B2/10)</f>
        <v>1521</v>
      </c>
    </row>
    <row r="3" spans="1:5" x14ac:dyDescent="0.2">
      <c r="A3" t="s">
        <v>2</v>
      </c>
      <c r="B3">
        <v>40593.4</v>
      </c>
      <c r="C3">
        <f t="shared" ref="C3:C8" si="0">INT(B3/10)</f>
        <v>4059</v>
      </c>
    </row>
    <row r="4" spans="1:5" x14ac:dyDescent="0.2">
      <c r="A4" t="s">
        <v>3</v>
      </c>
      <c r="B4">
        <v>29729.8</v>
      </c>
      <c r="C4">
        <f t="shared" si="0"/>
        <v>2972</v>
      </c>
      <c r="D4">
        <v>80</v>
      </c>
      <c r="E4">
        <f>C4/D4</f>
        <v>37.15</v>
      </c>
    </row>
    <row r="5" spans="1:5" x14ac:dyDescent="0.2">
      <c r="A5" t="s">
        <v>4</v>
      </c>
      <c r="B5">
        <v>16376.8</v>
      </c>
      <c r="C5">
        <f t="shared" si="0"/>
        <v>1637</v>
      </c>
    </row>
    <row r="6" spans="1:5" x14ac:dyDescent="0.2">
      <c r="A6" t="s">
        <v>5</v>
      </c>
      <c r="B6">
        <v>64132.5</v>
      </c>
      <c r="C6">
        <f t="shared" si="0"/>
        <v>6413</v>
      </c>
      <c r="D6" t="s">
        <v>21</v>
      </c>
    </row>
    <row r="7" spans="1:5" x14ac:dyDescent="0.2">
      <c r="A7" t="s">
        <v>19</v>
      </c>
      <c r="B7" t="s">
        <v>20</v>
      </c>
      <c r="D7" t="s">
        <v>21</v>
      </c>
    </row>
    <row r="8" spans="1:5" x14ac:dyDescent="0.2">
      <c r="A8" s="1" t="s">
        <v>6</v>
      </c>
      <c r="B8">
        <f>SUM(B2:B6)</f>
        <v>166046.20000000001</v>
      </c>
      <c r="C8">
        <f t="shared" si="0"/>
        <v>16604</v>
      </c>
    </row>
    <row r="11" spans="1:5" x14ac:dyDescent="0.2">
      <c r="A11" s="1" t="s">
        <v>10</v>
      </c>
      <c r="B11" s="1" t="s">
        <v>11</v>
      </c>
      <c r="C11" s="1" t="s">
        <v>12</v>
      </c>
    </row>
    <row r="12" spans="1:5" x14ac:dyDescent="0.2">
      <c r="A12" t="s">
        <v>0</v>
      </c>
    </row>
    <row r="13" spans="1:5" x14ac:dyDescent="0.2">
      <c r="A13" t="s">
        <v>2</v>
      </c>
    </row>
    <row r="14" spans="1:5" x14ac:dyDescent="0.2">
      <c r="A14" t="s">
        <v>3</v>
      </c>
      <c r="B14" t="s">
        <v>17</v>
      </c>
      <c r="C14">
        <f>5*16</f>
        <v>80</v>
      </c>
    </row>
    <row r="15" spans="1:5" x14ac:dyDescent="0.2">
      <c r="A15" t="s">
        <v>4</v>
      </c>
    </row>
    <row r="16" spans="1:5" x14ac:dyDescent="0.2">
      <c r="A16" t="s">
        <v>5</v>
      </c>
    </row>
    <row r="17" spans="1:3" x14ac:dyDescent="0.2">
      <c r="A17" s="1" t="s">
        <v>15</v>
      </c>
      <c r="C17">
        <f>SUM(C12:C16)</f>
        <v>80</v>
      </c>
    </row>
    <row r="18" spans="1:3" x14ac:dyDescent="0.2">
      <c r="A18" t="s">
        <v>13</v>
      </c>
      <c r="B18" t="s">
        <v>18</v>
      </c>
      <c r="C1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若虚 文</dc:creator>
  <cp:lastModifiedBy>若虚 文</cp:lastModifiedBy>
  <dcterms:created xsi:type="dcterms:W3CDTF">2025-05-23T13:52:39Z</dcterms:created>
  <dcterms:modified xsi:type="dcterms:W3CDTF">2025-05-23T14:06:28Z</dcterms:modified>
</cp:coreProperties>
</file>