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Jozo\Dropbox\00 Jupyter\00 Matematika\Probastat\data\MathematicaMATLAB\data\"/>
    </mc:Choice>
  </mc:AlternateContent>
  <xr:revisionPtr revIDLastSave="0" documentId="13_ncr:1_{8E2B9D57-DDBF-4104-A42C-8E5E7BFC1967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RuntimesBK-Python" sheetId="1" r:id="rId1"/>
    <sheet name="Hárok1" sheetId="15" r:id="rId2"/>
    <sheet name="RuntimesBK-Matlab" sheetId="2" r:id="rId3"/>
    <sheet name="Analytic-Sage-fast" sheetId="3" r:id="rId4"/>
    <sheet name="DE-CC-Python" sheetId="4" r:id="rId5"/>
    <sheet name="BK-algorithms" sheetId="5" r:id="rId6"/>
    <sheet name="BKB-CC-Num-Par" sheetId="6" r:id="rId7"/>
    <sheet name="BKB-CC-Num-Par-Nodes" sheetId="7" r:id="rId8"/>
    <sheet name="BKB-CC-Num" sheetId="8" r:id="rId9"/>
    <sheet name="BKB-CC-Num-Nodes" sheetId="9" r:id="rId10"/>
    <sheet name="BKB-CC-Sym" sheetId="10" r:id="rId11"/>
    <sheet name="BKB-CC-Sym-Par" sheetId="11" r:id="rId12"/>
    <sheet name="BKB-CC-Sym-Nodes" sheetId="12" r:id="rId13"/>
    <sheet name="BKB-CC-Sym-Par-Nodes" sheetId="13" r:id="rId14"/>
    <sheet name="BK-TR-CC-sym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3" i="15"/>
  <c r="D4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5" i="15"/>
</calcChain>
</file>

<file path=xl/sharedStrings.xml><?xml version="1.0" encoding="utf-8"?>
<sst xmlns="http://schemas.openxmlformats.org/spreadsheetml/2006/main" count="403" uniqueCount="263">
  <si>
    <t>Python</t>
  </si>
  <si>
    <t>rt</t>
  </si>
  <si>
    <t>rtPerPoint</t>
  </si>
  <si>
    <t>acceleration</t>
  </si>
  <si>
    <t>loops no vect</t>
  </si>
  <si>
    <t>fastmath loops no vect</t>
  </si>
  <si>
    <t>par loops no vect</t>
  </si>
  <si>
    <t>par loops numDerExact no vect</t>
  </si>
  <si>
    <t>vect intSum</t>
  </si>
  <si>
    <t>par vect intSum</t>
  </si>
  <si>
    <t>vect pdf</t>
  </si>
  <si>
    <t>fastmath vect pdf</t>
  </si>
  <si>
    <t>opt vect pdf</t>
  </si>
  <si>
    <t>fastmath opt vect pdf</t>
  </si>
  <si>
    <t>opt vect pdf numDer</t>
  </si>
  <si>
    <t>fastmath opt vect pdf numDer</t>
  </si>
  <si>
    <t>opt vect pdf numDerExact</t>
  </si>
  <si>
    <t>par opt vect pdf numDerExact</t>
  </si>
  <si>
    <t>MATLAB-BK</t>
  </si>
  <si>
    <t>err</t>
  </si>
  <si>
    <t>Analytic Sage fast</t>
  </si>
  <si>
    <t>1e-03</t>
  </si>
  <si>
    <t>[0.000559288333170116, 1.8575735413553351, 0.0, 2.777997016450983736e-16, 6.1360564302084314417e-18, 124.554485877372831296]</t>
  </si>
  <si>
    <t>1e-04</t>
  </si>
  <si>
    <t>[0.000546501333398434, 1.019149479672302, 0.0, 2.777997016450983736e-16, 6.1360564302084314417e-18, 124.554485877372831296]</t>
  </si>
  <si>
    <t>1e-05</t>
  </si>
  <si>
    <t>[0.0005523506664515783, 1.470400790710571, 0.0, 2.777997016450983736e-16, 6.1360564302084314417e-18, 124.554485877372831296]</t>
  </si>
  <si>
    <t>1e-06</t>
  </si>
  <si>
    <t>[0.0005545353332612042, 0.9966062038858243, 0.0, 2.777997016450983736e-16, 6.1360564302084314417e-18, 124.554485877372831296]</t>
  </si>
  <si>
    <t>1e-07</t>
  </si>
  <si>
    <t>[0.0005460789999536549, 1.627925810193613, 0.0, 2.777997016450983736e-16, 6.1360564302084314417e-18, 124.554485877372831296]</t>
  </si>
  <si>
    <t>1e-08</t>
  </si>
  <si>
    <t>[0.0005691443335187311, 1.8596822751115045, 0.0, 2.777997016450983736e-16, 6.1360564302084314417e-18, 124.554485877372831296]</t>
  </si>
  <si>
    <t>1e-09</t>
  </si>
  <si>
    <t>[0.0005479879999378076, 0.3617046944193996, 0.0, 2.777997016450983736e-16, 6.1360564302084314417e-18, 124.554485877372831296]</t>
  </si>
  <si>
    <t>1e-10</t>
  </si>
  <si>
    <t>[0.0005664313330392664, 0.6228107589649122, 0.0, 2.777997016450983736e-16, 6.1360564302084314417e-18, 124.554485877372831296]</t>
  </si>
  <si>
    <t>1e-11</t>
  </si>
  <si>
    <t>[0.0005484103333825867, 0.5482872722690191, 0.0, 2.777997016450983736e-16, 6.1360564302084314417e-18, 124.554485877372831296]</t>
  </si>
  <si>
    <t>1e-12</t>
  </si>
  <si>
    <t>[0.0005540893333575999, 1.54771786567703, 0.0, 2.777997016450983736e-16, 6.1360564302084314417e-18, 124.554485877372831296]</t>
  </si>
  <si>
    <t>1e-13</t>
  </si>
  <si>
    <t>[0.0005586163332918658, 0.4386848502756783, 0.0, 2.777997016450983736e-16, 6.1360564302084314417e-18, 124.554485877372831296]</t>
  </si>
  <si>
    <t>1e-14</t>
  </si>
  <si>
    <t>[0.0005668913332434992, 3.245989016823753, 0.0, 2.777997016450983736e-16, 6.1360564302084314417e-18, 124.554485877372831296]</t>
  </si>
  <si>
    <t>1e-15</t>
  </si>
  <si>
    <t>[0.0005618643333824973, 3.623385706558213, 0.0, 2.777997016450983736e-16, 6.1360564302084314417e-18, 124.554485877372831296]</t>
  </si>
  <si>
    <t>DE-conv</t>
  </si>
  <si>
    <t>DE-conv-n</t>
  </si>
  <si>
    <t>DE-conv-p</t>
  </si>
  <si>
    <t>DE-CC(2^7+1)</t>
  </si>
  <si>
    <t>DE-CC(2^8+1)</t>
  </si>
  <si>
    <t>CC-conv</t>
  </si>
  <si>
    <t>[0.03837089716689661, 0.9197963026418232, 3.86843335142828e-16, 9.676832125396495e-05, 3.566188595308212e-11, 47225481.47047193]</t>
  </si>
  <si>
    <t>[0.0015066334999573883, 1.2623773496703528, 3.86843335142828e-16, 9.676832125396495e-05, 3.5662100165909024e-11, 47224600.402059525]</t>
  </si>
  <si>
    <t>[0.00022042699982800212, 6.580500430464073, 3.86843335142828e-16, 9.676832125396495e-05, 3.5662100165909024e-11, 47224600.402059525]</t>
  </si>
  <si>
    <t>[0.0006701798334446114, 3.4974876715346217, 2.296226056519579e-11, 2.398377696111176e-06, 7.1020471386818265e-09, 735.2454728486357]</t>
  </si>
  <si>
    <t>[0.0016349296667128024, 2.56270169739478, 2.468064641547585e-11, 7.100762683565076e-06, 1.936242879521452e-08, 251.38940660796658]</t>
  </si>
  <si>
    <t>[0.00015827866727098202, 4.401133207456107, 0.0, 2.220446049250313e-16, 4.6670859240059e-18, 3662.8070977098128]</t>
  </si>
  <si>
    <t>[0.04003139983324218, 0.46397075052654563, 2.1094237467877974e-15, 6.388032997413362e-06, 2.4353650640161175e-11, 16038.640395173457]</t>
  </si>
  <si>
    <t>[0.0015392673335736617, 1.316790396123119, 2.1094237467877974e-15, 6.388032997413362e-06, 2.4353348240366048e-11, 16040.121581022006]</t>
  </si>
  <si>
    <t>[0.00020385533304458176, 2.734662359226865, 2.1094237467877974e-15, 6.388032997413362e-06, 2.4353348240366048e-11, 16040.121581022006]</t>
  </si>
  <si>
    <t>[0.0006711936666397378, 3.3701687977609227, 5.668607944153692e-13, 7.614371666520015e-08, 6.042359730829752e-10, 163.2529122418823]</t>
  </si>
  <si>
    <t>[0.0016622223332524299, 1.7738553911468338, 9.303668946358812e-14, 7.579283628489364e-08, 1.6502568408285572e-10, 1413.1861197680448]</t>
  </si>
  <si>
    <t>[0.00016601900036524359, 11.658932635062945, 0.0, 2.220446049250313e-16, 4.6670859240059e-18, 3662.8070977098128]</t>
  </si>
  <si>
    <t>[0.04515476816673375, 0.4011324253730717, 0.0, 1.4436113360272174e-08, 1.1321031084070154e-12, 67645.83213596577]</t>
  </si>
  <si>
    <t>[0.0017333858333101184, 0.9870474884582245, 5.551115123125783e-17, 1.4436113360272174e-08, 1.142057099794268e-12, 61189.810687237106]</t>
  </si>
  <si>
    <t>[0.00022665666678221895, 2.730086266665967, 5.551115123125783e-17, 1.4436113360272174e-08, 1.142057099794268e-12, 61189.810687237106]</t>
  </si>
  <si>
    <t>[0.0006817085000026661, 3.8713682881222087, 5.165918040561657e-12, 1.061316284856062e-08, 6.049513684793318e-10, 46.403642443945884]</t>
  </si>
  <si>
    <t>[0.0016493376667494886, 2.3695145599290246, 1.0819643792014944e-13, 1.0192068189418535e-08, 6.266700534296097e-11, 184.26176210051213]</t>
  </si>
  <si>
    <t>[0.00016340633369206142, 5.939692418831886, 0.0, 2.220446049250313e-16, 4.6670859240059e-18, 3662.8070977098128]</t>
  </si>
  <si>
    <t>[0.05150375800022933, 0.5658551663326976, 1.0408340855860843e-17, 7.171904153890907e-09, 3.6342786385081974e-14, 189552.1656433067]</t>
  </si>
  <si>
    <t>[0.0019551339998239805, 1.2610193432704342, 1.0408340855860843e-17, 7.171904152156183e-09, 3.6362539679788124e-14, 189203.21211968394]</t>
  </si>
  <si>
    <t>[0.00026843033308978194, 3.828330137006922, 1.0408340855860843e-17, 7.171904152156183e-09, 3.6362539679788124e-14, 189203.21211968394]</t>
  </si>
  <si>
    <t>[0.0006925335002112358, 5.754963078028867, 5.9598125046189665e-12, 7.215926300929709e-09, 7.026352205994906e-10, 40.82711013319417]</t>
  </si>
  <si>
    <t>[0.0016714196667210975, 1.749811843646757, 2.570860191397628e-15, 3.3571073698723808e-09, 8.278274432181888e-12, 323.42163250641795]</t>
  </si>
  <si>
    <t>[0.0001575186667226565, 9.102465884227062, 0.0, 2.220446049250313e-16, 4.6670859240059e-18, 3662.8070977098128]</t>
  </si>
  <si>
    <t>[0.05531397783323579, 0.46883563475776135, 1.3877787807814457e-17, 2.8386431122351397e-09, 1.114077544778256e-14, 48922.198990734]</t>
  </si>
  <si>
    <t>[0.0020717225001135376, 0.843310664030068, 1.0408340855860843e-17, 2.8386431122351397e-09, 1.1138537161835774e-14, 48964.02697826662]</t>
  </si>
  <si>
    <t>[0.0002846086665522307, 3.370476146006061, 1.0408340855860843e-17, 2.8386431122351397e-09, 1.1138537161835774e-14, 48964.02697826662]</t>
  </si>
  <si>
    <t>[0.000693323666685804, 4.662940053336089, 5.836090291588825e-12, 4.94376534154739e-09, 6.799083394268745e-10, 42.173454572722356]</t>
  </si>
  <si>
    <t>[0.001687601500064678, 2.6902710713341516, 6.591949208711867e-17, 3.825723158407124e-10, 6.26730914117361e-13, 3982.684255078331]</t>
  </si>
  <si>
    <t>[0.00015990833334702376, 15.214126064749848, 0.0, 2.220446049250313e-16, 4.6670859240059e-18, 3662.8070977098128]</t>
  </si>
  <si>
    <t>[0.05985577950016402, 0.7477559543188957, 0.0, 1.2798839939265338e-10, 9.128248558661918e-16, 40730.79395813797]</t>
  </si>
  <si>
    <t>[0.002316759833629476, 1.1323241708825282, 0.0, 1.2798839939265338e-10, 9.235388874682006e-16, 38286.63907649833]</t>
  </si>
  <si>
    <t>[0.00032441333338889913, 3.878404249068294, 0.0, 1.2798839939265338e-10, 9.235388874682006e-16, 38286.63907649833]</t>
  </si>
  <si>
    <t>[0.0006878905001212843, 5.247507692670869, 5.817462830903786e-12, 4.96418472994975e-09, 6.78008854806159e-10, 42.952894070789185]</t>
  </si>
  <si>
    <t>[0.0016263288333235929, 1.9911484390062029, 1.734723475976807e-18, 1.5248025064806825e-11, 3.1805548897394514e-14, 357.2532853161968]</t>
  </si>
  <si>
    <t>[0.00016124066712412362, 11.489360158843413, 0.0, 2.220446049250313e-16, 4.6670859240059e-18, 3662.8070977098128]</t>
  </si>
  <si>
    <t>[0.0636691858334719, 0.37821094359921725, 0.0, 1.1343703754107537e-12, 9.576772801287272e-17, 133334.29449635273]</t>
  </si>
  <si>
    <t>[0.0024758704999112524, 1.2994960505956508, 0.0, 1.1343703754107537e-12, 9.656381489827532e-17, 125471.72520024588]</t>
  </si>
  <si>
    <t>[0.00033415500016417357, 3.982699191561514, 0.0, 1.1343703754107537e-12, 9.656381489827532e-17, 125471.72520024588]</t>
  </si>
  <si>
    <t>[0.000701123666804051, 4.883666678883052, 5.817801101981601e-12, 4.960647725926748e-09, 6.782024667932364e-10, 42.86587775076527]</t>
  </si>
  <si>
    <t>[0.0016270581666807025, 1.201243491736833, 1.3877787807814457e-17, 1.2159162565694714e-12, 2.8732270147505323e-15, 639.3192828170248]</t>
  </si>
  <si>
    <t>[0.0001568923334707506, 11.753044767706976, 0.0, 2.220446049250313e-16, 4.6670859240059e-18, 3662.8070977098128]</t>
  </si>
  <si>
    <t>[0.07085361600028894, 0.3334912718787689, 0.0, 2.856603842360528e-13, 1.2593070277338753e-17, 99548.28856325995]</t>
  </si>
  <si>
    <t>[0.0027506983333538907, 0.7504997771205492, 0.0, 2.856603842360528e-13, 1.287796840393532e-17, 95830.59340051362]</t>
  </si>
  <si>
    <t>[0.00036698483333263233, 3.9048750662881235, 0.0, 2.856603842360528e-13, 1.287796840393532e-17, 95830.59340051362]</t>
  </si>
  <si>
    <t>[0.0006877873332511323, 3.158709926428204, 5.8177802852998894e-12, 4.960217847571613e-09, 6.781873158208862e-10, 42.87141059435235]</t>
  </si>
  <si>
    <t>[0.001665338166882672, 2.0914484651590386, 0.0, 1.5115686480271506e-13, 5.003350697422058e-16, 288.4910090572738]</t>
  </si>
  <si>
    <t>[0.00015473433304578066, 8.453504081799267, 0.0, 2.220446049250313e-16, 4.6670859240059e-18, 3662.8070977098128]</t>
  </si>
  <si>
    <t>[0.07522461983336445, 0.3442738257960017, 0.0, 8.548717289613705e-14, 5.003860792610698e-18, 28318.688873143903]</t>
  </si>
  <si>
    <t>[0.0029487864998615503, 1.3502462833987912, 0.0, 8.548717289613705e-14, 4.564345337485934e-18, 36392.86577023637]</t>
  </si>
  <si>
    <t>[0.0003947826663594848, 3.6755072522072014, 0.0, 8.548717289613705e-14, 4.564345337485934e-18, 36392.86577023637]</t>
  </si>
  <si>
    <t>[0.0006984076669808322, 4.928336681840319, 5.8177820200233654e-12, 4.960210242543894e-09, 6.781879774514461e-10, 42.87092998758214]</t>
  </si>
  <si>
    <t>[0.0016359738333752225, 1.3993835789442708, 0.0, 4.4822132116983937e-13, 1.4927429718880413e-15, 131.93221405362425]</t>
  </si>
  <si>
    <t>[0.0001585576665820554, 12.1295218649786, 0.0, 2.220446049250313e-16, 4.6670859240059e-18, 3662.8070977098128]</t>
  </si>
  <si>
    <t>[0.08270607183338143, 0.23971475571640974, 0.0, 1.1657341758564144e-15, 3.796559223346768e-18, 5345.283080445604]</t>
  </si>
  <si>
    <t>[0.003221419499604963, 0.8129652021175301, 0.0, 1.1657341758564144e-15, 3.1846266128888965e-18, 8115.404022935819]</t>
  </si>
  <si>
    <t>[0.00043445283319063795, 4.08513541838729, 0.0, 1.1657341758564144e-15, 3.1846266128888965e-18, 8115.404022935819]</t>
  </si>
  <si>
    <t>[0.0007048003333329689, 4.8416744229025594, 5.8177820200233654e-12, 4.960212574012246e-09, 6.781880135024483e-10, 42.87092286140094]</t>
  </si>
  <si>
    <t>[0.001638693833471431, 1.3184774078400414, 0.0, 8.326672684688674e-16, 7.00889880086323e-18, 3490.174613331284]</t>
  </si>
  <si>
    <t>[0.00016259066653825964, 14.112274441215101, 0.0, 2.220446049250313e-16, 4.6670859240059e-18, 3662.8070977098128]</t>
  </si>
  <si>
    <t>[0.08970515916647855, 2.013546113600366, 0.0, 2.7755575615628914e-16, 2.3974251941728904e-18, 7858.5770828857585]</t>
  </si>
  <si>
    <t>[0.0034825698333346127, 0.8357779364119416, 0.0, 2.7755575615628914e-16, 2.0622794750462756e-18, 10465.90317551244]</t>
  </si>
  <si>
    <t>[0.0004559568330781379, 3.4425712547195073, 0.0, 2.7755575615628914e-16, 2.0622794750462756e-18, 10465.90317551244]</t>
  </si>
  <si>
    <t>[0.0006849740000810318, 3.801827309110434, 5.817783754746841e-12, 4.960212351967641e-09, 6.78188012609505e-10, 42.87092457684757]</t>
  </si>
  <si>
    <t>[0.001737996500111573, 1.9894670262168033, 0.0, 4.440892098500626e-16, 5.989746951544009e-18, 2747.462658243799]</t>
  </si>
  <si>
    <t>[0.00016530100023373962, 10.585244613877409, 0.0, 2.220446049250313e-16, 4.6670859240059e-18, 3662.8070977098128]</t>
  </si>
  <si>
    <t>[0.0965864741661062, 0.5549361622436234, 0.0, 2.896988204881268e-16, 2.1532192613192304e-18, 9400.173374958405]</t>
  </si>
  <si>
    <t>[0.0036854906666849273, 0.540005958724933, 0.0, 2.914335439641036e-16, 2.058709517672705e-18, 10435.19823623993]</t>
  </si>
  <si>
    <t>[0.00047716466656614405, 3.445663503799269, 0.0, 2.914335439641036e-16, 2.058709517672705e-18, 10435.19823623993]</t>
  </si>
  <si>
    <t>[0.0007103025000348378, 4.139147437422498, 5.817788958917269e-12, 4.960212407478792e-09, 6.781880165292476e-10, 42.87092191787235]</t>
  </si>
  <si>
    <t>[0.0016706023334700148, 2.351978329673439, 0.0, 3.885780586188048e-16, 8.060664935463515e-18, 1755.5334828555322]</t>
  </si>
  <si>
    <t>[0.00015514533345897992, 3.0266378999056616, 0.0, 2.220446049250313e-16, 4.6670859240059e-18, 3662.8070977098128]</t>
  </si>
  <si>
    <t>[0.10442136350015062, 0.619210002341674, 0.0, 2.7755575615628914e-16, 2.5500153396639995e-18, 7862.1633424162865]</t>
  </si>
  <si>
    <t>[0.003961764333119694, 0.654109873813086, 0.0, 2.7755575615628914e-16, 2.779599738129064e-18, 6959.773527318028]</t>
  </si>
  <si>
    <t>[0.0004930823330262986, 3.7836769456446846, 0.0, 2.7755575615628914e-16, 2.779599738129064e-18, 6959.773527318028]</t>
  </si>
  <si>
    <t>[0.0007142341667592216, 5.247303028118275, 5.817790693640745e-12, 4.960212629523397e-09, 6.781880281136494e-10, 42.87091769568052]</t>
  </si>
  <si>
    <t>[0.0016869644998223521, 1.6786306205530617, 0.0, 3.885780586188048e-16, 6.6378500716883916e-18, 2960.8385760073356]</t>
  </si>
  <si>
    <t>[0.00015993333314933504, 10.391601298074592, 0.0, 2.220446049250313e-16, 4.6670859240059e-18, 3662.8070977098128]</t>
  </si>
  <si>
    <t>N=1000</t>
  </si>
  <si>
    <t>method</t>
  </si>
  <si>
    <t>error</t>
  </si>
  <si>
    <t>BKB:Infs:NumDer:1e-03</t>
  </si>
  <si>
    <t>BKB:Infs:SymDer:1e-03</t>
  </si>
  <si>
    <t>BKB:SixSigma:NumDer:1e-03</t>
  </si>
  <si>
    <t>BKB:SixSigma:SymDer:1e-03</t>
  </si>
  <si>
    <t>BKB:Infs:NumDer:parCPU:1e-03</t>
  </si>
  <si>
    <t>BKB:Infs:SymDer:parCPU:1e-03</t>
  </si>
  <si>
    <t>BKB:SixSigma:NumDer:parCPU:1e-03</t>
  </si>
  <si>
    <t>BKB:SixSigma:SymDer:parCPU:1e-03</t>
  </si>
  <si>
    <t>AF-Mars</t>
  </si>
  <si>
    <t>AF-Pham-Gia</t>
  </si>
  <si>
    <t>BK:TR:NumDer</t>
  </si>
  <si>
    <t>BK:TR:SymDer</t>
  </si>
  <si>
    <t>BK:CC:NumDer</t>
  </si>
  <si>
    <t>BK:CC:SymDer</t>
  </si>
  <si>
    <t>BKB:CC129:Infs:NumDer:parCPU:1e-03</t>
  </si>
  <si>
    <t>BKB:CC129:Infs:NumDer:parCPU:1e-04</t>
  </si>
  <si>
    <t>BKB:CC129:Infs:NumDer:parCPU:1e-05</t>
  </si>
  <si>
    <t>BKB:CC129:Infs:NumDer:parCPU:1e-06</t>
  </si>
  <si>
    <t>BKB:CC129:Infs:NumDer:parCPU:1e-07</t>
  </si>
  <si>
    <t>BKB:CC129:Infs:NumDer:parCPU:1e-08</t>
  </si>
  <si>
    <t>BKB:CC129:Infs:NumDer:parCPU:1e-09</t>
  </si>
  <si>
    <t>nodes k</t>
  </si>
  <si>
    <t>BKB:CC9:Infs:NumDer:parCPU:1e-03</t>
  </si>
  <si>
    <t>BKB:CC17:Infs:NumDer:parCPU:1e-03</t>
  </si>
  <si>
    <t>BKB:CC33:Infs:NumDer:parCPU:1e-03</t>
  </si>
  <si>
    <t>BKB:CC65:Infs:NumDer:parCPU:1e-03</t>
  </si>
  <si>
    <t>BKB:CC257:Infs:NumDer:parCPU:1e-03</t>
  </si>
  <si>
    <t>BKB:CC513:Infs:NumDer:parCPU:1e-03</t>
  </si>
  <si>
    <t>BKB:CC1025:Infs:NumDer:parCPU:1e-03</t>
  </si>
  <si>
    <t>BKB:CC2049:Infs:NumDer:parCPU:1e-03</t>
  </si>
  <si>
    <t>BKB:CC4097:Infs:NumDer:parCPU:1e-03</t>
  </si>
  <si>
    <t>BKB:CC8193:Infs:NumDer:parCPU:1e-03</t>
  </si>
  <si>
    <t>BKB:CC16385:Infs:NumDer:parCPU:1e-03</t>
  </si>
  <si>
    <t>BKB:CC32769:Infs:NumDer:parCPU:1e-03</t>
  </si>
  <si>
    <t>BKB:CC257:Infs:NumDer:parCPU:1e-04</t>
  </si>
  <si>
    <t>BKB:CC513:Infs:NumDer:parCPU:1e-04</t>
  </si>
  <si>
    <t>BKB:CC1025:Infs:NumDer:parCPU:1e-04</t>
  </si>
  <si>
    <t>BKB:CC129:Infs:NumDer:1e-03</t>
  </si>
  <si>
    <t>BKB:CC129:Infs:NumDer:1e-04</t>
  </si>
  <si>
    <t>BKB:CC129:Infs:NumDer:1e-05</t>
  </si>
  <si>
    <t>BKB:CC129:Infs:NumDer:1e-06</t>
  </si>
  <si>
    <t>BKB:CC129:Infs:NumDer:1e-07</t>
  </si>
  <si>
    <t>BKB:CC129:Infs:NumDer:1e-08</t>
  </si>
  <si>
    <t>BKB:CC9:Infs:NumDer:1e-03</t>
  </si>
  <si>
    <t>BKB:CC17:Infs:NumDer:1e-03</t>
  </si>
  <si>
    <t>BKB:CC33:Infs:NumDer:1e-03</t>
  </si>
  <si>
    <t>BKB:CC65:Infs:NumDer:1e-03</t>
  </si>
  <si>
    <t>BKB:CC257:Infs:NumDer:1e-03</t>
  </si>
  <si>
    <t>BKB:CC513:Infs:NumDer:1e-03</t>
  </si>
  <si>
    <t>BKB:CC257:Infs:NumDer:1e-04</t>
  </si>
  <si>
    <t>BKB:CC513:Infs:NumDer:1e-04</t>
  </si>
  <si>
    <t>BKB:CC129:Infs:SymDer:1e-03</t>
  </si>
  <si>
    <t>BKB:CC129:Infs:SymDer:1e-04</t>
  </si>
  <si>
    <t>BKB:CC129:Infs:SymDer:1e-05</t>
  </si>
  <si>
    <t>BKB:CC129:Infs:SymDer:1e-06</t>
  </si>
  <si>
    <t>BKB:CC129:Infs:SymDer:1e-07</t>
  </si>
  <si>
    <t>BKB:CC129:Infs:SymDer:1e-08</t>
  </si>
  <si>
    <t>BKB:CC129:Infs:SymDer:1e-09</t>
  </si>
  <si>
    <t>BKB:CC129:Infs:SymDer:1e-10</t>
  </si>
  <si>
    <t>BKB:CC129:Infs:SymDer:1e-11</t>
  </si>
  <si>
    <t>BKB:CC129:Infs:SymDer:1e-12</t>
  </si>
  <si>
    <t>BKB:CC129:Infs:SymDer:1e-13</t>
  </si>
  <si>
    <t>BKB:CC129:Infs:SymDer:1e-14</t>
  </si>
  <si>
    <t>BKB:CC129:Infs:SymDer:1e-15</t>
  </si>
  <si>
    <t>BKB:CC129:Infs:SymDer:parCPU:1e-03</t>
  </si>
  <si>
    <t>BKB:CC129:Infs:SymDer:parCPU:1e-04</t>
  </si>
  <si>
    <t>BKB:CC129:Infs:SymDer:parCPU:1e-05</t>
  </si>
  <si>
    <t>BKB:CC129:Infs:SymDer:parCPU:1e-06</t>
  </si>
  <si>
    <t>BKB:CC129:Infs:SymDer:parCPU:1e-07</t>
  </si>
  <si>
    <t>BKB:CC129:Infs:SymDer:parCPU:1e-08</t>
  </si>
  <si>
    <t>BKB:CC129:Infs:SymDer:parCPU:1e-09</t>
  </si>
  <si>
    <t>BKB:CC129:Infs:SymDer:parCPU:1e-10</t>
  </si>
  <si>
    <t>BKB:CC129:Infs:SymDer:parCPU:1e-11</t>
  </si>
  <si>
    <t>BKB:CC129:Infs:SymDer:parCPU:1e-12</t>
  </si>
  <si>
    <t>BKB:CC129:Infs:SymDer:parCPU:1e-13</t>
  </si>
  <si>
    <t>BKB:CC129:Infs:SymDer:parCPU:1e-14</t>
  </si>
  <si>
    <t>BKB:CC129:Infs:SymDer:parCPU:1e-15</t>
  </si>
  <si>
    <t>BKB:CC9:Infs:SymDer:1e-03</t>
  </si>
  <si>
    <t>BKB:CC17:Infs:SymDer:1e-03</t>
  </si>
  <si>
    <t>BKB:CC33:Infs:SymDer:1e-03</t>
  </si>
  <si>
    <t>BKB:CC65:Infs:SymDer:1e-03</t>
  </si>
  <si>
    <t>BKB:CC257:Infs:SymDer:1e-03</t>
  </si>
  <si>
    <t>BKB:CC513:Infs:SymDer:1e-03</t>
  </si>
  <si>
    <t>BKB:CC1025:Infs:SymDer:1e-03</t>
  </si>
  <si>
    <t>BKB:CC2049:Infs:SymDer:1e-03</t>
  </si>
  <si>
    <t>BKB:CC4097:Infs:SymDer:1e-03</t>
  </si>
  <si>
    <t>BKB:CC8193:Infs:SymDer:1e-03</t>
  </si>
  <si>
    <t>BKB:CC16385:Infs:SymDer:1e-03</t>
  </si>
  <si>
    <t>BKB:CC257:Infs:SymDer:1e-04</t>
  </si>
  <si>
    <t>BKB:CC513:Infs:SymDer:1e-04</t>
  </si>
  <si>
    <t>BKB:CC1025:Infs:SymDer:1e-04</t>
  </si>
  <si>
    <t>BKB:CC9:Infs:SymDer:parCPU:1e-03</t>
  </si>
  <si>
    <t>BKB:CC17:Infs:SymDer:parCPU:1e-03</t>
  </si>
  <si>
    <t>BKB:CC33:Infs:SymDer:parCPU:1e-03</t>
  </si>
  <si>
    <t>BKB:CC65:Infs:SymDer:parCPU:1e-03</t>
  </si>
  <si>
    <t>BKB:CC257:Infs:SymDer:parCPU:1e-03</t>
  </si>
  <si>
    <t>BKB:CC513:Infs:SymDer:parCPU:1e-03</t>
  </si>
  <si>
    <t>BKB:CC1025:Infs:SymDer:parCPU:1e-03</t>
  </si>
  <si>
    <t>BKB:CC2049:Infs:SymDer:parCPU:1e-03</t>
  </si>
  <si>
    <t>BKB:CC4097:Infs:SymDer:parCPU:1e-03</t>
  </si>
  <si>
    <t>BKB:CC8193:Infs:SymDer:parCPU:1e-03</t>
  </si>
  <si>
    <t>BKB:CC16385:Infs:SymDer:parCPU:1e-03</t>
  </si>
  <si>
    <t>BKB:CC32769:Infs:SymDer:parCPU:1e-03</t>
  </si>
  <si>
    <t>BKB:CC257:Infs:SymDer:parCPU:1e-04</t>
  </si>
  <si>
    <t>BKB:CC513:Infs:SymDer:parCPU:1e-04</t>
  </si>
  <si>
    <t>BKB:CC1025:Infs:SymDer:parCPU:1e-04</t>
  </si>
  <si>
    <t>BK:TR:CC65:SymDer</t>
  </si>
  <si>
    <t>CC, PACAL (Cython, 53-bit)</t>
  </si>
  <si>
    <t>DE, Python (epsilon_r=1e-3)</t>
  </si>
  <si>
    <t>DE, Python (Numba-Par, epsilon_r=1e-15)</t>
  </si>
  <si>
    <t>DE, Python (Numba-Par, epsilon_r=1e-10)</t>
  </si>
  <si>
    <t>DE, Python (Numba-Par, epsilon_r=1e-3)</t>
  </si>
  <si>
    <t>DE-CC(2^7+1), Python (Numba-Par, epsilon_r=1e-6)</t>
  </si>
  <si>
    <t>DE-CC(2^8+1), Python (Numba-Par, epsilon_r=1e-15)</t>
  </si>
  <si>
    <t>TR, Python (Numba-Par, no vect)</t>
  </si>
  <si>
    <t>TR, Python (Numba, vect)</t>
  </si>
  <si>
    <t>TR, MATLAB (Par built-in int, epsilon_r=1e-3)</t>
  </si>
  <si>
    <t>CC, MATLAB (Par built-in int, epsilon_r=1e-3)</t>
  </si>
  <si>
    <t>TR, MATLAB (Par, no vect)</t>
  </si>
  <si>
    <t>TR, MATLAB (no Par, vect)</t>
  </si>
  <si>
    <t>CC, MATLAB (no Par, vect)</t>
  </si>
  <si>
    <t>Quadrature and Tool</t>
  </si>
  <si>
    <t>Run (s)</t>
  </si>
  <si>
    <t>Accur</t>
  </si>
  <si>
    <t>DE, Fortran (MPFUN2020)</t>
  </si>
  <si>
    <t>---</t>
  </si>
  <si>
    <t>1F1, Sage (fast_float, 53-bit)</t>
  </si>
  <si>
    <t>1F1, MATLAB (53-bit)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</si>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</sst>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1" fontId="3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/>
    <xf numFmtId="0" fontId="1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11" fontId="0" fillId="2" borderId="0" xfId="0" applyNumberFormat="1" applyFill="1"/>
    <xf numFmtId="0" fontId="1" fillId="2" borderId="4" xfId="0" applyFont="1" applyFill="1" applyBorder="1" applyAlignment="1">
      <alignment horizontal="center" vertical="top"/>
    </xf>
    <xf numFmtId="167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11" sqref="A11:D11"/>
    </sheetView>
  </sheetViews>
  <sheetFormatPr defaultRowHeight="14.6" x14ac:dyDescent="0.4"/>
  <cols>
    <col min="1" max="1" width="27" bestFit="1" customWidth="1"/>
    <col min="2" max="3" width="11.84375" bestFit="1" customWidth="1"/>
    <col min="4" max="4" width="11.15234375" bestFit="1" customWidth="1"/>
  </cols>
  <sheetData>
    <row r="1" spans="1:4" x14ac:dyDescent="0.4">
      <c r="A1" t="s">
        <v>0</v>
      </c>
      <c r="B1" s="8" t="s">
        <v>1</v>
      </c>
      <c r="C1" s="8" t="s">
        <v>2</v>
      </c>
      <c r="D1" s="2" t="s">
        <v>3</v>
      </c>
    </row>
    <row r="2" spans="1:4" x14ac:dyDescent="0.4">
      <c r="A2" s="8" t="s">
        <v>4</v>
      </c>
      <c r="B2">
        <v>155</v>
      </c>
      <c r="C2">
        <v>0.155</v>
      </c>
      <c r="D2">
        <v>1</v>
      </c>
    </row>
    <row r="3" spans="1:4" x14ac:dyDescent="0.4">
      <c r="A3" s="8" t="s">
        <v>5</v>
      </c>
      <c r="B3">
        <v>1.234664019999036</v>
      </c>
      <c r="C3">
        <v>1.234664019999036E-3</v>
      </c>
      <c r="D3">
        <v>126</v>
      </c>
    </row>
    <row r="4" spans="1:4" x14ac:dyDescent="0.4">
      <c r="A4" s="16" t="s">
        <v>6</v>
      </c>
      <c r="B4" s="14">
        <v>0.1201453550005681</v>
      </c>
      <c r="C4" s="14">
        <v>1.201453550005681E-4</v>
      </c>
      <c r="D4" s="14">
        <v>1290</v>
      </c>
    </row>
    <row r="5" spans="1:4" x14ac:dyDescent="0.4">
      <c r="A5" s="8" t="s">
        <v>7</v>
      </c>
      <c r="B5">
        <v>0.27059382999868831</v>
      </c>
      <c r="C5">
        <v>2.7059382999868828E-4</v>
      </c>
      <c r="D5">
        <v>573</v>
      </c>
    </row>
    <row r="6" spans="1:4" x14ac:dyDescent="0.4">
      <c r="A6" s="8" t="s">
        <v>8</v>
      </c>
      <c r="B6">
        <v>16.43</v>
      </c>
      <c r="C6">
        <v>1.643E-2</v>
      </c>
      <c r="D6">
        <v>9</v>
      </c>
    </row>
    <row r="7" spans="1:4" x14ac:dyDescent="0.4">
      <c r="A7" s="8" t="s">
        <v>9</v>
      </c>
      <c r="B7">
        <v>0.72079260500104281</v>
      </c>
      <c r="C7">
        <v>7.207926050010428E-4</v>
      </c>
      <c r="D7">
        <v>215</v>
      </c>
    </row>
    <row r="8" spans="1:4" x14ac:dyDescent="0.4">
      <c r="A8" s="8" t="s">
        <v>10</v>
      </c>
      <c r="B8">
        <v>7.797163724899292</v>
      </c>
      <c r="C8">
        <v>7.7971637248992918E-3</v>
      </c>
      <c r="D8">
        <v>20</v>
      </c>
    </row>
    <row r="9" spans="1:4" x14ac:dyDescent="0.4">
      <c r="A9" s="8" t="s">
        <v>11</v>
      </c>
      <c r="B9">
        <v>3.9109940528869629</v>
      </c>
      <c r="C9">
        <v>3.9109940528869631E-3</v>
      </c>
      <c r="D9">
        <v>40</v>
      </c>
    </row>
    <row r="10" spans="1:4" x14ac:dyDescent="0.4">
      <c r="A10" s="8" t="s">
        <v>12</v>
      </c>
      <c r="B10">
        <v>1.567220211029053</v>
      </c>
      <c r="C10">
        <v>1.567220211029053E-3</v>
      </c>
      <c r="D10">
        <v>99</v>
      </c>
    </row>
    <row r="11" spans="1:4" x14ac:dyDescent="0.4">
      <c r="A11" s="16" t="s">
        <v>13</v>
      </c>
      <c r="B11" s="14">
        <v>0.50012564659118652</v>
      </c>
      <c r="C11" s="14">
        <v>5.0012564659118654E-4</v>
      </c>
      <c r="D11" s="14">
        <v>310</v>
      </c>
    </row>
    <row r="12" spans="1:4" x14ac:dyDescent="0.4">
      <c r="A12" s="8" t="s">
        <v>14</v>
      </c>
      <c r="B12">
        <v>2.8266537189483638</v>
      </c>
      <c r="C12">
        <v>2.8266537189483641E-3</v>
      </c>
      <c r="D12">
        <v>55</v>
      </c>
    </row>
    <row r="13" spans="1:4" x14ac:dyDescent="0.4">
      <c r="A13" s="8" t="s">
        <v>15</v>
      </c>
      <c r="B13">
        <v>1.4272279739379881</v>
      </c>
      <c r="C13">
        <v>1.4272279739379881E-3</v>
      </c>
      <c r="D13">
        <v>109</v>
      </c>
    </row>
    <row r="14" spans="1:4" x14ac:dyDescent="0.4">
      <c r="A14" s="8" t="s">
        <v>16</v>
      </c>
      <c r="B14">
        <v>5.8865025043487549</v>
      </c>
      <c r="C14">
        <v>5.8865025043487547E-3</v>
      </c>
      <c r="D14">
        <v>26</v>
      </c>
    </row>
    <row r="15" spans="1:4" x14ac:dyDescent="0.4">
      <c r="A15" s="8" t="s">
        <v>17</v>
      </c>
      <c r="B15">
        <v>2.3266680240631099</v>
      </c>
      <c r="C15">
        <v>2.3266680240631101E-3</v>
      </c>
      <c r="D15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C13" sqref="C13"/>
    </sheetView>
  </sheetViews>
  <sheetFormatPr defaultRowHeight="14.6" x14ac:dyDescent="0.4"/>
  <cols>
    <col min="2" max="2" width="26.23046875" bestFit="1" customWidth="1"/>
  </cols>
  <sheetData>
    <row r="1" spans="1:6" x14ac:dyDescent="0.4">
      <c r="A1" s="7" t="s">
        <v>155</v>
      </c>
      <c r="B1" s="6" t="s">
        <v>132</v>
      </c>
      <c r="C1" s="6" t="s">
        <v>1</v>
      </c>
      <c r="D1" s="6" t="s">
        <v>2</v>
      </c>
      <c r="E1" s="6" t="s">
        <v>3</v>
      </c>
      <c r="F1" s="6" t="s">
        <v>133</v>
      </c>
    </row>
    <row r="2" spans="1:6" x14ac:dyDescent="0.4">
      <c r="A2" s="4">
        <v>3</v>
      </c>
      <c r="B2" t="s">
        <v>177</v>
      </c>
      <c r="C2">
        <v>0.45397330000000002</v>
      </c>
      <c r="D2">
        <v>4.5397329999999998E-4</v>
      </c>
      <c r="E2">
        <v>1</v>
      </c>
      <c r="F2">
        <v>0.18231190480825091</v>
      </c>
    </row>
    <row r="3" spans="1:6" x14ac:dyDescent="0.4">
      <c r="A3" s="4">
        <v>4</v>
      </c>
      <c r="B3" t="s">
        <v>178</v>
      </c>
      <c r="C3">
        <v>0.82467859999999993</v>
      </c>
      <c r="D3">
        <v>8.246785999999999E-4</v>
      </c>
      <c r="E3">
        <v>0.55048512232523072</v>
      </c>
      <c r="F3">
        <v>8.2362161417079929E-2</v>
      </c>
    </row>
    <row r="4" spans="1:6" x14ac:dyDescent="0.4">
      <c r="A4" s="4">
        <v>5</v>
      </c>
      <c r="B4" t="s">
        <v>179</v>
      </c>
      <c r="C4">
        <v>1.5825319</v>
      </c>
      <c r="D4">
        <v>1.5825319E-3</v>
      </c>
      <c r="E4">
        <v>0.28686518104311198</v>
      </c>
      <c r="F4">
        <v>1.0967687449916609E-2</v>
      </c>
    </row>
    <row r="5" spans="1:6" x14ac:dyDescent="0.4">
      <c r="A5" s="4">
        <v>6</v>
      </c>
      <c r="B5" t="s">
        <v>180</v>
      </c>
      <c r="C5">
        <v>3.1037001000000002</v>
      </c>
      <c r="D5">
        <v>3.1037001000000001E-3</v>
      </c>
      <c r="E5">
        <v>0.14626841684865111</v>
      </c>
      <c r="F5">
        <v>1.043188934108791E-4</v>
      </c>
    </row>
    <row r="6" spans="1:6" x14ac:dyDescent="0.4">
      <c r="A6" s="4">
        <v>7</v>
      </c>
      <c r="B6" t="s">
        <v>171</v>
      </c>
      <c r="C6">
        <v>6.1965870000000001</v>
      </c>
      <c r="D6">
        <v>6.1965869999999999E-3</v>
      </c>
      <c r="E6">
        <v>7.3261829455472827E-2</v>
      </c>
      <c r="F6">
        <v>5.2683215373550141E-8</v>
      </c>
    </row>
    <row r="7" spans="1:6" x14ac:dyDescent="0.4">
      <c r="A7" s="4">
        <v>8</v>
      </c>
      <c r="B7" t="s">
        <v>181</v>
      </c>
      <c r="C7">
        <v>12.351297199999999</v>
      </c>
      <c r="D7">
        <v>1.23512972E-2</v>
      </c>
      <c r="E7">
        <v>3.6755111034005403E-2</v>
      </c>
      <c r="F7">
        <v>5.6342698728784057E-8</v>
      </c>
    </row>
    <row r="8" spans="1:6" x14ac:dyDescent="0.4">
      <c r="A8" s="4">
        <v>9</v>
      </c>
      <c r="B8" t="s">
        <v>182</v>
      </c>
      <c r="C8">
        <v>24.632207399999999</v>
      </c>
      <c r="D8">
        <v>2.4632207400000002E-2</v>
      </c>
      <c r="E8">
        <v>1.843006973057559E-2</v>
      </c>
      <c r="F8">
        <v>5.8504345895604708E-8</v>
      </c>
    </row>
    <row r="9" spans="1:6" x14ac:dyDescent="0.4">
      <c r="A9" s="4">
        <v>7</v>
      </c>
      <c r="B9" t="s">
        <v>172</v>
      </c>
      <c r="C9">
        <v>6.9773839000000004</v>
      </c>
      <c r="D9">
        <v>6.9773839000000001E-3</v>
      </c>
      <c r="E9">
        <v>6.5063540505489459E-2</v>
      </c>
      <c r="F9">
        <v>1.109489827788579E-8</v>
      </c>
    </row>
    <row r="10" spans="1:6" x14ac:dyDescent="0.4">
      <c r="A10" s="4">
        <v>8</v>
      </c>
      <c r="B10" t="s">
        <v>183</v>
      </c>
      <c r="C10">
        <v>13.8830265</v>
      </c>
      <c r="D10">
        <v>1.3883026499999999E-2</v>
      </c>
      <c r="E10">
        <v>3.2699879957731118E-2</v>
      </c>
      <c r="F10">
        <v>6.7717290108681993E-9</v>
      </c>
    </row>
    <row r="11" spans="1:6" x14ac:dyDescent="0.4">
      <c r="A11" s="4">
        <v>9</v>
      </c>
      <c r="B11" t="s">
        <v>184</v>
      </c>
      <c r="C11">
        <v>27.759520299999998</v>
      </c>
      <c r="D11">
        <v>2.77595203E-2</v>
      </c>
      <c r="E11">
        <v>1.6353787640919722E-2</v>
      </c>
      <c r="F11">
        <v>1.2432746748780589E-8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workbookViewId="0">
      <selection sqref="A1:A14"/>
    </sheetView>
  </sheetViews>
  <sheetFormatPr defaultRowHeight="14.6" x14ac:dyDescent="0.4"/>
  <cols>
    <col min="2" max="2" width="25.69140625" bestFit="1" customWidth="1"/>
  </cols>
  <sheetData>
    <row r="1" spans="1:6" x14ac:dyDescent="0.4">
      <c r="A1" s="9" t="s">
        <v>19</v>
      </c>
      <c r="B1" s="11" t="s">
        <v>132</v>
      </c>
      <c r="C1" s="11" t="s">
        <v>1</v>
      </c>
      <c r="D1" s="11" t="s">
        <v>2</v>
      </c>
      <c r="E1" s="11" t="s">
        <v>3</v>
      </c>
      <c r="F1" s="11" t="s">
        <v>133</v>
      </c>
    </row>
    <row r="2" spans="1:6" x14ac:dyDescent="0.4">
      <c r="A2" t="s">
        <v>21</v>
      </c>
      <c r="B2" t="s">
        <v>185</v>
      </c>
      <c r="C2">
        <v>2.2282104</v>
      </c>
      <c r="D2">
        <v>2.2282104000000001E-3</v>
      </c>
      <c r="E2">
        <v>1</v>
      </c>
      <c r="F2">
        <v>5.2683070017600642E-8</v>
      </c>
    </row>
    <row r="3" spans="1:6" x14ac:dyDescent="0.4">
      <c r="A3" t="s">
        <v>23</v>
      </c>
      <c r="B3" t="s">
        <v>186</v>
      </c>
      <c r="C3">
        <v>2.488632</v>
      </c>
      <c r="D3">
        <v>2.4886320000000002E-3</v>
      </c>
      <c r="E3">
        <v>0.89535552062337864</v>
      </c>
      <c r="F3">
        <v>1.109456182479818E-8</v>
      </c>
    </row>
    <row r="4" spans="1:6" x14ac:dyDescent="0.4">
      <c r="A4" t="s">
        <v>25</v>
      </c>
      <c r="B4" t="s">
        <v>187</v>
      </c>
      <c r="C4">
        <v>2.9425286000000002</v>
      </c>
      <c r="D4">
        <v>2.9425286E-3</v>
      </c>
      <c r="E4">
        <v>0.75724341302918852</v>
      </c>
      <c r="F4">
        <v>7.362572496116826E-9</v>
      </c>
    </row>
    <row r="5" spans="1:6" x14ac:dyDescent="0.4">
      <c r="A5" t="s">
        <v>27</v>
      </c>
      <c r="B5" t="s">
        <v>188</v>
      </c>
      <c r="C5">
        <v>3.8299194000000001</v>
      </c>
      <c r="D5">
        <v>3.8299193999999999E-3</v>
      </c>
      <c r="E5">
        <v>0.58179041574608592</v>
      </c>
      <c r="F5">
        <v>4.9999495099761759E-9</v>
      </c>
    </row>
    <row r="6" spans="1:6" x14ac:dyDescent="0.4">
      <c r="A6" t="s">
        <v>29</v>
      </c>
      <c r="B6" t="s">
        <v>189</v>
      </c>
      <c r="C6">
        <v>5.8523643000000014</v>
      </c>
      <c r="D6">
        <v>5.8523643000000002E-3</v>
      </c>
      <c r="E6">
        <v>0.38073679042844272</v>
      </c>
      <c r="F6">
        <v>4.960428845457443E-9</v>
      </c>
    </row>
    <row r="7" spans="1:6" x14ac:dyDescent="0.4">
      <c r="A7" t="s">
        <v>31</v>
      </c>
      <c r="B7" t="s">
        <v>190</v>
      </c>
      <c r="C7">
        <v>7.9270970000000007</v>
      </c>
      <c r="D7">
        <v>7.927097000000001E-3</v>
      </c>
      <c r="E7">
        <v>0.28108781815083123</v>
      </c>
      <c r="F7">
        <v>4.9604896301680412E-9</v>
      </c>
    </row>
    <row r="8" spans="1:6" x14ac:dyDescent="0.4">
      <c r="A8" t="s">
        <v>33</v>
      </c>
      <c r="B8" t="s">
        <v>191</v>
      </c>
      <c r="C8">
        <v>9.9512933999999991</v>
      </c>
      <c r="D8">
        <v>9.9512933999999983E-3</v>
      </c>
      <c r="E8">
        <v>0.22391163745609191</v>
      </c>
      <c r="F8">
        <v>4.9604901297684023E-9</v>
      </c>
    </row>
    <row r="9" spans="1:6" x14ac:dyDescent="0.4">
      <c r="A9" t="s">
        <v>35</v>
      </c>
      <c r="B9" t="s">
        <v>192</v>
      </c>
      <c r="C9">
        <v>13.546163099999999</v>
      </c>
      <c r="D9">
        <v>1.35461631E-2</v>
      </c>
      <c r="E9">
        <v>0.16449014998202699</v>
      </c>
      <c r="F9">
        <v>4.9604937935043844E-9</v>
      </c>
    </row>
    <row r="10" spans="1:6" x14ac:dyDescent="0.4">
      <c r="A10" t="s">
        <v>37</v>
      </c>
      <c r="B10" t="s">
        <v>193</v>
      </c>
      <c r="C10">
        <v>17.8947605</v>
      </c>
      <c r="D10">
        <v>1.7894760499999999E-2</v>
      </c>
      <c r="E10">
        <v>0.12451747538057301</v>
      </c>
      <c r="F10">
        <v>4.9604937935043844E-9</v>
      </c>
    </row>
    <row r="11" spans="1:6" x14ac:dyDescent="0.4">
      <c r="A11" t="s">
        <v>39</v>
      </c>
      <c r="B11" t="s">
        <v>194</v>
      </c>
      <c r="C11">
        <v>20.925749100000001</v>
      </c>
      <c r="D11">
        <v>2.0925749099999998E-2</v>
      </c>
      <c r="E11">
        <v>0.10648175075366841</v>
      </c>
      <c r="F11">
        <v>4.9604937935043844E-9</v>
      </c>
    </row>
    <row r="12" spans="1:6" x14ac:dyDescent="0.4">
      <c r="A12" t="s">
        <v>41</v>
      </c>
      <c r="B12" t="s">
        <v>195</v>
      </c>
      <c r="C12">
        <v>20.861960799999999</v>
      </c>
      <c r="D12">
        <v>2.0861960799999999E-2</v>
      </c>
      <c r="E12">
        <v>0.1068073332780876</v>
      </c>
      <c r="F12">
        <v>4.9604937935043844E-9</v>
      </c>
    </row>
    <row r="13" spans="1:6" x14ac:dyDescent="0.4">
      <c r="A13" t="s">
        <v>43</v>
      </c>
      <c r="B13" t="s">
        <v>196</v>
      </c>
      <c r="C13">
        <v>20.712584700000001</v>
      </c>
      <c r="D13">
        <v>2.0712584700000002E-2</v>
      </c>
      <c r="E13">
        <v>0.1075776119819561</v>
      </c>
      <c r="F13">
        <v>4.9604937935043844E-9</v>
      </c>
    </row>
    <row r="14" spans="1:6" x14ac:dyDescent="0.4">
      <c r="A14" t="s">
        <v>45</v>
      </c>
      <c r="B14" t="s">
        <v>197</v>
      </c>
      <c r="C14">
        <v>21.138661899999999</v>
      </c>
      <c r="D14">
        <v>2.1138661900000001E-2</v>
      </c>
      <c r="E14">
        <v>0.1054092454168066</v>
      </c>
      <c r="F14">
        <v>4.9604937935043844E-9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B22" sqref="B22"/>
    </sheetView>
  </sheetViews>
  <sheetFormatPr defaultRowHeight="14.6" x14ac:dyDescent="0.4"/>
  <cols>
    <col min="2" max="2" width="32.3828125" bestFit="1" customWidth="1"/>
  </cols>
  <sheetData>
    <row r="1" spans="1:6" x14ac:dyDescent="0.4">
      <c r="A1" s="9" t="s">
        <v>19</v>
      </c>
      <c r="B1" s="11" t="s">
        <v>132</v>
      </c>
      <c r="C1" s="11" t="s">
        <v>1</v>
      </c>
      <c r="D1" s="11" t="s">
        <v>2</v>
      </c>
      <c r="E1" s="11" t="s">
        <v>3</v>
      </c>
      <c r="F1" s="11" t="s">
        <v>133</v>
      </c>
    </row>
    <row r="2" spans="1:6" x14ac:dyDescent="0.4">
      <c r="A2" t="s">
        <v>21</v>
      </c>
      <c r="B2" t="s">
        <v>198</v>
      </c>
      <c r="C2">
        <v>0.40721439999999998</v>
      </c>
      <c r="D2">
        <v>4.0721440000000001E-4</v>
      </c>
      <c r="E2">
        <v>1</v>
      </c>
      <c r="F2">
        <v>5.2683070017600642E-8</v>
      </c>
    </row>
    <row r="3" spans="1:6" x14ac:dyDescent="0.4">
      <c r="A3" t="s">
        <v>23</v>
      </c>
      <c r="B3" t="s">
        <v>199</v>
      </c>
      <c r="C3">
        <v>0.4478876</v>
      </c>
      <c r="D3">
        <v>4.4788759999999999E-4</v>
      </c>
      <c r="E3">
        <v>0.90918882326726624</v>
      </c>
      <c r="F3">
        <v>1.109456182479818E-8</v>
      </c>
    </row>
    <row r="4" spans="1:6" x14ac:dyDescent="0.4">
      <c r="A4" t="s">
        <v>25</v>
      </c>
      <c r="B4" t="s">
        <v>200</v>
      </c>
      <c r="C4">
        <v>0.51877890000000004</v>
      </c>
      <c r="D4">
        <v>5.1877889999999999E-4</v>
      </c>
      <c r="E4">
        <v>0.78494788434918994</v>
      </c>
      <c r="F4">
        <v>7.362572496116826E-9</v>
      </c>
    </row>
    <row r="5" spans="1:6" x14ac:dyDescent="0.4">
      <c r="A5" t="s">
        <v>27</v>
      </c>
      <c r="B5" t="s">
        <v>201</v>
      </c>
      <c r="C5">
        <v>0.6784635</v>
      </c>
      <c r="D5">
        <v>6.7846349999999998E-4</v>
      </c>
      <c r="E5">
        <v>0.60020089511079078</v>
      </c>
      <c r="F5">
        <v>4.9999495099761759E-9</v>
      </c>
    </row>
    <row r="6" spans="1:6" x14ac:dyDescent="0.4">
      <c r="A6" t="s">
        <v>29</v>
      </c>
      <c r="B6" t="s">
        <v>202</v>
      </c>
      <c r="C6">
        <v>0.97618080000000007</v>
      </c>
      <c r="D6">
        <v>9.7618080000000005E-4</v>
      </c>
      <c r="E6">
        <v>0.41715059341466248</v>
      </c>
      <c r="F6">
        <v>4.960428845457443E-9</v>
      </c>
    </row>
    <row r="7" spans="1:6" x14ac:dyDescent="0.4">
      <c r="A7" t="s">
        <v>31</v>
      </c>
      <c r="B7" t="s">
        <v>203</v>
      </c>
      <c r="C7">
        <v>1.2924926000000001</v>
      </c>
      <c r="D7">
        <v>1.2924926000000001E-3</v>
      </c>
      <c r="E7">
        <v>0.31506130093123941</v>
      </c>
      <c r="F7">
        <v>4.9604896301680412E-9</v>
      </c>
    </row>
    <row r="8" spans="1:6" x14ac:dyDescent="0.4">
      <c r="A8" t="s">
        <v>33</v>
      </c>
      <c r="B8" t="s">
        <v>204</v>
      </c>
      <c r="C8">
        <v>1.6209237000000001</v>
      </c>
      <c r="D8">
        <v>1.6209237E-3</v>
      </c>
      <c r="E8">
        <v>0.25122366956569281</v>
      </c>
      <c r="F8">
        <v>4.9604901297684023E-9</v>
      </c>
    </row>
    <row r="9" spans="1:6" x14ac:dyDescent="0.4">
      <c r="A9" t="s">
        <v>35</v>
      </c>
      <c r="B9" t="s">
        <v>205</v>
      </c>
      <c r="C9">
        <v>2.1916243</v>
      </c>
      <c r="D9">
        <v>2.1916243000000002E-3</v>
      </c>
      <c r="E9">
        <v>0.18580483890418631</v>
      </c>
      <c r="F9">
        <v>4.9604937935043844E-9</v>
      </c>
    </row>
    <row r="10" spans="1:6" x14ac:dyDescent="0.4">
      <c r="A10" t="s">
        <v>37</v>
      </c>
      <c r="B10" t="s">
        <v>206</v>
      </c>
      <c r="C10">
        <v>2.8497707999999999</v>
      </c>
      <c r="D10">
        <v>2.8497708E-3</v>
      </c>
      <c r="E10">
        <v>0.1428937372788015</v>
      </c>
      <c r="F10">
        <v>4.9604937935043844E-9</v>
      </c>
    </row>
    <row r="11" spans="1:6" x14ac:dyDescent="0.4">
      <c r="A11" t="s">
        <v>39</v>
      </c>
      <c r="B11" t="s">
        <v>207</v>
      </c>
      <c r="C11">
        <v>3.3781279</v>
      </c>
      <c r="D11">
        <v>3.3781279000000002E-3</v>
      </c>
      <c r="E11">
        <v>0.12054439975466889</v>
      </c>
      <c r="F11">
        <v>4.9604937935043844E-9</v>
      </c>
    </row>
    <row r="12" spans="1:6" x14ac:dyDescent="0.4">
      <c r="A12" t="s">
        <v>41</v>
      </c>
      <c r="B12" t="s">
        <v>208</v>
      </c>
      <c r="C12">
        <v>3.2751380000000001</v>
      </c>
      <c r="D12">
        <v>3.2751379999999999E-3</v>
      </c>
      <c r="E12">
        <v>0.12433503565345951</v>
      </c>
      <c r="F12">
        <v>4.9604937935043844E-9</v>
      </c>
    </row>
    <row r="13" spans="1:6" x14ac:dyDescent="0.4">
      <c r="A13" t="s">
        <v>43</v>
      </c>
      <c r="B13" t="s">
        <v>209</v>
      </c>
      <c r="C13">
        <v>3.3732334000000002</v>
      </c>
      <c r="D13">
        <v>3.3732333999999999E-3</v>
      </c>
      <c r="E13">
        <v>0.1207193074751365</v>
      </c>
      <c r="F13">
        <v>4.9604937935043844E-9</v>
      </c>
    </row>
    <row r="14" spans="1:6" x14ac:dyDescent="0.4">
      <c r="A14" t="s">
        <v>45</v>
      </c>
      <c r="B14" t="s">
        <v>210</v>
      </c>
      <c r="C14">
        <v>3.4097773</v>
      </c>
      <c r="D14">
        <v>3.4097772999999989E-3</v>
      </c>
      <c r="E14">
        <v>0.11942551204150489</v>
      </c>
      <c r="F14">
        <v>4.9604937935043844E-9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workbookViewId="0"/>
  </sheetViews>
  <sheetFormatPr defaultRowHeight="14.6" x14ac:dyDescent="0.4"/>
  <cols>
    <col min="2" max="2" width="27.69140625" bestFit="1" customWidth="1"/>
  </cols>
  <sheetData>
    <row r="1" spans="1:6" x14ac:dyDescent="0.4">
      <c r="A1" s="7" t="s">
        <v>155</v>
      </c>
      <c r="B1" s="11" t="s">
        <v>132</v>
      </c>
      <c r="C1" s="11" t="s">
        <v>1</v>
      </c>
      <c r="D1" s="11" t="s">
        <v>2</v>
      </c>
      <c r="E1" s="11" t="s">
        <v>3</v>
      </c>
      <c r="F1" s="11" t="s">
        <v>133</v>
      </c>
    </row>
    <row r="2" spans="1:6" x14ac:dyDescent="0.4">
      <c r="A2" s="11">
        <v>3</v>
      </c>
      <c r="B2" t="s">
        <v>211</v>
      </c>
      <c r="C2">
        <v>0.16186739999999999</v>
      </c>
      <c r="D2">
        <v>1.618674E-4</v>
      </c>
      <c r="E2">
        <v>1</v>
      </c>
      <c r="F2">
        <v>0.1823119048083551</v>
      </c>
    </row>
    <row r="3" spans="1:6" x14ac:dyDescent="0.4">
      <c r="A3" s="11">
        <v>4</v>
      </c>
      <c r="B3" t="s">
        <v>212</v>
      </c>
      <c r="C3">
        <v>0.29663840000000002</v>
      </c>
      <c r="D3">
        <v>2.9663839999999998E-4</v>
      </c>
      <c r="E3">
        <v>0.54567244159892991</v>
      </c>
      <c r="F3">
        <v>8.2362161417513832E-2</v>
      </c>
    </row>
    <row r="4" spans="1:6" x14ac:dyDescent="0.4">
      <c r="A4" s="11">
        <v>5</v>
      </c>
      <c r="B4" t="s">
        <v>213</v>
      </c>
      <c r="C4">
        <v>0.56624229999999998</v>
      </c>
      <c r="D4">
        <v>5.662423E-4</v>
      </c>
      <c r="E4">
        <v>0.28586243027057501</v>
      </c>
      <c r="F4">
        <v>1.096768744976045E-2</v>
      </c>
    </row>
    <row r="5" spans="1:6" x14ac:dyDescent="0.4">
      <c r="A5" s="11">
        <v>6</v>
      </c>
      <c r="B5" t="s">
        <v>214</v>
      </c>
      <c r="C5">
        <v>1.1195516000000001</v>
      </c>
      <c r="D5">
        <v>1.1195516000000001E-3</v>
      </c>
      <c r="E5">
        <v>0.1445823488618122</v>
      </c>
      <c r="F5">
        <v>1.04318893394878E-4</v>
      </c>
    </row>
    <row r="6" spans="1:6" x14ac:dyDescent="0.4">
      <c r="A6" s="11">
        <v>7</v>
      </c>
      <c r="B6" t="s">
        <v>185</v>
      </c>
      <c r="C6">
        <v>2.1965891000000002</v>
      </c>
      <c r="D6">
        <v>2.1965891000000001E-3</v>
      </c>
      <c r="E6">
        <v>7.3690341083819458E-2</v>
      </c>
      <c r="F6">
        <v>5.2683070017600642E-8</v>
      </c>
    </row>
    <row r="7" spans="1:6" x14ac:dyDescent="0.4">
      <c r="A7" s="11">
        <v>8</v>
      </c>
      <c r="B7" t="s">
        <v>215</v>
      </c>
      <c r="C7">
        <v>4.3758793999999996</v>
      </c>
      <c r="D7">
        <v>4.3758793999999993E-3</v>
      </c>
      <c r="E7">
        <v>3.6990827489441332E-2</v>
      </c>
      <c r="F7">
        <v>5.6342647047902261E-8</v>
      </c>
    </row>
    <row r="8" spans="1:6" x14ac:dyDescent="0.4">
      <c r="A8" s="11">
        <v>9</v>
      </c>
      <c r="B8" t="s">
        <v>216</v>
      </c>
      <c r="C8">
        <v>8.7448189000000003</v>
      </c>
      <c r="D8">
        <v>8.7448188999999996E-3</v>
      </c>
      <c r="E8">
        <v>1.8510091729858472E-2</v>
      </c>
      <c r="F8">
        <v>5.8504280697757587E-8</v>
      </c>
    </row>
    <row r="9" spans="1:6" x14ac:dyDescent="0.4">
      <c r="A9" s="11">
        <v>10</v>
      </c>
      <c r="B9" t="s">
        <v>217</v>
      </c>
      <c r="C9">
        <v>17.5434378</v>
      </c>
      <c r="D9">
        <v>1.7543437799999999E-2</v>
      </c>
      <c r="E9">
        <v>9.2266636588183432E-3</v>
      </c>
      <c r="F9">
        <v>6.2514307924699253E-8</v>
      </c>
    </row>
    <row r="10" spans="1:6" x14ac:dyDescent="0.4">
      <c r="A10" s="11">
        <v>11</v>
      </c>
      <c r="B10" t="s">
        <v>218</v>
      </c>
      <c r="C10">
        <v>34.846977799999998</v>
      </c>
      <c r="D10">
        <v>3.4846977799999998E-2</v>
      </c>
      <c r="E10">
        <v>4.645091489110428E-3</v>
      </c>
      <c r="F10">
        <v>6.3743345157796227E-8</v>
      </c>
    </row>
    <row r="11" spans="1:6" x14ac:dyDescent="0.4">
      <c r="A11" s="11">
        <v>12</v>
      </c>
      <c r="B11" t="s">
        <v>219</v>
      </c>
      <c r="C11">
        <v>70.389943400000007</v>
      </c>
      <c r="D11">
        <v>7.0389943400000002E-2</v>
      </c>
      <c r="E11">
        <v>2.2995813347961862E-3</v>
      </c>
      <c r="F11">
        <v>5.8537682603998498E-8</v>
      </c>
    </row>
    <row r="12" spans="1:6" x14ac:dyDescent="0.4">
      <c r="A12" s="11">
        <v>13</v>
      </c>
      <c r="B12" t="s">
        <v>220</v>
      </c>
      <c r="C12">
        <v>139.81893650000001</v>
      </c>
      <c r="D12">
        <v>0.13981893649999999</v>
      </c>
      <c r="E12">
        <v>1.1576929710089741E-3</v>
      </c>
      <c r="F12">
        <v>6.366589730411043E-8</v>
      </c>
    </row>
    <row r="13" spans="1:6" x14ac:dyDescent="0.4">
      <c r="A13" s="11">
        <v>14</v>
      </c>
      <c r="B13" t="s">
        <v>221</v>
      </c>
      <c r="C13">
        <v>283.02915949999999</v>
      </c>
      <c r="D13">
        <v>0.28302915950000002</v>
      </c>
      <c r="E13">
        <v>5.7191068328774097E-4</v>
      </c>
      <c r="F13">
        <v>5.923556196940627E-8</v>
      </c>
    </row>
    <row r="14" spans="1:6" x14ac:dyDescent="0.4">
      <c r="A14" s="11">
        <v>7</v>
      </c>
      <c r="B14" t="s">
        <v>186</v>
      </c>
      <c r="C14">
        <v>2.5038942999999998</v>
      </c>
      <c r="D14">
        <v>2.5038943000000001E-3</v>
      </c>
      <c r="E14">
        <v>6.4646259229073702E-2</v>
      </c>
      <c r="F14">
        <v>1.109456182479818E-8</v>
      </c>
    </row>
    <row r="15" spans="1:6" x14ac:dyDescent="0.4">
      <c r="A15" s="11">
        <v>8</v>
      </c>
      <c r="B15" t="s">
        <v>222</v>
      </c>
      <c r="C15">
        <v>4.9358431999999999</v>
      </c>
      <c r="D15">
        <v>4.9358431999999997E-3</v>
      </c>
      <c r="E15">
        <v>3.2794275150393758E-2</v>
      </c>
      <c r="F15">
        <v>6.771180671716337E-9</v>
      </c>
    </row>
    <row r="16" spans="1:6" x14ac:dyDescent="0.4">
      <c r="A16" s="11">
        <v>9</v>
      </c>
      <c r="B16" t="s">
        <v>223</v>
      </c>
      <c r="C16">
        <v>9.8831579999999999</v>
      </c>
      <c r="D16">
        <v>9.8831579999999995E-3</v>
      </c>
      <c r="E16">
        <v>1.6378105055084621E-2</v>
      </c>
      <c r="F16">
        <v>1.2432491702796261E-8</v>
      </c>
    </row>
    <row r="17" spans="1:6" x14ac:dyDescent="0.4">
      <c r="A17" s="11">
        <v>10</v>
      </c>
      <c r="B17" t="s">
        <v>224</v>
      </c>
      <c r="C17">
        <v>20.0384691</v>
      </c>
      <c r="D17">
        <v>2.0038469100000001E-2</v>
      </c>
      <c r="E17">
        <v>8.0778326523955873E-3</v>
      </c>
      <c r="F17">
        <v>1.1899190022202081E-8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workbookViewId="0"/>
  </sheetViews>
  <sheetFormatPr defaultRowHeight="14.6" x14ac:dyDescent="0.4"/>
  <cols>
    <col min="2" max="2" width="34.4609375" bestFit="1" customWidth="1"/>
  </cols>
  <sheetData>
    <row r="1" spans="1:6" x14ac:dyDescent="0.4">
      <c r="A1" s="7" t="s">
        <v>155</v>
      </c>
      <c r="B1" s="11" t="s">
        <v>132</v>
      </c>
      <c r="C1" s="11" t="s">
        <v>1</v>
      </c>
      <c r="D1" s="11" t="s">
        <v>2</v>
      </c>
      <c r="E1" s="11" t="s">
        <v>3</v>
      </c>
      <c r="F1" s="11" t="s">
        <v>133</v>
      </c>
    </row>
    <row r="2" spans="1:6" x14ac:dyDescent="0.4">
      <c r="A2" s="4">
        <v>3</v>
      </c>
      <c r="B2" t="s">
        <v>225</v>
      </c>
      <c r="C2">
        <v>7.8321200000000007E-2</v>
      </c>
      <c r="D2">
        <v>7.8321200000000012E-5</v>
      </c>
      <c r="E2">
        <v>1</v>
      </c>
      <c r="F2">
        <v>0.1823119048083551</v>
      </c>
    </row>
    <row r="3" spans="1:6" x14ac:dyDescent="0.4">
      <c r="A3" s="4">
        <v>4</v>
      </c>
      <c r="B3" t="s">
        <v>226</v>
      </c>
      <c r="C3">
        <v>9.4890799999999997E-2</v>
      </c>
      <c r="D3">
        <v>9.4890799999999996E-5</v>
      </c>
      <c r="E3">
        <v>0.82538243960426105</v>
      </c>
      <c r="F3">
        <v>8.2362161417513832E-2</v>
      </c>
    </row>
    <row r="4" spans="1:6" x14ac:dyDescent="0.4">
      <c r="A4" s="4">
        <v>5</v>
      </c>
      <c r="B4" t="s">
        <v>227</v>
      </c>
      <c r="C4">
        <v>0.14197129999999999</v>
      </c>
      <c r="D4">
        <v>1.4197130000000001E-4</v>
      </c>
      <c r="E4">
        <v>0.55166924582644516</v>
      </c>
      <c r="F4">
        <v>1.096768744976045E-2</v>
      </c>
    </row>
    <row r="5" spans="1:6" x14ac:dyDescent="0.4">
      <c r="A5" s="4">
        <v>6</v>
      </c>
      <c r="B5" t="s">
        <v>228</v>
      </c>
      <c r="C5">
        <v>0.2355139</v>
      </c>
      <c r="D5">
        <v>2.355139E-4</v>
      </c>
      <c r="E5">
        <v>0.33255446918419679</v>
      </c>
      <c r="F5">
        <v>1.04318893394878E-4</v>
      </c>
    </row>
    <row r="6" spans="1:6" x14ac:dyDescent="0.4">
      <c r="A6" s="4">
        <v>7</v>
      </c>
      <c r="B6" t="s">
        <v>198</v>
      </c>
      <c r="C6">
        <v>0.42016429999999999</v>
      </c>
      <c r="D6">
        <v>4.2016429999999999E-4</v>
      </c>
      <c r="E6">
        <v>0.18640612731733749</v>
      </c>
      <c r="F6">
        <v>5.2683070017600642E-8</v>
      </c>
    </row>
    <row r="7" spans="1:6" x14ac:dyDescent="0.4">
      <c r="A7" s="4">
        <v>8</v>
      </c>
      <c r="B7" t="s">
        <v>229</v>
      </c>
      <c r="C7">
        <v>0.77096690000000001</v>
      </c>
      <c r="D7">
        <v>7.7096689999999997E-4</v>
      </c>
      <c r="E7">
        <v>0.1015882783035173</v>
      </c>
      <c r="F7">
        <v>5.6342647047902261E-8</v>
      </c>
    </row>
    <row r="8" spans="1:6" x14ac:dyDescent="0.4">
      <c r="A8" s="4">
        <v>9</v>
      </c>
      <c r="B8" t="s">
        <v>230</v>
      </c>
      <c r="C8">
        <v>1.4432474</v>
      </c>
      <c r="D8">
        <v>1.4432474000000001E-3</v>
      </c>
      <c r="E8">
        <v>5.4267341829266423E-2</v>
      </c>
      <c r="F8">
        <v>5.8504280697757587E-8</v>
      </c>
    </row>
    <row r="9" spans="1:6" x14ac:dyDescent="0.4">
      <c r="A9" s="4">
        <v>10</v>
      </c>
      <c r="B9" t="s">
        <v>231</v>
      </c>
      <c r="C9">
        <v>2.8320585</v>
      </c>
      <c r="D9">
        <v>2.8320584999999999E-3</v>
      </c>
      <c r="E9">
        <v>2.765521969267231E-2</v>
      </c>
      <c r="F9">
        <v>6.2514307924699253E-8</v>
      </c>
    </row>
    <row r="10" spans="1:6" x14ac:dyDescent="0.4">
      <c r="A10" s="4">
        <v>11</v>
      </c>
      <c r="B10" t="s">
        <v>232</v>
      </c>
      <c r="C10">
        <v>5.7207612999999986</v>
      </c>
      <c r="D10">
        <v>5.7207612999999992E-3</v>
      </c>
      <c r="E10">
        <v>1.369069532756069E-2</v>
      </c>
      <c r="F10">
        <v>6.3743345157796227E-8</v>
      </c>
    </row>
    <row r="11" spans="1:6" x14ac:dyDescent="0.4">
      <c r="A11" s="4">
        <v>12</v>
      </c>
      <c r="B11" t="s">
        <v>233</v>
      </c>
      <c r="C11">
        <v>11.2870183</v>
      </c>
      <c r="D11">
        <v>1.12870183E-2</v>
      </c>
      <c r="E11">
        <v>6.9390513879117226E-3</v>
      </c>
      <c r="F11">
        <v>5.8537682603998498E-8</v>
      </c>
    </row>
    <row r="12" spans="1:6" x14ac:dyDescent="0.4">
      <c r="A12" s="4">
        <v>13</v>
      </c>
      <c r="B12" t="s">
        <v>234</v>
      </c>
      <c r="C12">
        <v>21.967179399999999</v>
      </c>
      <c r="D12">
        <v>2.1967179399999998E-2</v>
      </c>
      <c r="E12">
        <v>3.5653735317516459E-3</v>
      </c>
      <c r="F12">
        <v>6.366589730411043E-8</v>
      </c>
    </row>
    <row r="13" spans="1:6" x14ac:dyDescent="0.4">
      <c r="A13" s="4">
        <v>14</v>
      </c>
      <c r="B13" t="s">
        <v>235</v>
      </c>
      <c r="C13">
        <v>43.265563299999997</v>
      </c>
      <c r="D13">
        <v>4.3265563299999997E-2</v>
      </c>
      <c r="E13">
        <v>1.8102433904980499E-3</v>
      </c>
      <c r="F13">
        <v>5.923556196940627E-8</v>
      </c>
    </row>
    <row r="14" spans="1:6" x14ac:dyDescent="0.4">
      <c r="A14" s="4">
        <v>15</v>
      </c>
      <c r="B14" t="s">
        <v>236</v>
      </c>
      <c r="C14">
        <v>86.906624300000004</v>
      </c>
      <c r="D14">
        <v>8.6906624299999999E-2</v>
      </c>
      <c r="E14">
        <v>9.0121093335344298E-4</v>
      </c>
      <c r="F14">
        <v>6.0826152475934592E-8</v>
      </c>
    </row>
    <row r="15" spans="1:6" x14ac:dyDescent="0.4">
      <c r="A15" s="4">
        <v>7</v>
      </c>
      <c r="B15" t="s">
        <v>199</v>
      </c>
      <c r="C15">
        <v>0.44372119999999998</v>
      </c>
      <c r="D15">
        <v>4.4372120000000002E-4</v>
      </c>
      <c r="E15">
        <v>0.17650993461660161</v>
      </c>
      <c r="F15">
        <v>1.109456182479818E-8</v>
      </c>
    </row>
    <row r="16" spans="1:6" x14ac:dyDescent="0.4">
      <c r="A16" s="4">
        <v>8</v>
      </c>
      <c r="B16" t="s">
        <v>237</v>
      </c>
      <c r="C16">
        <v>0.81648070000000006</v>
      </c>
      <c r="D16">
        <v>8.1648070000000009E-4</v>
      </c>
      <c r="E16">
        <v>9.5925353777498973E-2</v>
      </c>
      <c r="F16">
        <v>6.771180671716337E-9</v>
      </c>
    </row>
    <row r="17" spans="1:6" x14ac:dyDescent="0.4">
      <c r="A17" s="4">
        <v>9</v>
      </c>
      <c r="B17" t="s">
        <v>238</v>
      </c>
      <c r="C17">
        <v>1.5541863</v>
      </c>
      <c r="D17">
        <v>1.5541863E-3</v>
      </c>
      <c r="E17">
        <v>5.0393701192707717E-2</v>
      </c>
      <c r="F17">
        <v>1.2432491702796261E-8</v>
      </c>
    </row>
    <row r="18" spans="1:6" x14ac:dyDescent="0.4">
      <c r="A18" s="4">
        <v>10</v>
      </c>
      <c r="B18" t="s">
        <v>239</v>
      </c>
      <c r="C18">
        <v>3.2186621</v>
      </c>
      <c r="D18">
        <v>3.2186621000000002E-3</v>
      </c>
      <c r="E18">
        <v>2.4333464516203801E-2</v>
      </c>
      <c r="F18">
        <v>1.1899190022202081E-8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4"/>
  <sheetViews>
    <sheetView workbookViewId="0"/>
  </sheetViews>
  <sheetFormatPr defaultRowHeight="14.6" x14ac:dyDescent="0.4"/>
  <sheetData>
    <row r="1" spans="1:6" x14ac:dyDescent="0.4">
      <c r="B1" s="12" t="s">
        <v>132</v>
      </c>
      <c r="C1" s="12" t="s">
        <v>1</v>
      </c>
      <c r="D1" s="12" t="s">
        <v>2</v>
      </c>
      <c r="E1" s="12" t="s">
        <v>3</v>
      </c>
      <c r="F1" s="12" t="s">
        <v>133</v>
      </c>
    </row>
    <row r="2" spans="1:6" x14ac:dyDescent="0.4">
      <c r="A2" s="12">
        <v>1</v>
      </c>
      <c r="B2" t="s">
        <v>240</v>
      </c>
      <c r="C2">
        <v>1.78678E-2</v>
      </c>
      <c r="D2">
        <v>1.7867799999999999E-5</v>
      </c>
      <c r="E2">
        <v>1</v>
      </c>
      <c r="F2">
        <v>1.085719140537538E-2</v>
      </c>
    </row>
    <row r="3" spans="1:6" x14ac:dyDescent="0.4">
      <c r="A3" s="12">
        <v>2</v>
      </c>
      <c r="B3" t="s">
        <v>240</v>
      </c>
      <c r="C3">
        <v>1.9689399999999999E-2</v>
      </c>
      <c r="D3">
        <v>1.9689400000000002E-5</v>
      </c>
      <c r="E3">
        <v>0.90748321431836421</v>
      </c>
      <c r="F3">
        <v>1.085719140537538E-2</v>
      </c>
    </row>
    <row r="4" spans="1:6" x14ac:dyDescent="0.4">
      <c r="A4" s="12">
        <v>3</v>
      </c>
      <c r="B4" t="s">
        <v>240</v>
      </c>
      <c r="C4">
        <v>1.77024E-2</v>
      </c>
      <c r="D4">
        <v>1.7702399999999998E-5</v>
      </c>
      <c r="E4">
        <v>1.009343365871294</v>
      </c>
      <c r="F4">
        <v>1.085719140537538E-2</v>
      </c>
    </row>
    <row r="5" spans="1:6" x14ac:dyDescent="0.4">
      <c r="A5" s="12">
        <v>4</v>
      </c>
      <c r="B5" t="s">
        <v>240</v>
      </c>
      <c r="C5">
        <v>1.5072500000000001E-2</v>
      </c>
      <c r="D5">
        <v>1.50725E-5</v>
      </c>
      <c r="E5">
        <v>1.1854569580361589</v>
      </c>
      <c r="F5">
        <v>1.085719140537538E-2</v>
      </c>
    </row>
    <row r="6" spans="1:6" x14ac:dyDescent="0.4">
      <c r="A6" s="12">
        <v>5</v>
      </c>
      <c r="B6" t="s">
        <v>240</v>
      </c>
      <c r="C6">
        <v>1.6719100000000001E-2</v>
      </c>
      <c r="D6">
        <v>1.6719100000000001E-5</v>
      </c>
      <c r="E6">
        <v>1.068705851391522</v>
      </c>
      <c r="F6">
        <v>1.085719140537538E-2</v>
      </c>
    </row>
    <row r="7" spans="1:6" x14ac:dyDescent="0.4">
      <c r="A7" s="12">
        <v>6</v>
      </c>
      <c r="B7" t="s">
        <v>240</v>
      </c>
      <c r="C7">
        <v>1.6621500000000001E-2</v>
      </c>
      <c r="D7">
        <v>1.66215E-5</v>
      </c>
      <c r="E7">
        <v>1.074981199049424</v>
      </c>
      <c r="F7">
        <v>1.085719140537538E-2</v>
      </c>
    </row>
    <row r="8" spans="1:6" x14ac:dyDescent="0.4">
      <c r="A8" s="12">
        <v>7</v>
      </c>
      <c r="B8" t="s">
        <v>240</v>
      </c>
      <c r="C8">
        <v>1.64891E-2</v>
      </c>
      <c r="D8">
        <v>1.6489100000000001E-5</v>
      </c>
      <c r="E8">
        <v>1.0836128108871921</v>
      </c>
      <c r="F8">
        <v>1.085719140537538E-2</v>
      </c>
    </row>
    <row r="9" spans="1:6" x14ac:dyDescent="0.4">
      <c r="A9" s="12">
        <v>8</v>
      </c>
      <c r="B9" t="s">
        <v>240</v>
      </c>
      <c r="C9">
        <v>1.6462600000000001E-2</v>
      </c>
      <c r="D9">
        <v>1.6462600000000001E-5</v>
      </c>
      <c r="E9">
        <v>1.0853571124852699</v>
      </c>
      <c r="F9">
        <v>1.085719140537538E-2</v>
      </c>
    </row>
    <row r="10" spans="1:6" x14ac:dyDescent="0.4">
      <c r="A10" s="12">
        <v>9</v>
      </c>
      <c r="B10" t="s">
        <v>240</v>
      </c>
      <c r="C10">
        <v>1.73057E-2</v>
      </c>
      <c r="D10">
        <v>1.7305699999999999E-5</v>
      </c>
      <c r="E10">
        <v>1.0324806277700409</v>
      </c>
      <c r="F10">
        <v>1.085719140537538E-2</v>
      </c>
    </row>
    <row r="11" spans="1:6" x14ac:dyDescent="0.4">
      <c r="A11" s="12">
        <v>10</v>
      </c>
      <c r="B11" t="s">
        <v>240</v>
      </c>
      <c r="C11">
        <v>1.6490100000000001E-2</v>
      </c>
      <c r="D11">
        <v>1.64901E-5</v>
      </c>
      <c r="E11">
        <v>1.0835470979557431</v>
      </c>
      <c r="F11">
        <v>1.085719140537538E-2</v>
      </c>
    </row>
    <row r="12" spans="1:6" x14ac:dyDescent="0.4">
      <c r="A12" s="12">
        <v>11</v>
      </c>
      <c r="B12" t="s">
        <v>240</v>
      </c>
      <c r="C12">
        <v>1.66877E-2</v>
      </c>
      <c r="D12">
        <v>1.6687699999999999E-5</v>
      </c>
      <c r="E12">
        <v>1.070716755454616</v>
      </c>
      <c r="F12">
        <v>1.085719140537538E-2</v>
      </c>
    </row>
    <row r="13" spans="1:6" x14ac:dyDescent="0.4">
      <c r="A13" s="12">
        <v>12</v>
      </c>
      <c r="B13" t="s">
        <v>240</v>
      </c>
      <c r="C13">
        <v>1.57483E-2</v>
      </c>
      <c r="D13">
        <v>1.57483E-5</v>
      </c>
      <c r="E13">
        <v>1.1345859553094619</v>
      </c>
      <c r="F13">
        <v>1.085719140537538E-2</v>
      </c>
    </row>
    <row r="14" spans="1:6" x14ac:dyDescent="0.4">
      <c r="A14" s="12">
        <v>13</v>
      </c>
      <c r="B14" t="s">
        <v>240</v>
      </c>
      <c r="C14">
        <v>1.7976599999999999E-2</v>
      </c>
      <c r="D14">
        <v>1.79766E-5</v>
      </c>
      <c r="E14">
        <v>0.9939476875493698</v>
      </c>
      <c r="F14">
        <v>1.085719140537538E-2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F9C5-C5E5-4F9D-87D7-D41010020B02}">
  <dimension ref="A1:D18"/>
  <sheetViews>
    <sheetView tabSelected="1" workbookViewId="0">
      <selection activeCell="G6" sqref="G6"/>
    </sheetView>
  </sheetViews>
  <sheetFormatPr defaultRowHeight="14.6" x14ac:dyDescent="0.4"/>
  <cols>
    <col min="1" max="1" width="44.53515625" bestFit="1" customWidth="1"/>
    <col min="2" max="2" width="8.3828125" bestFit="1" customWidth="1"/>
    <col min="4" max="4" width="9.23046875" style="17"/>
  </cols>
  <sheetData>
    <row r="1" spans="1:4" x14ac:dyDescent="0.4">
      <c r="A1" t="s">
        <v>255</v>
      </c>
      <c r="B1" s="1" t="s">
        <v>256</v>
      </c>
      <c r="C1" t="s">
        <v>257</v>
      </c>
      <c r="D1" s="17" t="s">
        <v>262</v>
      </c>
    </row>
    <row r="2" spans="1:4" x14ac:dyDescent="0.4">
      <c r="A2" t="s">
        <v>260</v>
      </c>
      <c r="B2" s="1">
        <v>5.5599999999999996E-4</v>
      </c>
      <c r="C2" s="1">
        <v>2.9999999999999999E-16</v>
      </c>
      <c r="D2" s="17">
        <f t="shared" ref="D2:D4" si="0">$B$5/B2</f>
        <v>69.064748201438846</v>
      </c>
    </row>
    <row r="3" spans="1:4" x14ac:dyDescent="0.4">
      <c r="A3" t="s">
        <v>261</v>
      </c>
      <c r="B3" s="1">
        <v>5.8799999999999998E-3</v>
      </c>
      <c r="C3" s="1">
        <v>3.9999999999999999E-16</v>
      </c>
      <c r="D3" s="17">
        <f t="shared" si="0"/>
        <v>6.5306122448979584</v>
      </c>
    </row>
    <row r="4" spans="1:4" x14ac:dyDescent="0.4">
      <c r="A4" t="s">
        <v>241</v>
      </c>
      <c r="B4" s="1">
        <v>1.6000000000000001E-4</v>
      </c>
      <c r="C4" s="1">
        <v>2E-16</v>
      </c>
      <c r="D4" s="17">
        <f t="shared" si="0"/>
        <v>239.99999999999997</v>
      </c>
    </row>
    <row r="5" spans="1:4" x14ac:dyDescent="0.4">
      <c r="A5" t="s">
        <v>242</v>
      </c>
      <c r="B5" s="1">
        <v>3.8399999999999997E-2</v>
      </c>
      <c r="C5" s="1">
        <v>1E-4</v>
      </c>
      <c r="D5" s="17">
        <f>$B$5/B5</f>
        <v>1</v>
      </c>
    </row>
    <row r="6" spans="1:4" x14ac:dyDescent="0.4">
      <c r="A6" t="s">
        <v>243</v>
      </c>
      <c r="B6" s="1">
        <v>4.9299999999999995E-4</v>
      </c>
      <c r="C6" s="1">
        <v>2.9999999999999999E-16</v>
      </c>
      <c r="D6" s="17">
        <f t="shared" ref="D6:D17" si="1">$B$5/B6</f>
        <v>77.890466531440168</v>
      </c>
    </row>
    <row r="7" spans="1:4" x14ac:dyDescent="0.4">
      <c r="A7" t="s">
        <v>244</v>
      </c>
      <c r="B7" s="1">
        <v>3.6699999999999998E-4</v>
      </c>
      <c r="C7" s="1">
        <v>2.9999999999999998E-13</v>
      </c>
      <c r="D7" s="17">
        <f t="shared" si="1"/>
        <v>104.63215258855585</v>
      </c>
    </row>
    <row r="8" spans="1:4" x14ac:dyDescent="0.4">
      <c r="A8" t="s">
        <v>245</v>
      </c>
      <c r="B8" s="1">
        <v>2.2000000000000001E-4</v>
      </c>
      <c r="C8" s="1">
        <v>1E-4</v>
      </c>
      <c r="D8" s="17">
        <f t="shared" si="1"/>
        <v>174.54545454545453</v>
      </c>
    </row>
    <row r="9" spans="1:4" x14ac:dyDescent="0.4">
      <c r="A9" t="s">
        <v>246</v>
      </c>
      <c r="B9" s="1">
        <v>6.8199999999999999E-4</v>
      </c>
      <c r="C9" s="1">
        <v>6.9999999999999998E-9</v>
      </c>
      <c r="D9" s="17">
        <f t="shared" si="1"/>
        <v>56.304985337243394</v>
      </c>
    </row>
    <row r="10" spans="1:4" x14ac:dyDescent="0.4">
      <c r="A10" t="s">
        <v>247</v>
      </c>
      <c r="B10" s="1">
        <v>1.6900000000000001E-3</v>
      </c>
      <c r="C10" s="1">
        <v>3.9999999999999999E-16</v>
      </c>
      <c r="D10" s="17">
        <f t="shared" si="1"/>
        <v>22.721893491124256</v>
      </c>
    </row>
    <row r="11" spans="1:4" x14ac:dyDescent="0.4">
      <c r="A11" t="s">
        <v>248</v>
      </c>
      <c r="B11" s="1">
        <v>0.12</v>
      </c>
      <c r="C11" s="1">
        <v>1E-4</v>
      </c>
      <c r="D11" s="17">
        <f t="shared" si="1"/>
        <v>0.32</v>
      </c>
    </row>
    <row r="12" spans="1:4" x14ac:dyDescent="0.4">
      <c r="A12" t="s">
        <v>249</v>
      </c>
      <c r="B12" s="1">
        <v>0.5</v>
      </c>
      <c r="C12" s="1">
        <v>1E-4</v>
      </c>
      <c r="D12" s="17">
        <f t="shared" si="1"/>
        <v>7.6799999999999993E-2</v>
      </c>
    </row>
    <row r="13" spans="1:4" x14ac:dyDescent="0.4">
      <c r="A13" t="s">
        <v>250</v>
      </c>
      <c r="B13" s="1">
        <v>2.4500000000000002</v>
      </c>
      <c r="C13" s="1">
        <v>1E-8</v>
      </c>
      <c r="D13" s="17">
        <f t="shared" si="1"/>
        <v>1.5673469387755101E-2</v>
      </c>
    </row>
    <row r="14" spans="1:4" x14ac:dyDescent="0.4">
      <c r="A14" t="s">
        <v>251</v>
      </c>
      <c r="B14" s="1">
        <v>1.1499999999999999</v>
      </c>
      <c r="C14" s="1">
        <v>4.9999999999999998E-8</v>
      </c>
      <c r="D14" s="17">
        <f t="shared" si="1"/>
        <v>3.3391304347826084E-2</v>
      </c>
    </row>
    <row r="15" spans="1:4" x14ac:dyDescent="0.4">
      <c r="A15" t="s">
        <v>252</v>
      </c>
      <c r="B15" s="1">
        <v>7.97</v>
      </c>
      <c r="C15" s="1">
        <v>1E-4</v>
      </c>
      <c r="D15" s="17">
        <f t="shared" si="1"/>
        <v>4.8180677540777912E-3</v>
      </c>
    </row>
    <row r="16" spans="1:4" x14ac:dyDescent="0.4">
      <c r="A16" t="s">
        <v>253</v>
      </c>
      <c r="B16" s="1">
        <v>0.186</v>
      </c>
      <c r="C16" s="1">
        <v>1E-4</v>
      </c>
      <c r="D16" s="17">
        <f t="shared" si="1"/>
        <v>0.20645161290322578</v>
      </c>
    </row>
    <row r="17" spans="1:4" x14ac:dyDescent="0.4">
      <c r="A17" t="s">
        <v>254</v>
      </c>
      <c r="B17" s="1">
        <v>1.49E-2</v>
      </c>
      <c r="C17" s="1">
        <v>0.01</v>
      </c>
      <c r="D17" s="17">
        <f t="shared" si="1"/>
        <v>2.5771812080536911</v>
      </c>
    </row>
    <row r="18" spans="1:4" x14ac:dyDescent="0.4">
      <c r="A18" t="s">
        <v>258</v>
      </c>
      <c r="B18" t="s">
        <v>259</v>
      </c>
      <c r="C18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1" sqref="B1:D1"/>
    </sheetView>
  </sheetViews>
  <sheetFormatPr defaultRowHeight="14.6" x14ac:dyDescent="0.4"/>
  <cols>
    <col min="1" max="1" width="27" bestFit="1" customWidth="1"/>
    <col min="2" max="2" width="9.23046875" customWidth="1"/>
    <col min="3" max="3" width="9.53515625" style="1" bestFit="1" customWidth="1"/>
    <col min="4" max="4" width="11.84375" bestFit="1" customWidth="1"/>
  </cols>
  <sheetData>
    <row r="1" spans="1:4" x14ac:dyDescent="0.4">
      <c r="A1" s="7" t="s">
        <v>18</v>
      </c>
      <c r="B1" s="8" t="s">
        <v>1</v>
      </c>
      <c r="C1" s="8" t="s">
        <v>2</v>
      </c>
      <c r="D1" s="2" t="s">
        <v>3</v>
      </c>
    </row>
    <row r="2" spans="1:4" x14ac:dyDescent="0.4">
      <c r="A2" t="s">
        <v>4</v>
      </c>
      <c r="B2">
        <v>16.212475099999999</v>
      </c>
      <c r="C2" s="1">
        <v>1.6212475099999998E-2</v>
      </c>
      <c r="D2">
        <v>1</v>
      </c>
    </row>
    <row r="3" spans="1:4" x14ac:dyDescent="0.4">
      <c r="A3" t="s">
        <v>6</v>
      </c>
      <c r="B3">
        <v>7.9730825999999997</v>
      </c>
      <c r="C3" s="1">
        <v>7.9730826000000005E-3</v>
      </c>
      <c r="D3">
        <v>2.0334011214182079</v>
      </c>
    </row>
    <row r="4" spans="1:4" x14ac:dyDescent="0.4">
      <c r="A4" t="s">
        <v>8</v>
      </c>
      <c r="B4">
        <v>1.3921043</v>
      </c>
      <c r="C4" s="1">
        <v>1.3921043E-3</v>
      </c>
      <c r="D4">
        <v>11.64602041671734</v>
      </c>
    </row>
    <row r="5" spans="1:4" x14ac:dyDescent="0.4">
      <c r="A5" t="s">
        <v>9</v>
      </c>
      <c r="B5">
        <v>1.0312391000000001</v>
      </c>
      <c r="C5" s="1">
        <v>1.0312391E-3</v>
      </c>
      <c r="D5">
        <v>15.721354145706851</v>
      </c>
    </row>
    <row r="6" spans="1:4" x14ac:dyDescent="0.4">
      <c r="A6" t="s">
        <v>10</v>
      </c>
      <c r="B6">
        <v>1.4138407</v>
      </c>
      <c r="C6" s="1">
        <v>1.4138407E-3</v>
      </c>
      <c r="D6">
        <v>11.46697439110361</v>
      </c>
    </row>
    <row r="7" spans="1:4" x14ac:dyDescent="0.4">
      <c r="A7" t="s">
        <v>12</v>
      </c>
      <c r="B7">
        <v>0.21190290000000001</v>
      </c>
      <c r="C7" s="1">
        <v>2.1190289999999999E-4</v>
      </c>
      <c r="D7">
        <v>76.508981708131401</v>
      </c>
    </row>
    <row r="8" spans="1:4" x14ac:dyDescent="0.4">
      <c r="A8" t="s">
        <v>14</v>
      </c>
      <c r="B8">
        <v>0.42386740000000001</v>
      </c>
      <c r="C8" s="1">
        <v>4.238674E-4</v>
      </c>
      <c r="D8">
        <v>38.248931387504683</v>
      </c>
    </row>
    <row r="9" spans="1:4" x14ac:dyDescent="0.4">
      <c r="A9" t="s">
        <v>16</v>
      </c>
      <c r="B9">
        <v>0.76699090000000003</v>
      </c>
      <c r="C9" s="1">
        <v>7.6699090000000004E-4</v>
      </c>
      <c r="D9">
        <v>21.137767214708798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A14"/>
    </sheetView>
  </sheetViews>
  <sheetFormatPr defaultRowHeight="14.6" x14ac:dyDescent="0.4"/>
  <cols>
    <col min="1" max="1" width="11.84375" bestFit="1" customWidth="1"/>
    <col min="2" max="2" width="118.15234375" bestFit="1" customWidth="1"/>
  </cols>
  <sheetData>
    <row r="1" spans="1:2" x14ac:dyDescent="0.4">
      <c r="A1" s="9" t="s">
        <v>19</v>
      </c>
      <c r="B1" t="s">
        <v>20</v>
      </c>
    </row>
    <row r="2" spans="1:2" x14ac:dyDescent="0.4">
      <c r="A2" t="s">
        <v>21</v>
      </c>
      <c r="B2" t="s">
        <v>22</v>
      </c>
    </row>
    <row r="3" spans="1:2" x14ac:dyDescent="0.4">
      <c r="A3" t="s">
        <v>23</v>
      </c>
      <c r="B3" t="s">
        <v>24</v>
      </c>
    </row>
    <row r="4" spans="1:2" x14ac:dyDescent="0.4">
      <c r="A4" t="s">
        <v>25</v>
      </c>
      <c r="B4" t="s">
        <v>26</v>
      </c>
    </row>
    <row r="5" spans="1:2" x14ac:dyDescent="0.4">
      <c r="A5" t="s">
        <v>27</v>
      </c>
      <c r="B5" t="s">
        <v>28</v>
      </c>
    </row>
    <row r="6" spans="1:2" x14ac:dyDescent="0.4">
      <c r="A6" t="s">
        <v>29</v>
      </c>
      <c r="B6" t="s">
        <v>30</v>
      </c>
    </row>
    <row r="7" spans="1:2" x14ac:dyDescent="0.4">
      <c r="A7" t="s">
        <v>31</v>
      </c>
      <c r="B7" t="s">
        <v>32</v>
      </c>
    </row>
    <row r="8" spans="1:2" x14ac:dyDescent="0.4">
      <c r="A8" t="s">
        <v>33</v>
      </c>
      <c r="B8" t="s">
        <v>34</v>
      </c>
    </row>
    <row r="9" spans="1:2" x14ac:dyDescent="0.4">
      <c r="A9" t="s">
        <v>35</v>
      </c>
      <c r="B9" t="s">
        <v>36</v>
      </c>
    </row>
    <row r="10" spans="1:2" x14ac:dyDescent="0.4">
      <c r="A10" t="s">
        <v>37</v>
      </c>
      <c r="B10" t="s">
        <v>38</v>
      </c>
    </row>
    <row r="11" spans="1:2" x14ac:dyDescent="0.4">
      <c r="A11" t="s">
        <v>39</v>
      </c>
      <c r="B11" t="s">
        <v>40</v>
      </c>
    </row>
    <row r="12" spans="1:2" x14ac:dyDescent="0.4">
      <c r="A12" t="s">
        <v>41</v>
      </c>
      <c r="B12" t="s">
        <v>42</v>
      </c>
    </row>
    <row r="13" spans="1:2" x14ac:dyDescent="0.4">
      <c r="A13" t="s">
        <v>43</v>
      </c>
      <c r="B13" t="s">
        <v>44</v>
      </c>
    </row>
    <row r="14" spans="1:2" x14ac:dyDescent="0.4">
      <c r="A14" t="s">
        <v>45</v>
      </c>
      <c r="B14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sqref="A1:A14"/>
    </sheetView>
  </sheetViews>
  <sheetFormatPr defaultRowHeight="14.6" x14ac:dyDescent="0.4"/>
  <sheetData>
    <row r="1" spans="1:7" x14ac:dyDescent="0.4">
      <c r="A1" s="9" t="s">
        <v>19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</row>
    <row r="2" spans="1:7" x14ac:dyDescent="0.4">
      <c r="A2" t="s">
        <v>21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7" x14ac:dyDescent="0.4">
      <c r="A3" t="s">
        <v>23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4">
      <c r="A4" t="s">
        <v>25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4">
      <c r="A5" t="s">
        <v>27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4">
      <c r="A6" t="s">
        <v>29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</row>
    <row r="7" spans="1:7" x14ac:dyDescent="0.4">
      <c r="A7" t="s">
        <v>31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</row>
    <row r="8" spans="1:7" x14ac:dyDescent="0.4">
      <c r="A8" t="s">
        <v>33</v>
      </c>
      <c r="B8" t="s">
        <v>89</v>
      </c>
      <c r="C8" t="s">
        <v>90</v>
      </c>
      <c r="D8" t="s">
        <v>91</v>
      </c>
      <c r="E8" t="s">
        <v>92</v>
      </c>
      <c r="F8" t="s">
        <v>93</v>
      </c>
      <c r="G8" t="s">
        <v>94</v>
      </c>
    </row>
    <row r="9" spans="1:7" x14ac:dyDescent="0.4">
      <c r="A9" t="s">
        <v>35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 t="s">
        <v>100</v>
      </c>
    </row>
    <row r="10" spans="1:7" x14ac:dyDescent="0.4">
      <c r="A10" t="s">
        <v>37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</row>
    <row r="11" spans="1:7" x14ac:dyDescent="0.4">
      <c r="A11" t="s">
        <v>39</v>
      </c>
      <c r="B11" t="s">
        <v>107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</row>
    <row r="12" spans="1:7" x14ac:dyDescent="0.4">
      <c r="A12" t="s">
        <v>41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</row>
    <row r="13" spans="1:7" x14ac:dyDescent="0.4">
      <c r="A13" t="s">
        <v>43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</row>
    <row r="14" spans="1:7" x14ac:dyDescent="0.4">
      <c r="A14" t="s">
        <v>45</v>
      </c>
      <c r="B14" t="s">
        <v>125</v>
      </c>
      <c r="C14" t="s">
        <v>126</v>
      </c>
      <c r="D14" t="s">
        <v>127</v>
      </c>
      <c r="E14" t="s">
        <v>128</v>
      </c>
      <c r="F14" t="s">
        <v>129</v>
      </c>
      <c r="G1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A13" sqref="A13:F13"/>
    </sheetView>
  </sheetViews>
  <sheetFormatPr defaultRowHeight="14.6" x14ac:dyDescent="0.4"/>
  <cols>
    <col min="2" max="2" width="32.15234375" bestFit="1" customWidth="1"/>
    <col min="3" max="3" width="10.84375" style="1" bestFit="1" customWidth="1"/>
    <col min="4" max="4" width="11.84375" style="1" bestFit="1" customWidth="1"/>
    <col min="5" max="6" width="11.84375" bestFit="1" customWidth="1"/>
  </cols>
  <sheetData>
    <row r="1" spans="1:6" x14ac:dyDescent="0.4">
      <c r="A1" s="7" t="s">
        <v>131</v>
      </c>
      <c r="B1" s="2" t="s">
        <v>132</v>
      </c>
      <c r="C1" s="3" t="s">
        <v>1</v>
      </c>
      <c r="D1" s="3" t="s">
        <v>2</v>
      </c>
      <c r="E1" s="2" t="s">
        <v>3</v>
      </c>
      <c r="F1" s="2" t="s">
        <v>133</v>
      </c>
    </row>
    <row r="2" spans="1:6" x14ac:dyDescent="0.4">
      <c r="A2" s="2">
        <v>1</v>
      </c>
      <c r="B2" t="s">
        <v>134</v>
      </c>
      <c r="C2" s="1">
        <v>44.518107299999997</v>
      </c>
      <c r="D2" s="1">
        <v>4.4518107299999998E-2</v>
      </c>
      <c r="E2">
        <v>1</v>
      </c>
      <c r="F2">
        <v>6.0966047529809053E-8</v>
      </c>
    </row>
    <row r="3" spans="1:6" x14ac:dyDescent="0.4">
      <c r="A3" s="2">
        <v>2</v>
      </c>
      <c r="B3" t="s">
        <v>135</v>
      </c>
      <c r="C3" s="1">
        <v>15.1656631</v>
      </c>
      <c r="D3" s="1">
        <v>1.5165663100000001E-2</v>
      </c>
      <c r="E3">
        <v>2.9354540587150448</v>
      </c>
      <c r="F3">
        <v>6.0966047529809053E-8</v>
      </c>
    </row>
    <row r="4" spans="1:6" x14ac:dyDescent="0.4">
      <c r="A4" s="2">
        <v>3</v>
      </c>
      <c r="B4" t="s">
        <v>136</v>
      </c>
      <c r="C4" s="1">
        <v>60.603942799999999</v>
      </c>
      <c r="D4" s="1">
        <v>6.0603942799999998E-2</v>
      </c>
      <c r="E4">
        <v>0.73457443927229105</v>
      </c>
      <c r="F4">
        <v>1.452032590693042E-8</v>
      </c>
    </row>
    <row r="5" spans="1:6" x14ac:dyDescent="0.4">
      <c r="A5" s="2">
        <v>4</v>
      </c>
      <c r="B5" t="s">
        <v>137</v>
      </c>
      <c r="C5" s="1">
        <v>22.999124399999999</v>
      </c>
      <c r="D5" s="1">
        <v>2.2999124400000001E-2</v>
      </c>
      <c r="E5">
        <v>1.935643571717887</v>
      </c>
      <c r="F5">
        <v>1.452032590693042E-8</v>
      </c>
    </row>
    <row r="6" spans="1:6" x14ac:dyDescent="0.4">
      <c r="A6" s="2">
        <v>5</v>
      </c>
      <c r="B6" t="s">
        <v>138</v>
      </c>
      <c r="C6" s="1">
        <v>7.4482087000000003</v>
      </c>
      <c r="D6" s="1">
        <v>7.4482087000000002E-3</v>
      </c>
      <c r="E6">
        <v>5.9770220053044429</v>
      </c>
      <c r="F6">
        <v>1.452032590693042E-8</v>
      </c>
    </row>
    <row r="7" spans="1:6" x14ac:dyDescent="0.4">
      <c r="A7" s="2">
        <v>6</v>
      </c>
      <c r="B7" t="s">
        <v>139</v>
      </c>
      <c r="C7" s="1">
        <v>2.4450384000000001</v>
      </c>
      <c r="D7" s="1">
        <v>2.4450384000000002E-3</v>
      </c>
      <c r="E7">
        <v>18.207528887889861</v>
      </c>
      <c r="F7">
        <v>1.452032590693042E-8</v>
      </c>
    </row>
    <row r="8" spans="1:6" x14ac:dyDescent="0.4">
      <c r="A8" s="2">
        <v>7</v>
      </c>
      <c r="B8" t="s">
        <v>140</v>
      </c>
      <c r="C8" s="1">
        <v>10.4701209</v>
      </c>
      <c r="D8" s="1">
        <v>1.0470120899999999E-2</v>
      </c>
      <c r="E8">
        <v>4.2519191254037958</v>
      </c>
      <c r="F8">
        <v>1.452032590693042E-8</v>
      </c>
    </row>
    <row r="9" spans="1:6" x14ac:dyDescent="0.4">
      <c r="A9" s="2">
        <v>8</v>
      </c>
      <c r="B9" t="s">
        <v>141</v>
      </c>
      <c r="C9" s="1">
        <v>3.7322869999999999</v>
      </c>
      <c r="D9" s="1">
        <v>3.7322869999999999E-3</v>
      </c>
      <c r="E9">
        <v>11.92783601582622</v>
      </c>
      <c r="F9">
        <v>1.452032590693042E-8</v>
      </c>
    </row>
    <row r="10" spans="1:6" x14ac:dyDescent="0.4">
      <c r="A10" s="2">
        <v>9</v>
      </c>
      <c r="B10" t="s">
        <v>142</v>
      </c>
      <c r="C10" s="1">
        <v>3.7466399999999997E-2</v>
      </c>
      <c r="D10" s="1">
        <v>3.7466399999999998E-5</v>
      </c>
      <c r="E10">
        <v>1188.2141678944331</v>
      </c>
      <c r="F10">
        <v>1.452032590693042E-8</v>
      </c>
    </row>
    <row r="11" spans="1:6" x14ac:dyDescent="0.4">
      <c r="A11" s="13">
        <v>10</v>
      </c>
      <c r="B11" s="14" t="s">
        <v>143</v>
      </c>
      <c r="C11" s="15">
        <v>5.8840999999999997E-3</v>
      </c>
      <c r="D11" s="15">
        <v>5.8841000000000001E-6</v>
      </c>
      <c r="E11" s="14">
        <v>7565.8311891368257</v>
      </c>
      <c r="F11" s="14">
        <v>1.452032590693042E-8</v>
      </c>
    </row>
    <row r="12" spans="1:6" x14ac:dyDescent="0.4">
      <c r="A12" s="2">
        <v>11</v>
      </c>
      <c r="B12" t="s">
        <v>144</v>
      </c>
      <c r="C12" s="1">
        <v>0.70814509999999997</v>
      </c>
      <c r="D12" s="1">
        <v>7.0814510000000001E-4</v>
      </c>
      <c r="E12">
        <v>62.865798690127207</v>
      </c>
      <c r="F12">
        <v>1.003279461509968E-4</v>
      </c>
    </row>
    <row r="13" spans="1:6" x14ac:dyDescent="0.4">
      <c r="A13" s="13">
        <v>12</v>
      </c>
      <c r="B13" s="14" t="s">
        <v>145</v>
      </c>
      <c r="C13" s="15">
        <v>0.1855108</v>
      </c>
      <c r="D13" s="15">
        <v>1.8551080000000001E-4</v>
      </c>
      <c r="E13" s="14">
        <v>239.97582512716241</v>
      </c>
      <c r="F13" s="14">
        <v>1.003279458297122E-4</v>
      </c>
    </row>
    <row r="14" spans="1:6" x14ac:dyDescent="0.4">
      <c r="A14" s="2">
        <v>13</v>
      </c>
      <c r="B14" t="s">
        <v>146</v>
      </c>
      <c r="C14" s="1">
        <v>4.7941299999999999E-2</v>
      </c>
      <c r="D14" s="1">
        <v>4.7941300000000001E-5</v>
      </c>
      <c r="E14">
        <v>928.59616447614053</v>
      </c>
      <c r="F14">
        <v>1.085719140537538E-2</v>
      </c>
    </row>
    <row r="15" spans="1:6" x14ac:dyDescent="0.4">
      <c r="A15" s="2">
        <v>14</v>
      </c>
      <c r="B15" t="s">
        <v>147</v>
      </c>
      <c r="C15" s="1">
        <v>1.4886399999999999E-2</v>
      </c>
      <c r="D15" s="1">
        <v>1.48864E-5</v>
      </c>
      <c r="E15">
        <v>2990.5220402515051</v>
      </c>
      <c r="F15">
        <v>1.085719140537538E-2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A2" sqref="A2"/>
    </sheetView>
  </sheetViews>
  <sheetFormatPr defaultRowHeight="14.6" x14ac:dyDescent="0.4"/>
  <cols>
    <col min="2" max="2" width="33.3046875" bestFit="1" customWidth="1"/>
  </cols>
  <sheetData>
    <row r="1" spans="1:6" x14ac:dyDescent="0.4">
      <c r="A1" s="7" t="s">
        <v>19</v>
      </c>
      <c r="B1" s="10" t="s">
        <v>132</v>
      </c>
      <c r="C1" s="10" t="s">
        <v>1</v>
      </c>
      <c r="D1" s="10" t="s">
        <v>2</v>
      </c>
      <c r="E1" s="10" t="s">
        <v>3</v>
      </c>
      <c r="F1" s="10" t="s">
        <v>133</v>
      </c>
    </row>
    <row r="2" spans="1:6" x14ac:dyDescent="0.4">
      <c r="A2" t="s">
        <v>21</v>
      </c>
      <c r="B2" t="s">
        <v>148</v>
      </c>
      <c r="C2">
        <v>1.1529754000000001</v>
      </c>
      <c r="D2">
        <v>1.1529754E-3</v>
      </c>
      <c r="E2">
        <v>1</v>
      </c>
      <c r="F2">
        <v>5.2683215373550141E-8</v>
      </c>
    </row>
    <row r="3" spans="1:6" x14ac:dyDescent="0.4">
      <c r="A3" t="s">
        <v>23</v>
      </c>
      <c r="B3" t="s">
        <v>149</v>
      </c>
      <c r="C3">
        <v>1.3541238</v>
      </c>
      <c r="D3">
        <v>1.3541238000000001E-3</v>
      </c>
      <c r="E3">
        <v>0.85145494082594231</v>
      </c>
      <c r="F3">
        <v>1.109489827788579E-8</v>
      </c>
    </row>
    <row r="4" spans="1:6" x14ac:dyDescent="0.4">
      <c r="A4" t="s">
        <v>25</v>
      </c>
      <c r="B4" t="s">
        <v>150</v>
      </c>
      <c r="C4">
        <v>1.5044861</v>
      </c>
      <c r="D4">
        <v>1.5044861E-3</v>
      </c>
      <c r="E4">
        <v>0.76635829337339845</v>
      </c>
      <c r="F4">
        <v>7.3626477692378964E-9</v>
      </c>
    </row>
    <row r="5" spans="1:6" x14ac:dyDescent="0.4">
      <c r="A5" t="s">
        <v>27</v>
      </c>
      <c r="B5" t="s">
        <v>151</v>
      </c>
      <c r="C5">
        <v>1.9103508</v>
      </c>
      <c r="D5">
        <v>1.9103508E-3</v>
      </c>
      <c r="E5">
        <v>0.60354119253908767</v>
      </c>
      <c r="F5">
        <v>4.999930802718211E-9</v>
      </c>
    </row>
    <row r="6" spans="1:6" x14ac:dyDescent="0.4">
      <c r="A6" t="s">
        <v>29</v>
      </c>
      <c r="B6" t="s">
        <v>152</v>
      </c>
      <c r="C6">
        <v>3.8801692000000001</v>
      </c>
      <c r="D6">
        <v>3.8801691999999998E-3</v>
      </c>
      <c r="E6">
        <v>0.29714565024638617</v>
      </c>
      <c r="F6">
        <v>4.9602807972171092E-9</v>
      </c>
    </row>
    <row r="7" spans="1:6" x14ac:dyDescent="0.4">
      <c r="A7" t="s">
        <v>31</v>
      </c>
      <c r="B7" t="s">
        <v>153</v>
      </c>
      <c r="C7">
        <v>16.0616469</v>
      </c>
      <c r="D7">
        <v>1.60616469E-2</v>
      </c>
      <c r="E7">
        <v>7.1784382210519138E-2</v>
      </c>
      <c r="F7">
        <v>4.9603383067697848E-9</v>
      </c>
    </row>
    <row r="8" spans="1:6" x14ac:dyDescent="0.4">
      <c r="A8" t="s">
        <v>33</v>
      </c>
      <c r="B8" t="s">
        <v>154</v>
      </c>
      <c r="C8">
        <v>275.10701449999999</v>
      </c>
      <c r="D8">
        <v>0.27510701450000002</v>
      </c>
      <c r="E8">
        <v>4.1910069145110803E-3</v>
      </c>
      <c r="F8">
        <v>4.9603562368716333E-9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orkbookViewId="0">
      <selection sqref="A1:A18"/>
    </sheetView>
  </sheetViews>
  <sheetFormatPr defaultRowHeight="14.6" x14ac:dyDescent="0.4"/>
  <cols>
    <col min="2" max="2" width="35.23046875" bestFit="1" customWidth="1"/>
    <col min="3" max="3" width="11.84375" bestFit="1" customWidth="1"/>
    <col min="4" max="4" width="9.23046875" style="1" customWidth="1"/>
    <col min="6" max="6" width="9.23046875" style="1" customWidth="1"/>
  </cols>
  <sheetData>
    <row r="1" spans="1:6" x14ac:dyDescent="0.4">
      <c r="A1" s="7" t="s">
        <v>155</v>
      </c>
      <c r="B1" s="4" t="s">
        <v>132</v>
      </c>
      <c r="C1" s="4" t="s">
        <v>1</v>
      </c>
      <c r="D1" s="5" t="s">
        <v>2</v>
      </c>
      <c r="E1" s="4" t="s">
        <v>3</v>
      </c>
      <c r="F1" s="5" t="s">
        <v>133</v>
      </c>
    </row>
    <row r="2" spans="1:6" x14ac:dyDescent="0.4">
      <c r="A2" s="4">
        <v>3</v>
      </c>
      <c r="B2" t="s">
        <v>156</v>
      </c>
      <c r="C2">
        <v>0.15938669999999999</v>
      </c>
      <c r="D2" s="1">
        <v>1.5938669999999999E-4</v>
      </c>
      <c r="E2">
        <v>1</v>
      </c>
      <c r="F2" s="1">
        <v>0.18231190480825091</v>
      </c>
    </row>
    <row r="3" spans="1:6" x14ac:dyDescent="0.4">
      <c r="A3" s="4">
        <v>4</v>
      </c>
      <c r="B3" t="s">
        <v>157</v>
      </c>
      <c r="C3">
        <v>0.21753800000000001</v>
      </c>
      <c r="D3" s="1">
        <v>2.17538E-4</v>
      </c>
      <c r="E3">
        <v>0.73268440456380024</v>
      </c>
      <c r="F3" s="1">
        <v>8.2362161417079929E-2</v>
      </c>
    </row>
    <row r="4" spans="1:6" x14ac:dyDescent="0.4">
      <c r="A4" s="4">
        <v>5</v>
      </c>
      <c r="B4" t="s">
        <v>158</v>
      </c>
      <c r="C4">
        <v>0.34396280000000001</v>
      </c>
      <c r="D4" s="1">
        <v>3.4396280000000001E-4</v>
      </c>
      <c r="E4">
        <v>0.46338354031308038</v>
      </c>
      <c r="F4" s="1">
        <v>1.0967687449916609E-2</v>
      </c>
    </row>
    <row r="5" spans="1:6" x14ac:dyDescent="0.4">
      <c r="A5" s="4">
        <v>6</v>
      </c>
      <c r="B5" t="s">
        <v>159</v>
      </c>
      <c r="C5">
        <v>0.61037129999999995</v>
      </c>
      <c r="D5" s="1">
        <v>6.1037129999999995E-4</v>
      </c>
      <c r="E5">
        <v>0.26113072485551009</v>
      </c>
      <c r="F5" s="1">
        <v>1.043188934108791E-4</v>
      </c>
    </row>
    <row r="6" spans="1:6" x14ac:dyDescent="0.4">
      <c r="A6" s="4">
        <v>7</v>
      </c>
      <c r="B6" t="s">
        <v>148</v>
      </c>
      <c r="C6">
        <v>1.1505977000000001</v>
      </c>
      <c r="D6" s="1">
        <v>1.1505977E-3</v>
      </c>
      <c r="E6">
        <v>0.13852513350235271</v>
      </c>
      <c r="F6" s="1">
        <v>5.2683215373550141E-8</v>
      </c>
    </row>
    <row r="7" spans="1:6" x14ac:dyDescent="0.4">
      <c r="A7" s="4">
        <v>8</v>
      </c>
      <c r="B7" t="s">
        <v>160</v>
      </c>
      <c r="C7">
        <v>2.1868823000000002</v>
      </c>
      <c r="D7" s="1">
        <v>2.1868822999999999E-3</v>
      </c>
      <c r="E7">
        <v>7.2883071942189112E-2</v>
      </c>
      <c r="F7" s="1">
        <v>5.6342698728784057E-8</v>
      </c>
    </row>
    <row r="8" spans="1:6" x14ac:dyDescent="0.4">
      <c r="A8" s="4">
        <v>9</v>
      </c>
      <c r="B8" t="s">
        <v>161</v>
      </c>
      <c r="C8">
        <v>4.2403188000000007</v>
      </c>
      <c r="D8" s="1">
        <v>4.240318800000001E-3</v>
      </c>
      <c r="E8">
        <v>3.7588376609796408E-2</v>
      </c>
      <c r="F8" s="1">
        <v>5.8504345895604708E-8</v>
      </c>
    </row>
    <row r="9" spans="1:6" x14ac:dyDescent="0.4">
      <c r="A9" s="4">
        <v>10</v>
      </c>
      <c r="B9" t="s">
        <v>162</v>
      </c>
      <c r="C9">
        <v>8.5721547999999999</v>
      </c>
      <c r="D9" s="1">
        <v>8.5721548000000005E-3</v>
      </c>
      <c r="E9">
        <v>1.8593539631365501E-2</v>
      </c>
      <c r="F9" s="1">
        <v>6.2514250304124275E-8</v>
      </c>
    </row>
    <row r="10" spans="1:6" x14ac:dyDescent="0.4">
      <c r="A10" s="4">
        <v>11</v>
      </c>
      <c r="B10" t="s">
        <v>163</v>
      </c>
      <c r="C10">
        <v>17.346609099999998</v>
      </c>
      <c r="D10" s="1">
        <v>1.73466091E-2</v>
      </c>
      <c r="E10">
        <v>9.1883490935412825E-3</v>
      </c>
      <c r="F10" s="1">
        <v>6.3743297515350683E-8</v>
      </c>
    </row>
    <row r="11" spans="1:6" x14ac:dyDescent="0.4">
      <c r="A11" s="4">
        <v>12</v>
      </c>
      <c r="B11" t="s">
        <v>164</v>
      </c>
      <c r="C11">
        <v>33.4217133</v>
      </c>
      <c r="D11" s="1">
        <v>3.3421713300000003E-2</v>
      </c>
      <c r="E11">
        <v>4.7689565932575928E-3</v>
      </c>
      <c r="F11" s="1">
        <v>5.8537685851400838E-8</v>
      </c>
    </row>
    <row r="12" spans="1:6" x14ac:dyDescent="0.4">
      <c r="A12" s="4">
        <v>13</v>
      </c>
      <c r="B12" t="s">
        <v>165</v>
      </c>
      <c r="C12">
        <v>66.870436600000005</v>
      </c>
      <c r="D12" s="1">
        <v>6.6870436599999999E-2</v>
      </c>
      <c r="E12">
        <v>2.383515169093423E-3</v>
      </c>
      <c r="F12" s="1">
        <v>6.3665776303678534E-8</v>
      </c>
    </row>
    <row r="13" spans="1:6" x14ac:dyDescent="0.4">
      <c r="A13" s="4">
        <v>14</v>
      </c>
      <c r="B13" t="s">
        <v>166</v>
      </c>
      <c r="C13">
        <v>135.417081</v>
      </c>
      <c r="D13" s="1">
        <v>0.13541708099999999</v>
      </c>
      <c r="E13">
        <v>1.1770058756472529E-3</v>
      </c>
      <c r="F13" s="1">
        <v>5.9235640614829783E-8</v>
      </c>
    </row>
    <row r="14" spans="1:6" x14ac:dyDescent="0.4">
      <c r="A14" s="4">
        <v>15</v>
      </c>
      <c r="B14" t="s">
        <v>167</v>
      </c>
      <c r="C14">
        <v>273.53457170000001</v>
      </c>
      <c r="D14" s="1">
        <v>0.27353457170000001</v>
      </c>
      <c r="E14">
        <v>5.8269307243110724E-4</v>
      </c>
      <c r="F14" s="1">
        <v>6.0826315428919031E-8</v>
      </c>
    </row>
    <row r="15" spans="1:6" x14ac:dyDescent="0.4">
      <c r="A15" s="4">
        <v>7</v>
      </c>
      <c r="B15" t="s">
        <v>149</v>
      </c>
      <c r="C15">
        <v>1.2714969</v>
      </c>
      <c r="D15" s="1">
        <v>1.2714969000000001E-3</v>
      </c>
      <c r="E15">
        <v>0.12535358914363059</v>
      </c>
      <c r="F15" s="1">
        <v>1.109489827788579E-8</v>
      </c>
    </row>
    <row r="16" spans="1:6" x14ac:dyDescent="0.4">
      <c r="A16" s="4">
        <v>8</v>
      </c>
      <c r="B16" t="s">
        <v>168</v>
      </c>
      <c r="C16">
        <v>2.4530392000000001</v>
      </c>
      <c r="D16" s="1">
        <v>2.4530391999999998E-3</v>
      </c>
      <c r="E16">
        <v>6.4975194852165422E-2</v>
      </c>
      <c r="F16" s="1">
        <v>6.7717290108681993E-9</v>
      </c>
    </row>
    <row r="17" spans="1:6" x14ac:dyDescent="0.4">
      <c r="A17" s="4">
        <v>9</v>
      </c>
      <c r="B17" t="s">
        <v>169</v>
      </c>
      <c r="C17">
        <v>4.7685640999999999</v>
      </c>
      <c r="D17" s="1">
        <v>4.7685640999999999E-3</v>
      </c>
      <c r="E17">
        <v>3.3424464190383849E-2</v>
      </c>
      <c r="F17" s="1">
        <v>1.2432746748780589E-8</v>
      </c>
    </row>
    <row r="18" spans="1:6" x14ac:dyDescent="0.4">
      <c r="A18" s="4">
        <v>10</v>
      </c>
      <c r="B18" t="s">
        <v>170</v>
      </c>
      <c r="C18">
        <v>9.3160957999999994</v>
      </c>
      <c r="D18" s="1">
        <v>9.3160958000000002E-3</v>
      </c>
      <c r="E18">
        <v>1.7108744201621461E-2</v>
      </c>
      <c r="F18" s="1">
        <v>1.189919929256433E-8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D15" sqref="D15"/>
    </sheetView>
  </sheetViews>
  <sheetFormatPr defaultRowHeight="14.6" x14ac:dyDescent="0.4"/>
  <cols>
    <col min="2" max="2" width="26.4609375" bestFit="1" customWidth="1"/>
  </cols>
  <sheetData>
    <row r="1" spans="1:6" x14ac:dyDescent="0.4">
      <c r="A1" s="7" t="s">
        <v>19</v>
      </c>
      <c r="B1" s="8" t="s">
        <v>132</v>
      </c>
      <c r="C1" s="8" t="s">
        <v>1</v>
      </c>
      <c r="D1" s="8" t="s">
        <v>2</v>
      </c>
      <c r="E1" s="8" t="s">
        <v>3</v>
      </c>
      <c r="F1" s="8" t="s">
        <v>133</v>
      </c>
    </row>
    <row r="2" spans="1:6" x14ac:dyDescent="0.4">
      <c r="A2" t="s">
        <v>21</v>
      </c>
      <c r="B2" t="s">
        <v>171</v>
      </c>
      <c r="C2">
        <v>6.7970893999999999</v>
      </c>
      <c r="D2">
        <v>6.7970894000000002E-3</v>
      </c>
      <c r="E2">
        <v>1</v>
      </c>
      <c r="F2">
        <v>5.2683215373550141E-8</v>
      </c>
    </row>
    <row r="3" spans="1:6" x14ac:dyDescent="0.4">
      <c r="A3" t="s">
        <v>23</v>
      </c>
      <c r="B3" t="s">
        <v>172</v>
      </c>
      <c r="C3">
        <v>7.3806235999999998</v>
      </c>
      <c r="D3">
        <v>7.3806236000000004E-3</v>
      </c>
      <c r="E3">
        <v>0.92093700591912042</v>
      </c>
      <c r="F3">
        <v>1.109489827788579E-8</v>
      </c>
    </row>
    <row r="4" spans="1:6" x14ac:dyDescent="0.4">
      <c r="A4" t="s">
        <v>25</v>
      </c>
      <c r="B4" t="s">
        <v>173</v>
      </c>
      <c r="C4">
        <v>8.7590020000000006</v>
      </c>
      <c r="D4">
        <v>8.7590020000000001E-3</v>
      </c>
      <c r="E4">
        <v>0.77601185614525481</v>
      </c>
      <c r="F4">
        <v>7.3626477692378964E-9</v>
      </c>
    </row>
    <row r="5" spans="1:6" x14ac:dyDescent="0.4">
      <c r="A5" t="s">
        <v>27</v>
      </c>
      <c r="B5" t="s">
        <v>174</v>
      </c>
      <c r="C5">
        <v>11.6412294</v>
      </c>
      <c r="D5">
        <v>1.16412294E-2</v>
      </c>
      <c r="E5">
        <v>0.5838807196772533</v>
      </c>
      <c r="F5">
        <v>4.999930802718211E-9</v>
      </c>
    </row>
    <row r="6" spans="1:6" x14ac:dyDescent="0.4">
      <c r="A6" t="s">
        <v>29</v>
      </c>
      <c r="B6" t="s">
        <v>175</v>
      </c>
      <c r="C6">
        <v>22.754339999999999</v>
      </c>
      <c r="D6">
        <v>2.2754340000000001E-2</v>
      </c>
      <c r="E6">
        <v>0.29871617458471661</v>
      </c>
      <c r="F6">
        <v>4.9602807972171092E-9</v>
      </c>
    </row>
    <row r="7" spans="1:6" x14ac:dyDescent="0.4">
      <c r="A7" t="s">
        <v>31</v>
      </c>
      <c r="B7" t="s">
        <v>176</v>
      </c>
      <c r="C7">
        <v>96.604595799999998</v>
      </c>
      <c r="D7">
        <v>9.6604595799999998E-2</v>
      </c>
      <c r="E7">
        <v>7.0359896894263488E-2</v>
      </c>
      <c r="F7">
        <v>4.9603383067697848E-9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15</vt:i4>
      </vt:variant>
    </vt:vector>
  </HeadingPairs>
  <TitlesOfParts>
    <vt:vector size="15" baseType="lpstr">
      <vt:lpstr>RuntimesBK-Python</vt:lpstr>
      <vt:lpstr>Hárok1</vt:lpstr>
      <vt:lpstr>RuntimesBK-Matlab</vt:lpstr>
      <vt:lpstr>Analytic-Sage-fast</vt:lpstr>
      <vt:lpstr>DE-CC-Python</vt:lpstr>
      <vt:lpstr>BK-algorithms</vt:lpstr>
      <vt:lpstr>BKB-CC-Num-Par</vt:lpstr>
      <vt:lpstr>BKB-CC-Num-Par-Nodes</vt:lpstr>
      <vt:lpstr>BKB-CC-Num</vt:lpstr>
      <vt:lpstr>BKB-CC-Num-Nodes</vt:lpstr>
      <vt:lpstr>BKB-CC-Sym</vt:lpstr>
      <vt:lpstr>BKB-CC-Sym-Par</vt:lpstr>
      <vt:lpstr>BKB-CC-Sym-Nodes</vt:lpstr>
      <vt:lpstr>BKB-CC-Sym-Par-Nodes</vt:lpstr>
      <vt:lpstr>BK-TR-CC-sym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doc. RNDr. Jozef Hanč PhD.</cp:lastModifiedBy>
  <dcterms:created xsi:type="dcterms:W3CDTF">2024-11-15T12:42:20Z</dcterms:created>
  <dcterms:modified xsi:type="dcterms:W3CDTF">2024-11-19T09:53:02Z</dcterms:modified>
</cp:coreProperties>
</file>