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ncj\Dropbox\00 Jupyter\00 Matematika\Probastat\data\MathematicaMATLAB\"/>
    </mc:Choice>
  </mc:AlternateContent>
  <xr:revisionPtr revIDLastSave="0" documentId="13_ncr:1_{35074978-61B7-468D-BC08-E079013797DE}" xr6:coauthVersionLast="47" xr6:coauthVersionMax="47" xr10:uidLastSave="{00000000-0000-0000-0000-000000000000}"/>
  <bookViews>
    <workbookView xWindow="57480" yWindow="5340" windowWidth="29040" windowHeight="15720" activeTab="3" xr2:uid="{00000000-000D-0000-FFFF-FFFF00000000}"/>
  </bookViews>
  <sheets>
    <sheet name="Sheet1" sheetId="1" r:id="rId1"/>
    <sheet name="N10-2024_11-15-19_07_21" sheetId="2" r:id="rId2"/>
    <sheet name="N100-2024_11-15-19_11_40" sheetId="3" r:id="rId3"/>
    <sheet name="N1000-2024_11-15-19_19_00" sheetId="4" r:id="rId4"/>
    <sheet name="N10000-2024_11-15-19_56_3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4" l="1"/>
  <c r="J20" i="4"/>
  <c r="J21" i="4"/>
  <c r="J22" i="4"/>
  <c r="J23" i="4"/>
  <c r="J24" i="4"/>
  <c r="J25" i="4"/>
  <c r="J18" i="4"/>
  <c r="E21" i="4"/>
  <c r="E19" i="4"/>
  <c r="E20" i="4"/>
  <c r="E22" i="4"/>
  <c r="E23" i="4"/>
  <c r="E24" i="4"/>
  <c r="E25" i="4"/>
  <c r="E26" i="4"/>
  <c r="E27" i="4"/>
  <c r="E28" i="4"/>
  <c r="E29" i="4"/>
  <c r="E30" i="4"/>
  <c r="E31" i="4"/>
  <c r="E18" i="4"/>
</calcChain>
</file>

<file path=xl/sharedStrings.xml><?xml version="1.0" encoding="utf-8"?>
<sst xmlns="http://schemas.openxmlformats.org/spreadsheetml/2006/main" count="106" uniqueCount="45">
  <si>
    <t>method</t>
  </si>
  <si>
    <t>rt</t>
  </si>
  <si>
    <t>rtPerPoint</t>
  </si>
  <si>
    <t>acceleration</t>
  </si>
  <si>
    <t>BKB:Infs:NumDer</t>
  </si>
  <si>
    <t>BKB:Infs:SymDer</t>
  </si>
  <si>
    <t>BKB:SixSigma:NumDer</t>
  </si>
  <si>
    <t>BKB:SixSigma:SymDer</t>
  </si>
  <si>
    <t>BKB:Infs:NumDer:parCPU</t>
  </si>
  <si>
    <t>BKB:Infs:SymDer:parCPU</t>
  </si>
  <si>
    <t>BKB:SixSigma:NumDer:parCPU</t>
  </si>
  <si>
    <t>BKB:SixSigma:SymDer:parCPU</t>
  </si>
  <si>
    <t>AF-Mars</t>
  </si>
  <si>
    <t>AF-Pham-Gia</t>
  </si>
  <si>
    <t>BK:TR:NumDer</t>
  </si>
  <si>
    <t>BK:TR:SymDer</t>
  </si>
  <si>
    <t>BK:CC:NumDer</t>
  </si>
  <si>
    <t>BK:CC:SymDer</t>
  </si>
  <si>
    <t>runtime(s)</t>
  </si>
  <si>
    <t>accel</t>
  </si>
  <si>
    <t>via loops pdf no vect</t>
  </si>
  <si>
    <t>numba pdf fast no vect</t>
  </si>
  <si>
    <t>numba pdf parallel no vect</t>
  </si>
  <si>
    <t>vectorized sum</t>
  </si>
  <si>
    <t>numba vectorized sum parallel</t>
  </si>
  <si>
    <t>vectorized pdf</t>
  </si>
  <si>
    <t>numba vectorized pdf fast</t>
  </si>
  <si>
    <t>opt vectorized pdf</t>
  </si>
  <si>
    <t>numba opt vectorized pdf fast</t>
  </si>
  <si>
    <t>opt vectorized pdf numDer</t>
  </si>
  <si>
    <t>numba opt vectorized pdf numDer</t>
  </si>
  <si>
    <t>opt vectorized pdf numDerExact</t>
  </si>
  <si>
    <t>numba opt vectorized pdf numDerExact</t>
  </si>
  <si>
    <t>numba pdf parallel numder no vect</t>
  </si>
  <si>
    <t>loops no vect</t>
  </si>
  <si>
    <t>par loops no vect</t>
  </si>
  <si>
    <t>vect intSum</t>
  </si>
  <si>
    <t>par vect intSum</t>
  </si>
  <si>
    <t>vect pdf</t>
  </si>
  <si>
    <t>opt vect pdf</t>
  </si>
  <si>
    <t>opt vect pdf numDer</t>
  </si>
  <si>
    <t>opt vect pdf numDerExact</t>
  </si>
  <si>
    <t>PYTHON</t>
  </si>
  <si>
    <t>MATLAB</t>
  </si>
  <si>
    <t>MATLAB (tic-toc)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</si>
</sst>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1" fontId="2" fillId="0" borderId="2" xfId="0" applyNumberFormat="1" applyFont="1" applyBorder="1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1" fontId="4" fillId="0" borderId="4" xfId="0" applyNumberFormat="1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1" fillId="0" borderId="3" xfId="0" applyNumberFormat="1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1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165" fontId="0" fillId="3" borderId="0" xfId="0" applyNumberFormat="1" applyFill="1"/>
    <xf numFmtId="0" fontId="1" fillId="0" borderId="4" xfId="0" applyFont="1" applyBorder="1" applyAlignment="1">
      <alignment horizontal="center" vertical="top"/>
    </xf>
    <xf numFmtId="11" fontId="1" fillId="0" borderId="4" xfId="0" applyNumberFormat="1" applyFont="1" applyBorder="1" applyAlignment="1">
      <alignment horizontal="center" vertical="top"/>
    </xf>
    <xf numFmtId="0" fontId="5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1" sqref="D1:D1048576"/>
    </sheetView>
  </sheetViews>
  <sheetFormatPr defaultRowHeight="14.6" x14ac:dyDescent="0.4"/>
  <cols>
    <col min="2" max="2" width="26.765625" bestFit="1" customWidth="1"/>
    <col min="3" max="3" width="9.84375" bestFit="1" customWidth="1"/>
    <col min="4" max="4" width="10.84375" style="4" bestFit="1" customWidth="1"/>
    <col min="5" max="5" width="11.84375" bestFit="1" customWidth="1"/>
  </cols>
  <sheetData>
    <row r="1" spans="1:5" x14ac:dyDescent="0.4">
      <c r="B1" s="1" t="s">
        <v>0</v>
      </c>
      <c r="C1" s="1" t="s">
        <v>1</v>
      </c>
      <c r="D1" s="9" t="s">
        <v>2</v>
      </c>
      <c r="E1" s="1" t="s">
        <v>3</v>
      </c>
    </row>
    <row r="2" spans="1:5" x14ac:dyDescent="0.4">
      <c r="A2" s="1">
        <v>1</v>
      </c>
      <c r="B2" t="s">
        <v>4</v>
      </c>
      <c r="C2">
        <v>0.55174500000000004</v>
      </c>
      <c r="D2" s="4">
        <v>5.5174500000000001E-2</v>
      </c>
      <c r="E2">
        <v>1</v>
      </c>
    </row>
    <row r="3" spans="1:5" x14ac:dyDescent="0.4">
      <c r="A3" s="1">
        <v>2</v>
      </c>
      <c r="B3" t="s">
        <v>5</v>
      </c>
      <c r="C3">
        <v>0.19030520000000001</v>
      </c>
      <c r="D3" s="4">
        <v>1.9030519999999999E-2</v>
      </c>
      <c r="E3">
        <v>2.8992639192202838</v>
      </c>
    </row>
    <row r="4" spans="1:5" x14ac:dyDescent="0.4">
      <c r="A4" s="1">
        <v>3</v>
      </c>
      <c r="B4" t="s">
        <v>6</v>
      </c>
      <c r="C4">
        <v>0.75090650000000003</v>
      </c>
      <c r="D4" s="4">
        <v>7.5090650000000009E-2</v>
      </c>
      <c r="E4">
        <v>0.7347719056899894</v>
      </c>
    </row>
    <row r="5" spans="1:5" x14ac:dyDescent="0.4">
      <c r="A5" s="1">
        <v>4</v>
      </c>
      <c r="B5" t="s">
        <v>7</v>
      </c>
      <c r="C5">
        <v>0.27801749999999997</v>
      </c>
      <c r="D5" s="4">
        <v>2.780175E-2</v>
      </c>
      <c r="E5">
        <v>1.984569316679706</v>
      </c>
    </row>
    <row r="6" spans="1:5" x14ac:dyDescent="0.4">
      <c r="A6" s="1">
        <v>5</v>
      </c>
      <c r="B6" t="s">
        <v>8</v>
      </c>
      <c r="C6">
        <v>0.1643559</v>
      </c>
      <c r="D6" s="4">
        <v>1.643559E-2</v>
      </c>
      <c r="E6">
        <v>3.3570136514722022</v>
      </c>
    </row>
    <row r="7" spans="1:5" x14ac:dyDescent="0.4">
      <c r="A7" s="1">
        <v>6</v>
      </c>
      <c r="B7" t="s">
        <v>9</v>
      </c>
      <c r="C7">
        <v>7.03622E-2</v>
      </c>
      <c r="D7" s="4">
        <v>7.0362200000000001E-3</v>
      </c>
      <c r="E7">
        <v>7.8414972812106507</v>
      </c>
    </row>
    <row r="8" spans="1:5" x14ac:dyDescent="0.4">
      <c r="A8" s="1">
        <v>7</v>
      </c>
      <c r="B8" t="s">
        <v>10</v>
      </c>
      <c r="C8">
        <v>0.23467379999999999</v>
      </c>
      <c r="D8" s="4">
        <v>2.3467379999999999E-2</v>
      </c>
      <c r="E8">
        <v>2.3511146110047232</v>
      </c>
    </row>
    <row r="9" spans="1:5" x14ac:dyDescent="0.4">
      <c r="A9" s="1">
        <v>8</v>
      </c>
      <c r="B9" t="s">
        <v>11</v>
      </c>
      <c r="C9">
        <v>0.1103302</v>
      </c>
      <c r="D9" s="4">
        <v>1.1033019999999999E-2</v>
      </c>
      <c r="E9">
        <v>5.000851987941652</v>
      </c>
    </row>
    <row r="10" spans="1:5" x14ac:dyDescent="0.4">
      <c r="A10" s="1">
        <v>9</v>
      </c>
      <c r="B10" t="s">
        <v>12</v>
      </c>
      <c r="C10">
        <v>5.1241999999999998E-3</v>
      </c>
      <c r="D10" s="4">
        <v>5.1241999999999998E-4</v>
      </c>
      <c r="E10">
        <v>107.67436868194061</v>
      </c>
    </row>
    <row r="11" spans="1:5" x14ac:dyDescent="0.4">
      <c r="A11" s="1">
        <v>10</v>
      </c>
      <c r="B11" t="s">
        <v>13</v>
      </c>
      <c r="C11">
        <v>2.7437999999999998E-3</v>
      </c>
      <c r="D11" s="4">
        <v>2.7438000000000001E-4</v>
      </c>
      <c r="E11">
        <v>201.08790728187191</v>
      </c>
    </row>
    <row r="12" spans="1:5" x14ac:dyDescent="0.4">
      <c r="A12" s="1">
        <v>11</v>
      </c>
      <c r="B12" t="s">
        <v>14</v>
      </c>
      <c r="C12">
        <v>1.2430200000000001E-2</v>
      </c>
      <c r="D12" s="4">
        <v>1.2430200000000001E-3</v>
      </c>
      <c r="E12">
        <v>44.387459574262692</v>
      </c>
    </row>
    <row r="13" spans="1:5" x14ac:dyDescent="0.4">
      <c r="A13" s="1">
        <v>12</v>
      </c>
      <c r="B13" t="s">
        <v>15</v>
      </c>
      <c r="C13">
        <v>5.0472E-3</v>
      </c>
      <c r="D13" s="4">
        <v>5.0471999999999995E-4</v>
      </c>
      <c r="E13">
        <v>109.3170470756063</v>
      </c>
    </row>
    <row r="14" spans="1:5" x14ac:dyDescent="0.4">
      <c r="A14" s="1">
        <v>13</v>
      </c>
      <c r="B14" t="s">
        <v>16</v>
      </c>
      <c r="C14">
        <v>5.5306899999999999E-2</v>
      </c>
      <c r="D14" s="4">
        <v>5.5306900000000004E-3</v>
      </c>
      <c r="E14">
        <v>9.9760608531666044</v>
      </c>
    </row>
    <row r="15" spans="1:5" x14ac:dyDescent="0.4">
      <c r="A15" s="1">
        <v>14</v>
      </c>
      <c r="B15" t="s">
        <v>17</v>
      </c>
      <c r="C15">
        <v>1.73817E-2</v>
      </c>
      <c r="D15" s="4">
        <v>1.73817E-3</v>
      </c>
      <c r="E15">
        <v>31.742867498576089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C15" sqref="C15"/>
    </sheetView>
  </sheetViews>
  <sheetFormatPr defaultRowHeight="14.6" x14ac:dyDescent="0.4"/>
  <cols>
    <col min="2" max="2" width="26.765625" bestFit="1" customWidth="1"/>
    <col min="3" max="3" width="10.3828125" bestFit="1" customWidth="1"/>
    <col min="4" max="4" width="11.84375" style="4" bestFit="1" customWidth="1"/>
  </cols>
  <sheetData>
    <row r="1" spans="1:5" x14ac:dyDescent="0.4">
      <c r="B1" s="2" t="s">
        <v>0</v>
      </c>
      <c r="C1" s="2" t="s">
        <v>1</v>
      </c>
      <c r="D1" s="3" t="s">
        <v>2</v>
      </c>
      <c r="E1" s="2" t="s">
        <v>3</v>
      </c>
    </row>
    <row r="2" spans="1:5" x14ac:dyDescent="0.4">
      <c r="A2" s="2">
        <v>1</v>
      </c>
      <c r="B2" t="s">
        <v>4</v>
      </c>
      <c r="C2" s="5">
        <v>5.2592277999999997</v>
      </c>
      <c r="D2" s="4">
        <v>5.2592277999999999E-2</v>
      </c>
      <c r="E2">
        <v>1</v>
      </c>
    </row>
    <row r="3" spans="1:5" x14ac:dyDescent="0.4">
      <c r="A3" s="2">
        <v>2</v>
      </c>
      <c r="B3" t="s">
        <v>5</v>
      </c>
      <c r="C3" s="5">
        <v>1.8128865999999999</v>
      </c>
      <c r="D3" s="4">
        <v>1.8128866E-2</v>
      </c>
      <c r="E3">
        <v>2.9010241456911872</v>
      </c>
    </row>
    <row r="4" spans="1:5" x14ac:dyDescent="0.4">
      <c r="A4" s="2">
        <v>3</v>
      </c>
      <c r="B4" t="s">
        <v>6</v>
      </c>
      <c r="C4" s="5">
        <v>7.3241253000000004</v>
      </c>
      <c r="D4" s="4">
        <v>7.3241253000000006E-2</v>
      </c>
      <c r="E4">
        <v>0.71806906416524574</v>
      </c>
    </row>
    <row r="5" spans="1:5" x14ac:dyDescent="0.4">
      <c r="A5" s="2">
        <v>4</v>
      </c>
      <c r="B5" t="s">
        <v>7</v>
      </c>
      <c r="C5" s="5">
        <v>2.7417959999999999</v>
      </c>
      <c r="D5" s="4">
        <v>2.7417960000000002E-2</v>
      </c>
      <c r="E5">
        <v>1.9181688936740739</v>
      </c>
    </row>
    <row r="6" spans="1:5" x14ac:dyDescent="0.4">
      <c r="A6" s="2">
        <v>5</v>
      </c>
      <c r="B6" t="s">
        <v>8</v>
      </c>
      <c r="C6" s="5">
        <v>0.91698060000000003</v>
      </c>
      <c r="D6" s="4">
        <v>9.1698060000000008E-3</v>
      </c>
      <c r="E6">
        <v>5.735375208592199</v>
      </c>
    </row>
    <row r="7" spans="1:5" x14ac:dyDescent="0.4">
      <c r="A7" s="2">
        <v>6</v>
      </c>
      <c r="B7" t="s">
        <v>9</v>
      </c>
      <c r="C7" s="5">
        <v>0.3405127</v>
      </c>
      <c r="D7" s="4">
        <v>3.405127E-3</v>
      </c>
      <c r="E7">
        <v>15.44502686683933</v>
      </c>
    </row>
    <row r="8" spans="1:5" x14ac:dyDescent="0.4">
      <c r="A8" s="2">
        <v>7</v>
      </c>
      <c r="B8" t="s">
        <v>10</v>
      </c>
      <c r="C8" s="5">
        <v>1.2749351</v>
      </c>
      <c r="D8" s="4">
        <v>1.2749351000000001E-2</v>
      </c>
      <c r="E8">
        <v>4.1250945244193211</v>
      </c>
    </row>
    <row r="9" spans="1:5" x14ac:dyDescent="0.4">
      <c r="A9" s="2">
        <v>8</v>
      </c>
      <c r="B9" t="s">
        <v>11</v>
      </c>
      <c r="C9" s="5">
        <v>0.50983940000000005</v>
      </c>
      <c r="D9" s="4">
        <v>5.0983940000000009E-3</v>
      </c>
      <c r="E9">
        <v>10.31545973104472</v>
      </c>
    </row>
    <row r="10" spans="1:5" x14ac:dyDescent="0.4">
      <c r="A10" s="2">
        <v>9</v>
      </c>
      <c r="B10" t="s">
        <v>12</v>
      </c>
      <c r="C10" s="5">
        <v>8.1264000000000006E-3</v>
      </c>
      <c r="D10" s="4">
        <v>8.1264E-5</v>
      </c>
      <c r="E10">
        <v>647.17806162630427</v>
      </c>
    </row>
    <row r="11" spans="1:5" x14ac:dyDescent="0.4">
      <c r="A11" s="2">
        <v>10</v>
      </c>
      <c r="B11" t="s">
        <v>13</v>
      </c>
      <c r="C11" s="5">
        <v>3.0582000000000001E-3</v>
      </c>
      <c r="D11" s="4">
        <v>3.0582E-5</v>
      </c>
      <c r="E11">
        <v>1719.7134915963641</v>
      </c>
    </row>
    <row r="12" spans="1:5" x14ac:dyDescent="0.4">
      <c r="A12" s="2">
        <v>11</v>
      </c>
      <c r="B12" t="s">
        <v>14</v>
      </c>
      <c r="C12" s="5">
        <v>7.5488799999999995E-2</v>
      </c>
      <c r="D12" s="4">
        <v>7.54888E-4</v>
      </c>
      <c r="E12">
        <v>69.668981358824098</v>
      </c>
    </row>
    <row r="13" spans="1:5" x14ac:dyDescent="0.4">
      <c r="A13" s="2">
        <v>12</v>
      </c>
      <c r="B13" t="s">
        <v>15</v>
      </c>
      <c r="C13" s="5">
        <v>2.17988E-2</v>
      </c>
      <c r="D13" s="4">
        <v>2.1798799999999999E-4</v>
      </c>
      <c r="E13">
        <v>241.26226214287021</v>
      </c>
    </row>
    <row r="14" spans="1:5" x14ac:dyDescent="0.4">
      <c r="A14" s="2">
        <v>13</v>
      </c>
      <c r="B14" t="s">
        <v>16</v>
      </c>
      <c r="C14" s="5">
        <v>5.2910400000000003E-2</v>
      </c>
      <c r="D14" s="4">
        <v>5.2910399999999997E-4</v>
      </c>
      <c r="E14">
        <v>99.398753364177935</v>
      </c>
    </row>
    <row r="15" spans="1:5" x14ac:dyDescent="0.4">
      <c r="A15" s="2">
        <v>14</v>
      </c>
      <c r="B15" t="s">
        <v>17</v>
      </c>
      <c r="C15" s="5">
        <v>1.822E-2</v>
      </c>
      <c r="D15" s="4">
        <v>1.8220000000000001E-4</v>
      </c>
      <c r="E15">
        <v>288.65136114160259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tabSelected="1" workbookViewId="0">
      <selection activeCell="G18" sqref="G18"/>
    </sheetView>
  </sheetViews>
  <sheetFormatPr defaultRowHeight="14.6" x14ac:dyDescent="0.4"/>
  <cols>
    <col min="1" max="1" width="15.4609375" customWidth="1"/>
    <col min="2" max="2" width="37.69140625" customWidth="1"/>
    <col min="3" max="3" width="14.765625" customWidth="1"/>
    <col min="4" max="4" width="11.84375" style="4" bestFit="1" customWidth="1"/>
    <col min="5" max="5" width="12.23046875" customWidth="1"/>
    <col min="7" max="7" width="34.53515625" bestFit="1" customWidth="1"/>
  </cols>
  <sheetData>
    <row r="1" spans="1:5" x14ac:dyDescent="0.4">
      <c r="B1" s="21" t="s">
        <v>43</v>
      </c>
      <c r="C1" s="6" t="s">
        <v>1</v>
      </c>
      <c r="D1" s="10" t="s">
        <v>2</v>
      </c>
      <c r="E1" s="6" t="s">
        <v>3</v>
      </c>
    </row>
    <row r="2" spans="1:5" x14ac:dyDescent="0.4">
      <c r="A2" s="6">
        <v>1</v>
      </c>
      <c r="B2" t="s">
        <v>4</v>
      </c>
      <c r="C2">
        <v>51.666518600000003</v>
      </c>
      <c r="D2" s="4">
        <v>5.1666518600000003E-2</v>
      </c>
      <c r="E2" s="11">
        <v>1</v>
      </c>
    </row>
    <row r="3" spans="1:5" x14ac:dyDescent="0.4">
      <c r="A3" s="6">
        <v>2</v>
      </c>
      <c r="B3" t="s">
        <v>5</v>
      </c>
      <c r="C3">
        <v>17.688020999999999</v>
      </c>
      <c r="D3" s="4">
        <v>1.7688021000000002E-2</v>
      </c>
      <c r="E3" s="11">
        <v>2.9209892163741782</v>
      </c>
    </row>
    <row r="4" spans="1:5" x14ac:dyDescent="0.4">
      <c r="A4" s="6">
        <v>3</v>
      </c>
      <c r="B4" t="s">
        <v>6</v>
      </c>
      <c r="C4">
        <v>72.449894999999998</v>
      </c>
      <c r="D4" s="4">
        <v>7.2449895E-2</v>
      </c>
      <c r="E4" s="11">
        <v>0.71313448556412684</v>
      </c>
    </row>
    <row r="5" spans="1:5" x14ac:dyDescent="0.4">
      <c r="A5" s="6">
        <v>4</v>
      </c>
      <c r="B5" t="s">
        <v>7</v>
      </c>
      <c r="C5">
        <v>27.312298200000001</v>
      </c>
      <c r="D5" s="4">
        <v>2.7312298200000001E-2</v>
      </c>
      <c r="E5" s="11">
        <v>1.8916942917678019</v>
      </c>
    </row>
    <row r="6" spans="1:5" x14ac:dyDescent="0.4">
      <c r="A6" s="6">
        <v>5</v>
      </c>
      <c r="B6" t="s">
        <v>8</v>
      </c>
      <c r="C6">
        <v>8.2837344999999996</v>
      </c>
      <c r="D6" s="4">
        <v>8.2837344999999989E-3</v>
      </c>
      <c r="E6" s="11">
        <v>6.2371046054167971</v>
      </c>
    </row>
    <row r="7" spans="1:5" x14ac:dyDescent="0.4">
      <c r="A7" s="6">
        <v>6</v>
      </c>
      <c r="B7" t="s">
        <v>9</v>
      </c>
      <c r="C7">
        <v>2.8812470999999999</v>
      </c>
      <c r="D7" s="4">
        <v>2.8812471E-3</v>
      </c>
      <c r="E7" s="11">
        <v>17.931998473855302</v>
      </c>
    </row>
    <row r="8" spans="1:5" x14ac:dyDescent="0.4">
      <c r="A8" s="6">
        <v>7</v>
      </c>
      <c r="B8" t="s">
        <v>10</v>
      </c>
      <c r="C8">
        <v>12.456797999999999</v>
      </c>
      <c r="D8" s="4">
        <v>1.2456798E-2</v>
      </c>
      <c r="E8" s="11">
        <v>4.1476564523242656</v>
      </c>
    </row>
    <row r="9" spans="1:5" x14ac:dyDescent="0.4">
      <c r="A9" s="6">
        <v>8</v>
      </c>
      <c r="B9" t="s">
        <v>11</v>
      </c>
      <c r="C9">
        <v>4.6877493000000001</v>
      </c>
      <c r="D9" s="4">
        <v>4.6877493000000003E-3</v>
      </c>
      <c r="E9" s="11">
        <v>11.021604461654981</v>
      </c>
    </row>
    <row r="10" spans="1:5" x14ac:dyDescent="0.4">
      <c r="A10" s="6">
        <v>9</v>
      </c>
      <c r="B10" t="s">
        <v>12</v>
      </c>
      <c r="C10">
        <v>4.0981999999999998E-2</v>
      </c>
      <c r="D10" s="4">
        <v>4.0981999999999988E-5</v>
      </c>
      <c r="E10" s="11">
        <v>1260.7124737689719</v>
      </c>
    </row>
    <row r="11" spans="1:5" x14ac:dyDescent="0.4">
      <c r="A11" s="6">
        <v>10</v>
      </c>
      <c r="B11" t="s">
        <v>13</v>
      </c>
      <c r="C11">
        <v>5.7933000000000004E-3</v>
      </c>
      <c r="D11" s="4">
        <v>5.7933000000000001E-6</v>
      </c>
      <c r="E11" s="11">
        <v>8918.3226485768046</v>
      </c>
    </row>
    <row r="12" spans="1:5" x14ac:dyDescent="0.4">
      <c r="A12" s="6">
        <v>11</v>
      </c>
      <c r="B12" s="12" t="s">
        <v>14</v>
      </c>
      <c r="C12" s="12">
        <v>0.86716769999999999</v>
      </c>
      <c r="D12" s="13">
        <v>8.6716769999999998E-4</v>
      </c>
      <c r="E12" s="14">
        <v>59.580769209923297</v>
      </c>
    </row>
    <row r="13" spans="1:5" x14ac:dyDescent="0.4">
      <c r="A13" s="6">
        <v>12</v>
      </c>
      <c r="B13" s="15" t="s">
        <v>15</v>
      </c>
      <c r="C13" s="15">
        <v>0.1940346</v>
      </c>
      <c r="D13" s="16">
        <v>1.9403460000000001E-4</v>
      </c>
      <c r="E13" s="17">
        <v>266.27477058215391</v>
      </c>
    </row>
    <row r="14" spans="1:5" x14ac:dyDescent="0.4">
      <c r="A14" s="6">
        <v>13</v>
      </c>
      <c r="B14" t="s">
        <v>16</v>
      </c>
      <c r="C14">
        <v>5.4424399999999998E-2</v>
      </c>
      <c r="D14" s="4">
        <v>5.44244E-5</v>
      </c>
      <c r="E14" s="11">
        <v>949.32637934455875</v>
      </c>
    </row>
    <row r="15" spans="1:5" x14ac:dyDescent="0.4">
      <c r="A15" s="6">
        <v>14</v>
      </c>
      <c r="B15" t="s">
        <v>17</v>
      </c>
      <c r="C15">
        <v>1.7925900000000002E-2</v>
      </c>
      <c r="D15" s="4">
        <v>1.7925900000000001E-5</v>
      </c>
      <c r="E15" s="11">
        <v>2882.2273135518999</v>
      </c>
    </row>
    <row r="17" spans="1:10" x14ac:dyDescent="0.4">
      <c r="B17" s="20" t="s">
        <v>42</v>
      </c>
      <c r="C17" t="s">
        <v>18</v>
      </c>
      <c r="D17" s="4" t="s">
        <v>2</v>
      </c>
      <c r="E17" t="s">
        <v>19</v>
      </c>
      <c r="G17" s="20" t="s">
        <v>44</v>
      </c>
      <c r="H17" s="18" t="s">
        <v>1</v>
      </c>
      <c r="I17" s="19" t="s">
        <v>2</v>
      </c>
      <c r="J17" s="18" t="s">
        <v>3</v>
      </c>
    </row>
    <row r="18" spans="1:10" x14ac:dyDescent="0.4">
      <c r="B18" t="s">
        <v>20</v>
      </c>
      <c r="C18">
        <v>155</v>
      </c>
      <c r="D18" s="4">
        <v>0.155</v>
      </c>
      <c r="E18" s="11">
        <f>$C$2/C18</f>
        <v>0.33333237806451615</v>
      </c>
      <c r="F18">
        <v>1</v>
      </c>
      <c r="G18" t="s">
        <v>34</v>
      </c>
      <c r="H18">
        <v>16.212475099999999</v>
      </c>
      <c r="I18" s="4">
        <v>1.6212475099999998E-2</v>
      </c>
      <c r="J18">
        <f>$C$2/H18</f>
        <v>3.186837190578014</v>
      </c>
    </row>
    <row r="19" spans="1:10" x14ac:dyDescent="0.4">
      <c r="B19" t="s">
        <v>21</v>
      </c>
      <c r="C19">
        <v>1.2346640200000001</v>
      </c>
      <c r="D19" s="4">
        <v>1.2346639999999999E-3</v>
      </c>
      <c r="E19" s="11">
        <f t="shared" ref="E19:E31" si="0">$C$2/C19</f>
        <v>41.846622047024582</v>
      </c>
      <c r="F19">
        <v>125</v>
      </c>
      <c r="G19" t="s">
        <v>35</v>
      </c>
      <c r="H19">
        <v>7.9730825999999997</v>
      </c>
      <c r="I19" s="4">
        <v>7.9730826000000005E-3</v>
      </c>
      <c r="J19">
        <f t="shared" ref="J19:J25" si="1">$C$2/H19</f>
        <v>6.4801183170985848</v>
      </c>
    </row>
    <row r="20" spans="1:10" x14ac:dyDescent="0.4">
      <c r="A20" s="15" t="s">
        <v>15</v>
      </c>
      <c r="B20" s="15" t="s">
        <v>22</v>
      </c>
      <c r="C20" s="15">
        <v>0.120145355</v>
      </c>
      <c r="D20" s="16">
        <v>1.20145E-4</v>
      </c>
      <c r="E20" s="17">
        <f t="shared" si="0"/>
        <v>430.03342576165352</v>
      </c>
      <c r="F20">
        <v>955</v>
      </c>
      <c r="G20" t="s">
        <v>36</v>
      </c>
      <c r="H20">
        <v>1.3921043</v>
      </c>
      <c r="I20" s="4">
        <v>1.3921043E-3</v>
      </c>
      <c r="J20">
        <f t="shared" si="1"/>
        <v>37.113970986225674</v>
      </c>
    </row>
    <row r="21" spans="1:10" x14ac:dyDescent="0.4">
      <c r="A21" s="12" t="s">
        <v>14</v>
      </c>
      <c r="B21" s="12" t="s">
        <v>33</v>
      </c>
      <c r="C21" s="12">
        <v>0.27059382999999998</v>
      </c>
      <c r="D21" s="13">
        <v>2.7059399999999998E-4</v>
      </c>
      <c r="E21" s="14">
        <f t="shared" si="0"/>
        <v>190.93753394155368</v>
      </c>
      <c r="F21">
        <v>504</v>
      </c>
      <c r="G21" t="s">
        <v>37</v>
      </c>
      <c r="H21">
        <v>1.0312391000000001</v>
      </c>
      <c r="I21" s="4">
        <v>1.0312391E-3</v>
      </c>
      <c r="J21">
        <f t="shared" si="1"/>
        <v>50.101396077786418</v>
      </c>
    </row>
    <row r="22" spans="1:10" x14ac:dyDescent="0.4">
      <c r="B22" t="s">
        <v>23</v>
      </c>
      <c r="C22">
        <v>16.43</v>
      </c>
      <c r="D22" s="4">
        <v>1.643E-2</v>
      </c>
      <c r="E22" s="11">
        <f t="shared" si="0"/>
        <v>3.1446450760803413</v>
      </c>
      <c r="F22">
        <v>9</v>
      </c>
      <c r="G22" t="s">
        <v>38</v>
      </c>
      <c r="H22">
        <v>1.4138407</v>
      </c>
      <c r="I22" s="4">
        <v>1.4138407E-3</v>
      </c>
      <c r="J22">
        <f t="shared" si="1"/>
        <v>36.54338045297466</v>
      </c>
    </row>
    <row r="23" spans="1:10" x14ac:dyDescent="0.4">
      <c r="B23" t="s">
        <v>24</v>
      </c>
      <c r="C23">
        <v>0.72079260499999998</v>
      </c>
      <c r="D23" s="4">
        <v>7.2079299999999995E-4</v>
      </c>
      <c r="E23" s="11">
        <f t="shared" si="0"/>
        <v>71.680145220135827</v>
      </c>
      <c r="F23">
        <v>224</v>
      </c>
      <c r="G23" s="15" t="s">
        <v>39</v>
      </c>
      <c r="H23" s="15">
        <v>0.21190290000000001</v>
      </c>
      <c r="I23" s="15">
        <v>2.1190289999999999E-4</v>
      </c>
      <c r="J23" s="15">
        <f t="shared" si="1"/>
        <v>243.82166832072616</v>
      </c>
    </row>
    <row r="24" spans="1:10" x14ac:dyDescent="0.4">
      <c r="B24" t="s">
        <v>25</v>
      </c>
      <c r="C24">
        <v>7.7971637249999999</v>
      </c>
      <c r="D24" s="4">
        <v>7.7971639999999997E-3</v>
      </c>
      <c r="E24" s="11">
        <f t="shared" si="0"/>
        <v>6.626322137412858</v>
      </c>
      <c r="F24">
        <v>19</v>
      </c>
      <c r="G24" t="s">
        <v>40</v>
      </c>
      <c r="H24">
        <v>0.42386740000000001</v>
      </c>
      <c r="I24" s="4">
        <v>4.238674E-4</v>
      </c>
      <c r="J24">
        <f t="shared" si="1"/>
        <v>121.89311704556661</v>
      </c>
    </row>
    <row r="25" spans="1:10" x14ac:dyDescent="0.4">
      <c r="B25" t="s">
        <v>26</v>
      </c>
      <c r="C25">
        <v>3.910994053</v>
      </c>
      <c r="D25" s="4">
        <v>3.9109940000000001E-3</v>
      </c>
      <c r="E25" s="11">
        <f t="shared" si="0"/>
        <v>13.210584802696964</v>
      </c>
      <c r="F25">
        <v>39</v>
      </c>
      <c r="G25" s="12" t="s">
        <v>41</v>
      </c>
      <c r="H25" s="12">
        <v>0.76699090000000003</v>
      </c>
      <c r="I25" s="13">
        <v>7.6699090000000004E-4</v>
      </c>
      <c r="J25" s="12">
        <f t="shared" si="1"/>
        <v>67.362622685614653</v>
      </c>
    </row>
    <row r="26" spans="1:10" x14ac:dyDescent="0.4">
      <c r="B26" t="s">
        <v>27</v>
      </c>
      <c r="C26">
        <v>1.567220211</v>
      </c>
      <c r="D26" s="4">
        <v>1.56722E-3</v>
      </c>
      <c r="E26" s="11">
        <f t="shared" si="0"/>
        <v>32.966980796548704</v>
      </c>
      <c r="F26">
        <v>100</v>
      </c>
      <c r="G26" s="22"/>
      <c r="I26" s="4"/>
    </row>
    <row r="27" spans="1:10" x14ac:dyDescent="0.4">
      <c r="A27" s="15" t="s">
        <v>15</v>
      </c>
      <c r="B27" s="15" t="s">
        <v>28</v>
      </c>
      <c r="C27" s="15">
        <v>0.50012564699999995</v>
      </c>
      <c r="D27" s="16">
        <v>5.0012600000000004E-4</v>
      </c>
      <c r="E27" s="17">
        <f t="shared" si="0"/>
        <v>103.30707675145484</v>
      </c>
      <c r="F27">
        <v>318</v>
      </c>
      <c r="G27" s="22"/>
      <c r="I27" s="4"/>
    </row>
    <row r="28" spans="1:10" x14ac:dyDescent="0.4">
      <c r="B28" t="s">
        <v>29</v>
      </c>
      <c r="C28">
        <v>2.8266537189999998</v>
      </c>
      <c r="D28" s="4">
        <v>2.8266540000000001E-3</v>
      </c>
      <c r="E28" s="11">
        <f t="shared" si="0"/>
        <v>18.278333229398307</v>
      </c>
      <c r="F28">
        <v>55</v>
      </c>
      <c r="G28" s="22"/>
      <c r="I28" s="4"/>
    </row>
    <row r="29" spans="1:10" x14ac:dyDescent="0.4">
      <c r="B29" t="s">
        <v>30</v>
      </c>
      <c r="C29">
        <v>1.427227974</v>
      </c>
      <c r="D29" s="4">
        <v>1.427228E-3</v>
      </c>
      <c r="E29" s="11">
        <f t="shared" si="0"/>
        <v>36.200606729419391</v>
      </c>
      <c r="F29">
        <v>112</v>
      </c>
      <c r="G29" s="22"/>
      <c r="I29" s="4"/>
    </row>
    <row r="30" spans="1:10" x14ac:dyDescent="0.4">
      <c r="B30" t="s">
        <v>31</v>
      </c>
      <c r="C30">
        <v>5.8865025040000001</v>
      </c>
      <c r="D30" s="4">
        <v>5.8865030000000004E-3</v>
      </c>
      <c r="E30" s="11">
        <f t="shared" si="0"/>
        <v>8.7771165585832218</v>
      </c>
      <c r="F30">
        <v>25</v>
      </c>
      <c r="G30" s="22"/>
      <c r="I30" s="4"/>
    </row>
    <row r="31" spans="1:10" x14ac:dyDescent="0.4">
      <c r="A31" s="12" t="s">
        <v>14</v>
      </c>
      <c r="B31" s="12" t="s">
        <v>32</v>
      </c>
      <c r="C31" s="12">
        <v>2.3266680239999999</v>
      </c>
      <c r="D31" s="13">
        <v>2.3266680000000001E-3</v>
      </c>
      <c r="E31" s="14">
        <f t="shared" si="0"/>
        <v>22.206227131266925</v>
      </c>
      <c r="F31">
        <v>62</v>
      </c>
      <c r="G31" s="22"/>
      <c r="I31" s="4"/>
    </row>
    <row r="32" spans="1:10" x14ac:dyDescent="0.4">
      <c r="G32" s="2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D13" sqref="D13"/>
    </sheetView>
  </sheetViews>
  <sheetFormatPr defaultRowHeight="14.6" x14ac:dyDescent="0.4"/>
  <cols>
    <col min="2" max="2" width="26.765625" bestFit="1" customWidth="1"/>
    <col min="3" max="3" width="11.84375" bestFit="1" customWidth="1"/>
    <col min="4" max="4" width="11.53515625" style="4" customWidth="1"/>
    <col min="5" max="5" width="12.84375" customWidth="1"/>
  </cols>
  <sheetData>
    <row r="1" spans="1:5" x14ac:dyDescent="0.4">
      <c r="B1" s="7" t="s">
        <v>0</v>
      </c>
      <c r="C1" s="7" t="s">
        <v>1</v>
      </c>
      <c r="D1" s="8" t="s">
        <v>2</v>
      </c>
      <c r="E1" s="7" t="s">
        <v>3</v>
      </c>
    </row>
    <row r="2" spans="1:5" x14ac:dyDescent="0.4">
      <c r="A2" s="7">
        <v>1</v>
      </c>
      <c r="B2" t="s">
        <v>4</v>
      </c>
      <c r="C2">
        <v>515.57769959999996</v>
      </c>
      <c r="D2" s="4">
        <v>5.1557769959999999E-2</v>
      </c>
      <c r="E2">
        <v>1</v>
      </c>
    </row>
    <row r="3" spans="1:5" x14ac:dyDescent="0.4">
      <c r="A3" s="7">
        <v>2</v>
      </c>
      <c r="B3" t="s">
        <v>5</v>
      </c>
      <c r="C3">
        <v>172.37268700000001</v>
      </c>
      <c r="D3" s="4">
        <v>1.7237268699999999E-2</v>
      </c>
      <c r="E3">
        <v>2.9910637733459469</v>
      </c>
    </row>
    <row r="4" spans="1:5" x14ac:dyDescent="0.4">
      <c r="A4" s="7">
        <v>3</v>
      </c>
      <c r="B4" t="s">
        <v>6</v>
      </c>
      <c r="C4">
        <v>721.60243790000004</v>
      </c>
      <c r="D4" s="4">
        <v>7.2160243790000009E-2</v>
      </c>
      <c r="E4">
        <v>0.71448996361546235</v>
      </c>
    </row>
    <row r="5" spans="1:5" x14ac:dyDescent="0.4">
      <c r="A5" s="7">
        <v>4</v>
      </c>
      <c r="B5" t="s">
        <v>7</v>
      </c>
      <c r="C5">
        <v>279.93779699999999</v>
      </c>
      <c r="D5" s="4">
        <v>2.7993779699999999E-2</v>
      </c>
      <c r="E5">
        <v>1.841758080278098</v>
      </c>
    </row>
    <row r="6" spans="1:5" x14ac:dyDescent="0.4">
      <c r="A6" s="7">
        <v>5</v>
      </c>
      <c r="B6" t="s">
        <v>8</v>
      </c>
      <c r="C6">
        <v>84.929675599999996</v>
      </c>
      <c r="D6" s="4">
        <v>8.4929675600000001E-3</v>
      </c>
      <c r="E6">
        <v>6.070642516383284</v>
      </c>
    </row>
    <row r="7" spans="1:5" x14ac:dyDescent="0.4">
      <c r="A7" s="7">
        <v>6</v>
      </c>
      <c r="B7" t="s">
        <v>9</v>
      </c>
      <c r="C7">
        <v>29.229473200000001</v>
      </c>
      <c r="D7" s="4">
        <v>2.92294732E-3</v>
      </c>
      <c r="E7">
        <v>17.638966534641479</v>
      </c>
    </row>
    <row r="8" spans="1:5" x14ac:dyDescent="0.4">
      <c r="A8" s="7">
        <v>7</v>
      </c>
      <c r="B8" t="s">
        <v>10</v>
      </c>
      <c r="C8">
        <v>123.9799944</v>
      </c>
      <c r="D8" s="4">
        <v>1.239799944E-2</v>
      </c>
      <c r="E8">
        <v>4.1585555967729579</v>
      </c>
    </row>
    <row r="9" spans="1:5" x14ac:dyDescent="0.4">
      <c r="A9" s="7">
        <v>8</v>
      </c>
      <c r="B9" t="s">
        <v>11</v>
      </c>
      <c r="C9">
        <v>44.188285700000002</v>
      </c>
      <c r="D9" s="4">
        <v>4.41882857E-3</v>
      </c>
      <c r="E9">
        <v>11.667746132998319</v>
      </c>
    </row>
    <row r="10" spans="1:5" x14ac:dyDescent="0.4">
      <c r="A10" s="7">
        <v>9</v>
      </c>
      <c r="B10" t="s">
        <v>12</v>
      </c>
      <c r="C10">
        <v>0.32743489999999997</v>
      </c>
      <c r="D10" s="4">
        <v>3.2743490000000002E-5</v>
      </c>
      <c r="E10">
        <v>1574.596048252645</v>
      </c>
    </row>
    <row r="11" spans="1:5" x14ac:dyDescent="0.4">
      <c r="A11" s="7">
        <v>10</v>
      </c>
      <c r="B11" t="s">
        <v>13</v>
      </c>
      <c r="C11">
        <v>3.35062E-2</v>
      </c>
      <c r="D11" s="4">
        <v>3.3506199999999999E-6</v>
      </c>
      <c r="E11">
        <v>15387.53125093266</v>
      </c>
    </row>
    <row r="12" spans="1:5" x14ac:dyDescent="0.4">
      <c r="A12" s="7">
        <v>11</v>
      </c>
      <c r="B12" t="s">
        <v>14</v>
      </c>
      <c r="C12">
        <v>10.9174737</v>
      </c>
      <c r="D12" s="4">
        <v>1.0917473699999999E-3</v>
      </c>
      <c r="E12">
        <v>47.225000377147687</v>
      </c>
    </row>
    <row r="13" spans="1:5" x14ac:dyDescent="0.4">
      <c r="A13" s="7">
        <v>12</v>
      </c>
      <c r="B13" t="s">
        <v>15</v>
      </c>
      <c r="C13">
        <v>1.8344474</v>
      </c>
      <c r="D13" s="4">
        <v>1.8344474E-4</v>
      </c>
      <c r="E13">
        <v>281.05341128887102</v>
      </c>
    </row>
    <row r="14" spans="1:5" x14ac:dyDescent="0.4">
      <c r="A14" s="7">
        <v>13</v>
      </c>
      <c r="B14" t="s">
        <v>16</v>
      </c>
      <c r="C14">
        <v>6.0626300000000001E-2</v>
      </c>
      <c r="D14" s="4">
        <v>6.0626299999999998E-6</v>
      </c>
      <c r="E14">
        <v>8504.1920684587367</v>
      </c>
    </row>
    <row r="15" spans="1:5" x14ac:dyDescent="0.4">
      <c r="A15" s="7">
        <v>14</v>
      </c>
      <c r="B15" t="s">
        <v>17</v>
      </c>
      <c r="C15">
        <v>1.6493899999999999E-2</v>
      </c>
      <c r="D15" s="4">
        <v>1.64939E-6</v>
      </c>
      <c r="E15">
        <v>31258.689551894939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N10-2024_11-15-19_07_21</vt:lpstr>
      <vt:lpstr>N100-2024_11-15-19_11_40</vt:lpstr>
      <vt:lpstr>N1000-2024_11-15-19_19_00</vt:lpstr>
      <vt:lpstr>N10000-2024_11-15-19_56_37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doc. RNDr. Jozef Hanč PhD.</cp:lastModifiedBy>
  <dcterms:created xsi:type="dcterms:W3CDTF">2024-11-15T12:42:20Z</dcterms:created>
  <dcterms:modified xsi:type="dcterms:W3CDTF">2024-11-17T01:46:36Z</dcterms:modified>
</cp:coreProperties>
</file>