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opicalagricola-my.sharepoint.com/personal/zanandreya_wildner_sementestropical_com_br/Documents/Área de Trabalho/"/>
    </mc:Choice>
  </mc:AlternateContent>
  <xr:revisionPtr revIDLastSave="0" documentId="8_{79F6B443-9DD0-4EB4-8D47-987A996AD942}" xr6:coauthVersionLast="47" xr6:coauthVersionMax="47" xr10:uidLastSave="{00000000-0000-0000-0000-000000000000}"/>
  <bookViews>
    <workbookView xWindow="-28920" yWindow="-120" windowWidth="29040" windowHeight="15720" xr2:uid="{06C0699F-4ABC-4471-AF09-559852ABD018}"/>
  </bookViews>
  <sheets>
    <sheet name="Planilha1" sheetId="1" r:id="rId1"/>
  </sheets>
  <definedNames>
    <definedName name="_xlnm._FilterDatabase" localSheetId="0" hidden="1">Planilha1!$A$4:$H$79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K62" i="1"/>
  <c r="I62" i="1"/>
  <c r="I5" i="1"/>
</calcChain>
</file>

<file path=xl/sharedStrings.xml><?xml version="1.0" encoding="utf-8"?>
<sst xmlns="http://schemas.openxmlformats.org/spreadsheetml/2006/main" count="117" uniqueCount="46">
  <si>
    <t>Empresa: 'CELSO GRIESANG E OUTRO'</t>
  </si>
  <si>
    <t>Consulta Balancete Contábil - Periodo: 01/09/2024 - 30/09/2024</t>
  </si>
  <si>
    <t>Classificação</t>
  </si>
  <si>
    <t>Nome Conta</t>
  </si>
  <si>
    <t>Saldo Anterior</t>
  </si>
  <si>
    <t>D/C</t>
  </si>
  <si>
    <t>Débito</t>
  </si>
  <si>
    <t>Crédito</t>
  </si>
  <si>
    <t>Saldo Atual</t>
  </si>
  <si>
    <t>3.05.01.01.01.01</t>
  </si>
  <si>
    <t>RECEITA DE VENDA EXPORTACAO DIRETA</t>
  </si>
  <si>
    <t>C</t>
  </si>
  <si>
    <t>ALGODAO EM PLUMA</t>
  </si>
  <si>
    <t>MILHO EM GRAOS</t>
  </si>
  <si>
    <t>Total</t>
  </si>
  <si>
    <t>3.05.01.01.01.03</t>
  </si>
  <si>
    <t>RECEITA DE VENDA MERCADO INTERNO</t>
  </si>
  <si>
    <t>BOVINO FEMEA DE 13 A 24 MESES</t>
  </si>
  <si>
    <t>BOVINO FEMEA DE 25 A 36 MESES</t>
  </si>
  <si>
    <t>BOVINO FEMEA DE 36 MESES ACIMA</t>
  </si>
  <si>
    <t>CAROCO DE ALGODAO</t>
  </si>
  <si>
    <t>MILHETO EM GRAOS</t>
  </si>
  <si>
    <t>RESIDUO DE ALGODAO</t>
  </si>
  <si>
    <t>SEMENTE DE ALGODAO</t>
  </si>
  <si>
    <t>SEMENTE DE ALGODAO TRATADA</t>
  </si>
  <si>
    <t>SEMENTE DE SOJA</t>
  </si>
  <si>
    <t>SEMENTE DE SOJA TRATADA</t>
  </si>
  <si>
    <t>SOJA EM GRAOS</t>
  </si>
  <si>
    <t>3.05.01.01.02.01</t>
  </si>
  <si>
    <t>DEVOLUCOES DE VENDAS ATIVIDADE</t>
  </si>
  <si>
    <t>D</t>
  </si>
  <si>
    <t>3.05.01.01.03.01</t>
  </si>
  <si>
    <t xml:space="preserve">ICMS S/ VENDA </t>
  </si>
  <si>
    <t>3.05.01.01.03.02</t>
  </si>
  <si>
    <t>FUNRURAL S/ VENDA</t>
  </si>
  <si>
    <t>3.05.01.01.03.03</t>
  </si>
  <si>
    <t>SENAR S/ VENDA</t>
  </si>
  <si>
    <t>3.05.01.01.03.04</t>
  </si>
  <si>
    <t>FETHAB S/ VENDA</t>
  </si>
  <si>
    <t>3.05.01.01.03.05</t>
  </si>
  <si>
    <t>IAGRO S/ VENDA</t>
  </si>
  <si>
    <t>3.05.01.01.03.06</t>
  </si>
  <si>
    <t>IMA S/ VENDA</t>
  </si>
  <si>
    <t>OK</t>
  </si>
  <si>
    <t>DEFENSIVOS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</si>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</sst>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80008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43" fontId="0" fillId="0" borderId="0" xfId="1" applyFont="1"/>
    <xf numFmtId="43" fontId="5" fillId="0" borderId="0" xfId="1" applyFont="1"/>
    <xf numFmtId="43" fontId="6" fillId="0" borderId="0" xfId="1" applyFont="1"/>
    <xf numFmtId="43" fontId="0" fillId="0" borderId="0" xfId="0" applyNumberFormat="1"/>
    <xf numFmtId="43" fontId="5" fillId="2" borderId="0" xfId="1" applyFont="1" applyFill="1"/>
    <xf numFmtId="0" fontId="3" fillId="0" borderId="0" xfId="0" applyFont="1"/>
    <xf numFmtId="0" fontId="0" fillId="0" borderId="0" xfId="0"/>
    <xf numFmtId="0" fontId="4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D64E-3A07-4833-B774-97185C01AF36}">
  <dimension ref="A1:K79"/>
  <sheetViews>
    <sheetView tabSelected="1" workbookViewId="0">
      <selection activeCell="A5" sqref="A5"/>
    </sheetView>
  </sheetViews>
  <sheetFormatPr defaultRowHeight="14.4" x14ac:dyDescent="0.3"/>
  <cols>
    <col min="1" max="1" width="14.88671875" bestFit="1" customWidth="1"/>
    <col min="2" max="2" width="36.5546875" bestFit="1" customWidth="1"/>
    <col min="3" max="3" width="14.109375" bestFit="1" customWidth="1"/>
    <col min="4" max="4" width="4.21875" bestFit="1" customWidth="1"/>
    <col min="5" max="5" width="11.44140625" bestFit="1" customWidth="1"/>
    <col min="6" max="6" width="14.109375" bestFit="1" customWidth="1"/>
    <col min="7" max="7" width="15.109375" bestFit="1" customWidth="1"/>
    <col min="8" max="8" width="4.21875" bestFit="1" customWidth="1"/>
    <col min="9" max="9" width="14" bestFit="1" customWidth="1"/>
    <col min="10" max="10" width="11.33203125" bestFit="1" customWidth="1"/>
    <col min="11" max="11" width="9.33203125" bestFit="1" customWidth="1"/>
  </cols>
  <sheetData>
    <row r="1" spans="1:10" ht="21" x14ac:dyDescent="0.4">
      <c r="A1" s="9" t="s">
        <v>0</v>
      </c>
      <c r="B1" s="10"/>
      <c r="C1" s="10"/>
      <c r="D1" s="10"/>
      <c r="E1" s="10"/>
      <c r="F1" s="10"/>
    </row>
    <row r="2" spans="1:10" x14ac:dyDescent="0.3">
      <c r="A2" s="11" t="s">
        <v>1</v>
      </c>
      <c r="B2" s="10"/>
      <c r="C2" s="10"/>
      <c r="D2" s="10"/>
      <c r="E2" s="10"/>
      <c r="F2" s="10"/>
    </row>
    <row r="4" spans="1:10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5</v>
      </c>
    </row>
    <row r="5" spans="1:10" x14ac:dyDescent="0.3">
      <c r="A5" t="s">
        <v>9</v>
      </c>
      <c r="B5" t="s">
        <v>10</v>
      </c>
      <c r="C5" s="4">
        <v>2856733.03</v>
      </c>
      <c r="D5" s="4" t="s">
        <v>11</v>
      </c>
      <c r="E5" s="4">
        <v>0</v>
      </c>
      <c r="F5" s="4">
        <v>3009798.67</v>
      </c>
      <c r="G5" s="4">
        <v>5866531.7000000002</v>
      </c>
      <c r="H5" t="s">
        <v>11</v>
      </c>
      <c r="I5" s="7">
        <f>F5</f>
        <v>3009798.67</v>
      </c>
    </row>
    <row r="6" spans="1:10" x14ac:dyDescent="0.3">
      <c r="B6" s="2" t="s">
        <v>12</v>
      </c>
      <c r="C6" s="5">
        <v>2856733.03</v>
      </c>
      <c r="D6" s="5"/>
      <c r="E6" s="5">
        <v>0</v>
      </c>
      <c r="F6" s="5">
        <v>884798.68</v>
      </c>
      <c r="G6" s="5">
        <v>3741531.71</v>
      </c>
      <c r="H6" s="2" t="s">
        <v>43</v>
      </c>
    </row>
    <row r="7" spans="1:10" x14ac:dyDescent="0.3">
      <c r="B7" s="2" t="s">
        <v>13</v>
      </c>
      <c r="C7" s="5">
        <v>0</v>
      </c>
      <c r="D7" s="5"/>
      <c r="E7" s="5">
        <v>0</v>
      </c>
      <c r="F7" s="5">
        <v>2124999.9900000002</v>
      </c>
      <c r="G7" s="5">
        <v>2124999.9900000002</v>
      </c>
      <c r="H7" s="2" t="s">
        <v>43</v>
      </c>
      <c r="J7" s="7"/>
    </row>
    <row r="8" spans="1:10" x14ac:dyDescent="0.3">
      <c r="B8" s="3" t="s">
        <v>14</v>
      </c>
      <c r="C8" s="6">
        <v>2856733.03</v>
      </c>
      <c r="D8" s="6"/>
      <c r="E8" s="6">
        <v>0</v>
      </c>
      <c r="F8" s="6">
        <v>3009798.6700000004</v>
      </c>
      <c r="G8" s="6">
        <v>5866531.7000000002</v>
      </c>
      <c r="H8" s="3"/>
    </row>
    <row r="9" spans="1:10" x14ac:dyDescent="0.3">
      <c r="C9" s="4"/>
      <c r="D9" s="4"/>
      <c r="E9" s="4"/>
      <c r="F9" s="4"/>
      <c r="G9" s="4"/>
    </row>
    <row r="10" spans="1:10" x14ac:dyDescent="0.3">
      <c r="A10" t="s">
        <v>15</v>
      </c>
      <c r="B10" t="s">
        <v>16</v>
      </c>
      <c r="C10" s="4">
        <v>55348561.299999997</v>
      </c>
      <c r="D10" s="4" t="s">
        <v>11</v>
      </c>
      <c r="E10" s="4">
        <v>0</v>
      </c>
      <c r="F10" s="4">
        <v>52967717.119999997</v>
      </c>
      <c r="G10" s="4">
        <v>108316278.42</v>
      </c>
      <c r="H10" t="s">
        <v>11</v>
      </c>
      <c r="I10" s="7">
        <f>F10-F24+F8</f>
        <v>55712898.269999996</v>
      </c>
    </row>
    <row r="11" spans="1:10" x14ac:dyDescent="0.3">
      <c r="B11" s="2" t="s">
        <v>12</v>
      </c>
      <c r="C11" s="5">
        <v>12965625.800000001</v>
      </c>
      <c r="D11" s="5"/>
      <c r="E11" s="5">
        <v>0</v>
      </c>
      <c r="F11" s="5">
        <v>0</v>
      </c>
      <c r="G11" s="5">
        <v>12965625.800000001</v>
      </c>
      <c r="H11" s="2"/>
    </row>
    <row r="12" spans="1:10" x14ac:dyDescent="0.3">
      <c r="B12" s="2" t="s">
        <v>17</v>
      </c>
      <c r="C12" s="5">
        <v>22500</v>
      </c>
      <c r="D12" s="5"/>
      <c r="E12" s="5">
        <v>0</v>
      </c>
      <c r="F12" s="5">
        <v>0</v>
      </c>
      <c r="G12" s="5">
        <v>22500</v>
      </c>
      <c r="H12" s="2"/>
    </row>
    <row r="13" spans="1:10" x14ac:dyDescent="0.3">
      <c r="B13" s="2" t="s">
        <v>18</v>
      </c>
      <c r="C13" s="5">
        <v>76037.33</v>
      </c>
      <c r="D13" s="5"/>
      <c r="E13" s="5">
        <v>0</v>
      </c>
      <c r="F13" s="5">
        <v>0</v>
      </c>
      <c r="G13" s="5">
        <v>76037.33</v>
      </c>
      <c r="H13" s="2"/>
    </row>
    <row r="14" spans="1:10" x14ac:dyDescent="0.3">
      <c r="B14" s="2" t="s">
        <v>19</v>
      </c>
      <c r="C14" s="5">
        <v>5000</v>
      </c>
      <c r="D14" s="5"/>
      <c r="E14" s="5">
        <v>0</v>
      </c>
      <c r="F14" s="5">
        <v>0</v>
      </c>
      <c r="G14" s="5">
        <v>5000</v>
      </c>
      <c r="H14" s="2"/>
    </row>
    <row r="15" spans="1:10" x14ac:dyDescent="0.3">
      <c r="B15" s="2" t="s">
        <v>20</v>
      </c>
      <c r="C15" s="5">
        <v>86047.6</v>
      </c>
      <c r="D15" s="5"/>
      <c r="E15" s="5">
        <v>0</v>
      </c>
      <c r="F15" s="5">
        <v>0</v>
      </c>
      <c r="G15" s="5">
        <v>86047.6</v>
      </c>
      <c r="H15" s="2"/>
    </row>
    <row r="16" spans="1:10" x14ac:dyDescent="0.3">
      <c r="B16" s="2" t="s">
        <v>21</v>
      </c>
      <c r="C16" s="5">
        <v>0</v>
      </c>
      <c r="D16" s="5"/>
      <c r="E16" s="5">
        <v>0</v>
      </c>
      <c r="F16" s="5">
        <v>400</v>
      </c>
      <c r="G16" s="5">
        <v>400</v>
      </c>
      <c r="H16" s="2" t="s">
        <v>43</v>
      </c>
    </row>
    <row r="17" spans="1:10" x14ac:dyDescent="0.3">
      <c r="B17" s="2" t="s">
        <v>13</v>
      </c>
      <c r="C17" s="5">
        <v>1088305.03</v>
      </c>
      <c r="D17" s="5"/>
      <c r="E17" s="5">
        <v>0</v>
      </c>
      <c r="F17" s="5">
        <v>8206544.7999999998</v>
      </c>
      <c r="G17" s="5">
        <v>9294849.8300000001</v>
      </c>
      <c r="H17" s="2" t="s">
        <v>43</v>
      </c>
      <c r="J17" s="7"/>
    </row>
    <row r="18" spans="1:10" x14ac:dyDescent="0.3">
      <c r="B18" s="2" t="s">
        <v>22</v>
      </c>
      <c r="C18" s="5">
        <v>0</v>
      </c>
      <c r="D18" s="5"/>
      <c r="E18" s="5">
        <v>0</v>
      </c>
      <c r="F18" s="5">
        <v>1264.5</v>
      </c>
      <c r="G18" s="5">
        <v>1264.5</v>
      </c>
      <c r="H18" s="2" t="s">
        <v>43</v>
      </c>
    </row>
    <row r="19" spans="1:10" x14ac:dyDescent="0.3">
      <c r="B19" s="2" t="s">
        <v>23</v>
      </c>
      <c r="C19" s="5">
        <v>3416592.92</v>
      </c>
      <c r="D19" s="5"/>
      <c r="E19" s="5">
        <v>0</v>
      </c>
      <c r="F19" s="5">
        <v>0</v>
      </c>
      <c r="G19" s="5">
        <v>3416592.92</v>
      </c>
      <c r="H19" s="2"/>
    </row>
    <row r="20" spans="1:10" x14ac:dyDescent="0.3">
      <c r="B20" s="2" t="s">
        <v>24</v>
      </c>
      <c r="C20" s="5">
        <v>15134828.050000001</v>
      </c>
      <c r="D20" s="5"/>
      <c r="E20" s="5">
        <v>0</v>
      </c>
      <c r="F20" s="5">
        <v>0</v>
      </c>
      <c r="G20" s="5">
        <v>15134828.050000001</v>
      </c>
      <c r="H20" s="2"/>
    </row>
    <row r="21" spans="1:10" x14ac:dyDescent="0.3">
      <c r="B21" s="2" t="s">
        <v>25</v>
      </c>
      <c r="C21" s="5">
        <v>3128131.05</v>
      </c>
      <c r="D21" s="5"/>
      <c r="E21" s="5">
        <v>0</v>
      </c>
      <c r="F21" s="5">
        <v>33938208.520000003</v>
      </c>
      <c r="G21" s="5">
        <v>37066339.57</v>
      </c>
      <c r="H21" s="2" t="s">
        <v>43</v>
      </c>
    </row>
    <row r="22" spans="1:10" x14ac:dyDescent="0.3">
      <c r="B22" s="2" t="s">
        <v>26</v>
      </c>
      <c r="C22" s="5">
        <v>0</v>
      </c>
      <c r="D22" s="5"/>
      <c r="E22" s="5">
        <v>0</v>
      </c>
      <c r="F22" s="5">
        <v>10556681.779999999</v>
      </c>
      <c r="G22" s="5">
        <v>10556681.779999999</v>
      </c>
      <c r="H22" s="2" t="s">
        <v>43</v>
      </c>
    </row>
    <row r="23" spans="1:10" x14ac:dyDescent="0.3">
      <c r="B23" s="2" t="s">
        <v>27</v>
      </c>
      <c r="C23" s="5">
        <v>19425493.52</v>
      </c>
      <c r="D23" s="5"/>
      <c r="E23" s="5">
        <v>0</v>
      </c>
      <c r="F23" s="5">
        <v>0</v>
      </c>
      <c r="G23" s="5">
        <v>19425493.52</v>
      </c>
      <c r="H23" s="2"/>
    </row>
    <row r="24" spans="1:10" x14ac:dyDescent="0.3">
      <c r="B24" s="2"/>
      <c r="C24" s="5">
        <v>0</v>
      </c>
      <c r="D24" s="5"/>
      <c r="E24" s="5">
        <v>0</v>
      </c>
      <c r="F24" s="5">
        <v>264617.52</v>
      </c>
      <c r="G24" s="5">
        <v>264617.52</v>
      </c>
      <c r="H24" s="2"/>
      <c r="I24" t="s">
        <v>44</v>
      </c>
    </row>
    <row r="25" spans="1:10" x14ac:dyDescent="0.3">
      <c r="B25" s="3" t="s">
        <v>14</v>
      </c>
      <c r="C25" s="6">
        <v>55348561.299999997</v>
      </c>
      <c r="D25" s="6"/>
      <c r="E25" s="6">
        <v>0</v>
      </c>
      <c r="F25" s="6">
        <v>52967717.120000005</v>
      </c>
      <c r="G25" s="6">
        <v>108316278.41999999</v>
      </c>
      <c r="H25" s="3"/>
    </row>
    <row r="26" spans="1:10" x14ac:dyDescent="0.3">
      <c r="C26" s="4"/>
      <c r="D26" s="4"/>
      <c r="E26" s="4"/>
      <c r="F26" s="4"/>
      <c r="G26" s="4"/>
    </row>
    <row r="27" spans="1:10" x14ac:dyDescent="0.3">
      <c r="A27" t="s">
        <v>28</v>
      </c>
      <c r="B27" t="s">
        <v>29</v>
      </c>
      <c r="C27" s="4">
        <v>1868450.71</v>
      </c>
      <c r="D27" s="4" t="s">
        <v>30</v>
      </c>
      <c r="E27" s="4">
        <v>319800</v>
      </c>
      <c r="F27" s="4">
        <v>0</v>
      </c>
      <c r="G27" s="4">
        <v>2188250.71</v>
      </c>
      <c r="H27" t="s">
        <v>30</v>
      </c>
    </row>
    <row r="28" spans="1:10" x14ac:dyDescent="0.3">
      <c r="B28" s="2" t="s">
        <v>23</v>
      </c>
      <c r="C28" s="5">
        <v>981380.19</v>
      </c>
      <c r="D28" s="5"/>
      <c r="E28" s="5">
        <v>0</v>
      </c>
      <c r="F28" s="5">
        <v>0</v>
      </c>
      <c r="G28" s="5">
        <v>981380.19</v>
      </c>
      <c r="H28" s="2"/>
    </row>
    <row r="29" spans="1:10" x14ac:dyDescent="0.3">
      <c r="B29" s="2" t="s">
        <v>24</v>
      </c>
      <c r="C29" s="5">
        <v>887070.52</v>
      </c>
      <c r="D29" s="5"/>
      <c r="E29" s="5">
        <v>0</v>
      </c>
      <c r="F29" s="5">
        <v>0</v>
      </c>
      <c r="G29" s="5">
        <v>887070.52</v>
      </c>
      <c r="H29" s="2"/>
    </row>
    <row r="30" spans="1:10" x14ac:dyDescent="0.3">
      <c r="B30" s="2" t="s">
        <v>25</v>
      </c>
      <c r="C30" s="5">
        <v>0</v>
      </c>
      <c r="D30" s="5"/>
      <c r="E30" s="5">
        <v>-319800</v>
      </c>
      <c r="F30" s="5">
        <v>0</v>
      </c>
      <c r="G30" s="5">
        <v>319800</v>
      </c>
      <c r="H30" s="2"/>
    </row>
    <row r="31" spans="1:10" x14ac:dyDescent="0.3">
      <c r="B31" s="3" t="s">
        <v>14</v>
      </c>
      <c r="C31" s="6">
        <v>1868450.71</v>
      </c>
      <c r="D31" s="6"/>
      <c r="E31" s="6">
        <v>319800</v>
      </c>
      <c r="F31" s="6">
        <v>0</v>
      </c>
      <c r="G31" s="6">
        <v>2188250.71</v>
      </c>
      <c r="H31" s="3"/>
    </row>
    <row r="32" spans="1:10" x14ac:dyDescent="0.3">
      <c r="C32" s="4"/>
      <c r="D32" s="4"/>
      <c r="E32" s="4"/>
      <c r="F32" s="4"/>
      <c r="G32" s="4"/>
    </row>
    <row r="33" spans="1:8" x14ac:dyDescent="0.3">
      <c r="A33" t="s">
        <v>31</v>
      </c>
      <c r="B33" t="s">
        <v>32</v>
      </c>
      <c r="C33" s="4">
        <v>1582692.23</v>
      </c>
      <c r="D33" s="4" t="s">
        <v>30</v>
      </c>
      <c r="E33" s="4">
        <v>523.25</v>
      </c>
      <c r="F33" s="4">
        <v>0</v>
      </c>
      <c r="G33" s="4">
        <v>1583215.48</v>
      </c>
      <c r="H33" t="s">
        <v>30</v>
      </c>
    </row>
    <row r="34" spans="1:8" x14ac:dyDescent="0.3">
      <c r="B34" s="2" t="s">
        <v>12</v>
      </c>
      <c r="C34" s="5">
        <v>1555913.98</v>
      </c>
      <c r="D34" s="5"/>
      <c r="E34" s="5">
        <v>0</v>
      </c>
      <c r="F34" s="5">
        <v>0</v>
      </c>
      <c r="G34" s="5">
        <v>1555913.98</v>
      </c>
      <c r="H34" s="2"/>
    </row>
    <row r="35" spans="1:8" x14ac:dyDescent="0.3">
      <c r="B35" s="2" t="s">
        <v>24</v>
      </c>
      <c r="C35" s="5">
        <v>26778.25</v>
      </c>
      <c r="D35" s="5"/>
      <c r="E35" s="5">
        <v>0</v>
      </c>
      <c r="F35" s="5">
        <v>0</v>
      </c>
      <c r="G35" s="5">
        <v>26778.25</v>
      </c>
      <c r="H35" s="2"/>
    </row>
    <row r="36" spans="1:8" x14ac:dyDescent="0.3">
      <c r="B36" s="2" t="s">
        <v>25</v>
      </c>
      <c r="C36" s="5">
        <v>0</v>
      </c>
      <c r="D36" s="5"/>
      <c r="E36" s="5">
        <v>-523.25</v>
      </c>
      <c r="F36" s="5">
        <v>0</v>
      </c>
      <c r="G36" s="5">
        <v>523.25</v>
      </c>
      <c r="H36" s="2"/>
    </row>
    <row r="37" spans="1:8" x14ac:dyDescent="0.3">
      <c r="B37" s="3" t="s">
        <v>14</v>
      </c>
      <c r="C37" s="6">
        <v>1582692.23</v>
      </c>
      <c r="D37" s="6"/>
      <c r="E37" s="6">
        <v>523.25</v>
      </c>
      <c r="F37" s="6">
        <v>0</v>
      </c>
      <c r="G37" s="6">
        <v>1583215.48</v>
      </c>
      <c r="H37" s="3"/>
    </row>
    <row r="38" spans="1:8" x14ac:dyDescent="0.3">
      <c r="C38" s="4"/>
      <c r="D38" s="4"/>
      <c r="E38" s="4"/>
      <c r="F38" s="4"/>
      <c r="G38" s="4"/>
    </row>
    <row r="39" spans="1:8" x14ac:dyDescent="0.3">
      <c r="A39" t="s">
        <v>33</v>
      </c>
      <c r="B39" t="s">
        <v>34</v>
      </c>
      <c r="C39" s="4">
        <v>437697.23</v>
      </c>
      <c r="D39" s="4" t="s">
        <v>30</v>
      </c>
      <c r="E39" s="4">
        <v>106706.73</v>
      </c>
      <c r="F39" s="4">
        <v>0</v>
      </c>
      <c r="G39" s="4">
        <v>544403.96</v>
      </c>
      <c r="H39" t="s">
        <v>30</v>
      </c>
    </row>
    <row r="40" spans="1:8" x14ac:dyDescent="0.3">
      <c r="B40" s="2" t="s">
        <v>12</v>
      </c>
      <c r="C40" s="5">
        <v>168553.19</v>
      </c>
      <c r="D40" s="5"/>
      <c r="E40" s="5">
        <v>0</v>
      </c>
      <c r="F40" s="5">
        <v>0</v>
      </c>
      <c r="G40" s="5">
        <v>168553.19</v>
      </c>
      <c r="H40" s="2"/>
    </row>
    <row r="41" spans="1:8" x14ac:dyDescent="0.3">
      <c r="B41" s="2" t="s">
        <v>17</v>
      </c>
      <c r="C41" s="5">
        <v>292.5</v>
      </c>
      <c r="D41" s="5"/>
      <c r="E41" s="5">
        <v>0</v>
      </c>
      <c r="F41" s="5">
        <v>0</v>
      </c>
      <c r="G41" s="5">
        <v>292.5</v>
      </c>
      <c r="H41" s="2"/>
    </row>
    <row r="42" spans="1:8" x14ac:dyDescent="0.3">
      <c r="B42" s="2" t="s">
        <v>18</v>
      </c>
      <c r="C42" s="5">
        <v>988.49</v>
      </c>
      <c r="D42" s="5"/>
      <c r="E42" s="5">
        <v>0</v>
      </c>
      <c r="F42" s="5">
        <v>0</v>
      </c>
      <c r="G42" s="5">
        <v>988.49</v>
      </c>
      <c r="H42" s="2"/>
    </row>
    <row r="43" spans="1:8" x14ac:dyDescent="0.3">
      <c r="B43" s="2" t="s">
        <v>19</v>
      </c>
      <c r="C43" s="5">
        <v>65</v>
      </c>
      <c r="D43" s="5"/>
      <c r="E43" s="5">
        <v>0</v>
      </c>
      <c r="F43" s="5">
        <v>0</v>
      </c>
      <c r="G43" s="5">
        <v>65</v>
      </c>
      <c r="H43" s="2"/>
    </row>
    <row r="44" spans="1:8" x14ac:dyDescent="0.3">
      <c r="B44" s="2" t="s">
        <v>20</v>
      </c>
      <c r="C44" s="5">
        <v>1118.6199999999999</v>
      </c>
      <c r="D44" s="5"/>
      <c r="E44" s="5">
        <v>0</v>
      </c>
      <c r="F44" s="5">
        <v>0</v>
      </c>
      <c r="G44" s="5">
        <v>1118.6199999999999</v>
      </c>
      <c r="H44" s="2"/>
    </row>
    <row r="45" spans="1:8" x14ac:dyDescent="0.3">
      <c r="B45" s="2" t="s">
        <v>21</v>
      </c>
      <c r="C45" s="5">
        <v>0</v>
      </c>
      <c r="D45" s="5"/>
      <c r="E45" s="8">
        <v>-5.2</v>
      </c>
      <c r="F45" s="5">
        <v>0</v>
      </c>
      <c r="G45" s="5">
        <v>5.2</v>
      </c>
      <c r="H45" s="2" t="s">
        <v>43</v>
      </c>
    </row>
    <row r="46" spans="1:8" x14ac:dyDescent="0.3">
      <c r="B46" s="2" t="s">
        <v>13</v>
      </c>
      <c r="C46" s="5">
        <v>14147.99</v>
      </c>
      <c r="D46" s="5"/>
      <c r="E46" s="8">
        <v>-106685.1</v>
      </c>
      <c r="F46" s="5">
        <v>0</v>
      </c>
      <c r="G46" s="5">
        <v>120833.09</v>
      </c>
      <c r="H46" s="2"/>
    </row>
    <row r="47" spans="1:8" x14ac:dyDescent="0.3">
      <c r="B47" s="2" t="s">
        <v>22</v>
      </c>
      <c r="C47" s="5">
        <v>0</v>
      </c>
      <c r="D47" s="5"/>
      <c r="E47" s="5">
        <v>-16.43</v>
      </c>
      <c r="F47" s="5">
        <v>0</v>
      </c>
      <c r="G47" s="5">
        <v>16.43</v>
      </c>
      <c r="H47" s="2"/>
    </row>
    <row r="48" spans="1:8" x14ac:dyDescent="0.3">
      <c r="B48" s="2" t="s">
        <v>27</v>
      </c>
      <c r="C48" s="5">
        <v>252531.44</v>
      </c>
      <c r="D48" s="5"/>
      <c r="E48" s="5">
        <v>0</v>
      </c>
      <c r="F48" s="5">
        <v>0</v>
      </c>
      <c r="G48" s="5">
        <v>252531.44</v>
      </c>
      <c r="H48" s="2"/>
    </row>
    <row r="49" spans="1:11" x14ac:dyDescent="0.3">
      <c r="B49" s="3" t="s">
        <v>14</v>
      </c>
      <c r="C49" s="6">
        <v>437697.23</v>
      </c>
      <c r="D49" s="6"/>
      <c r="E49" s="6">
        <v>106706.73</v>
      </c>
      <c r="F49" s="6">
        <v>0</v>
      </c>
      <c r="G49" s="6">
        <v>544403.96</v>
      </c>
      <c r="H49" s="3"/>
    </row>
    <row r="50" spans="1:11" x14ac:dyDescent="0.3">
      <c r="C50" s="4"/>
      <c r="D50" s="4"/>
      <c r="E50" s="4"/>
      <c r="F50" s="4"/>
      <c r="G50" s="4"/>
    </row>
    <row r="51" spans="1:11" x14ac:dyDescent="0.3">
      <c r="A51" t="s">
        <v>35</v>
      </c>
      <c r="B51" t="s">
        <v>36</v>
      </c>
      <c r="C51" s="4">
        <v>111742.17</v>
      </c>
      <c r="D51" s="4" t="s">
        <v>30</v>
      </c>
      <c r="E51" s="4">
        <v>108259.69</v>
      </c>
      <c r="F51" s="4">
        <v>639.6</v>
      </c>
      <c r="G51" s="4">
        <v>219362.26</v>
      </c>
      <c r="H51" t="s">
        <v>30</v>
      </c>
    </row>
    <row r="52" spans="1:11" x14ac:dyDescent="0.3">
      <c r="B52" s="2" t="s">
        <v>12</v>
      </c>
      <c r="C52" s="5">
        <v>31644.73</v>
      </c>
      <c r="D52" s="5"/>
      <c r="E52" s="8">
        <v>-1769.6</v>
      </c>
      <c r="F52" s="5">
        <v>0</v>
      </c>
      <c r="G52" s="5">
        <v>33414.33</v>
      </c>
      <c r="H52" s="2" t="s">
        <v>43</v>
      </c>
    </row>
    <row r="53" spans="1:11" x14ac:dyDescent="0.3">
      <c r="B53" s="2" t="s">
        <v>17</v>
      </c>
      <c r="C53" s="5">
        <v>45</v>
      </c>
      <c r="D53" s="5"/>
      <c r="E53" s="5">
        <v>0</v>
      </c>
      <c r="F53" s="5">
        <v>0</v>
      </c>
      <c r="G53" s="5">
        <v>45</v>
      </c>
      <c r="H53" s="2"/>
    </row>
    <row r="54" spans="1:11" x14ac:dyDescent="0.3">
      <c r="B54" s="2" t="s">
        <v>18</v>
      </c>
      <c r="C54" s="5">
        <v>152.07</v>
      </c>
      <c r="D54" s="5"/>
      <c r="E54" s="5">
        <v>0</v>
      </c>
      <c r="F54" s="5">
        <v>0</v>
      </c>
      <c r="G54" s="5">
        <v>152.07</v>
      </c>
      <c r="H54" s="2"/>
    </row>
    <row r="55" spans="1:11" x14ac:dyDescent="0.3">
      <c r="B55" s="2" t="s">
        <v>19</v>
      </c>
      <c r="C55" s="5">
        <v>10</v>
      </c>
      <c r="D55" s="5"/>
      <c r="E55" s="5">
        <v>0</v>
      </c>
      <c r="F55" s="5">
        <v>0</v>
      </c>
      <c r="G55" s="5">
        <v>10</v>
      </c>
      <c r="H55" s="2"/>
    </row>
    <row r="56" spans="1:11" x14ac:dyDescent="0.3">
      <c r="B56" s="2" t="s">
        <v>20</v>
      </c>
      <c r="C56" s="5">
        <v>172.09</v>
      </c>
      <c r="D56" s="5"/>
      <c r="E56" s="5">
        <v>0</v>
      </c>
      <c r="F56" s="5">
        <v>0</v>
      </c>
      <c r="G56" s="5">
        <v>172.09</v>
      </c>
      <c r="H56" s="2"/>
    </row>
    <row r="57" spans="1:11" x14ac:dyDescent="0.3">
      <c r="B57" s="2" t="s">
        <v>21</v>
      </c>
      <c r="C57" s="5">
        <v>0</v>
      </c>
      <c r="D57" s="5"/>
      <c r="E57" s="8">
        <v>-0.8</v>
      </c>
      <c r="F57" s="5">
        <v>0</v>
      </c>
      <c r="G57" s="5">
        <v>0.8</v>
      </c>
      <c r="H57" s="2" t="s">
        <v>43</v>
      </c>
    </row>
    <row r="58" spans="1:11" x14ac:dyDescent="0.3">
      <c r="B58" s="2" t="s">
        <v>13</v>
      </c>
      <c r="C58" s="5">
        <v>2176.59</v>
      </c>
      <c r="D58" s="5"/>
      <c r="E58" s="8">
        <v>-20663.189999999999</v>
      </c>
      <c r="F58" s="5">
        <v>0</v>
      </c>
      <c r="G58" s="5">
        <v>22839.78</v>
      </c>
      <c r="H58" s="2" t="s">
        <v>45</v>
      </c>
    </row>
    <row r="59" spans="1:11" x14ac:dyDescent="0.3">
      <c r="B59" s="2" t="s">
        <v>22</v>
      </c>
      <c r="C59" s="5">
        <v>0</v>
      </c>
      <c r="D59" s="5"/>
      <c r="E59" s="5">
        <v>-2.5299999999999998</v>
      </c>
      <c r="F59" s="5">
        <v>0</v>
      </c>
      <c r="G59" s="5">
        <v>2.5299999999999998</v>
      </c>
      <c r="H59" s="2"/>
    </row>
    <row r="60" spans="1:11" x14ac:dyDescent="0.3">
      <c r="B60" s="2" t="s">
        <v>23</v>
      </c>
      <c r="C60" s="5">
        <v>4870.41</v>
      </c>
      <c r="D60" s="5"/>
      <c r="E60" s="5">
        <v>0</v>
      </c>
      <c r="F60" s="5">
        <v>0</v>
      </c>
      <c r="G60" s="5">
        <v>4870.41</v>
      </c>
      <c r="H60" s="2"/>
    </row>
    <row r="61" spans="1:11" x14ac:dyDescent="0.3">
      <c r="B61" s="2" t="s">
        <v>24</v>
      </c>
      <c r="C61" s="5">
        <v>27563.91</v>
      </c>
      <c r="D61" s="5"/>
      <c r="E61" s="5">
        <v>0</v>
      </c>
      <c r="F61" s="5">
        <v>0</v>
      </c>
      <c r="G61" s="5">
        <v>27563.91</v>
      </c>
      <c r="H61" s="2"/>
    </row>
    <row r="62" spans="1:11" x14ac:dyDescent="0.3">
      <c r="B62" s="2" t="s">
        <v>25</v>
      </c>
      <c r="C62" s="5">
        <v>6256.25</v>
      </c>
      <c r="D62" s="5"/>
      <c r="E62" s="5">
        <v>-67876.460000000006</v>
      </c>
      <c r="F62" s="5">
        <v>639.6</v>
      </c>
      <c r="G62" s="5">
        <v>70326.87</v>
      </c>
      <c r="H62" s="2"/>
      <c r="I62" s="7">
        <f>E62-F62</f>
        <v>-68516.060000000012</v>
      </c>
      <c r="J62" s="5">
        <v>67876.460000000006</v>
      </c>
      <c r="K62" s="7">
        <f>J62-E62</f>
        <v>135752.92000000001</v>
      </c>
    </row>
    <row r="63" spans="1:11" x14ac:dyDescent="0.3">
      <c r="B63" s="2" t="s">
        <v>26</v>
      </c>
      <c r="C63" s="5">
        <v>0</v>
      </c>
      <c r="D63" s="5"/>
      <c r="E63" s="5">
        <v>-21113.35</v>
      </c>
      <c r="F63" s="5">
        <v>0</v>
      </c>
      <c r="G63" s="5">
        <v>21113.35</v>
      </c>
      <c r="H63" s="2"/>
      <c r="J63" s="5">
        <v>21128.31</v>
      </c>
    </row>
    <row r="64" spans="1:11" x14ac:dyDescent="0.3">
      <c r="B64" s="2" t="s">
        <v>27</v>
      </c>
      <c r="C64" s="5">
        <v>38851.120000000003</v>
      </c>
      <c r="D64" s="5"/>
      <c r="E64" s="5">
        <v>0</v>
      </c>
      <c r="F64" s="5">
        <v>0</v>
      </c>
      <c r="G64" s="5">
        <v>38851.120000000003</v>
      </c>
      <c r="H64" s="2"/>
    </row>
    <row r="65" spans="1:8" x14ac:dyDescent="0.3">
      <c r="B65" s="3" t="s">
        <v>14</v>
      </c>
      <c r="C65" s="6">
        <v>111742.17000000001</v>
      </c>
      <c r="D65" s="6"/>
      <c r="E65" s="6">
        <v>108259.69</v>
      </c>
      <c r="F65" s="6">
        <v>639.6</v>
      </c>
      <c r="G65" s="6">
        <v>219362.25999999998</v>
      </c>
      <c r="H65" s="3"/>
    </row>
    <row r="66" spans="1:8" x14ac:dyDescent="0.3">
      <c r="C66" s="4"/>
      <c r="D66" s="4"/>
      <c r="E66" s="4"/>
      <c r="F66" s="4"/>
      <c r="G66" s="4"/>
    </row>
    <row r="67" spans="1:8" x14ac:dyDescent="0.3">
      <c r="A67" t="s">
        <v>37</v>
      </c>
      <c r="B67" t="s">
        <v>38</v>
      </c>
      <c r="C67" s="4">
        <v>754029.81</v>
      </c>
      <c r="D67" s="4" t="s">
        <v>30</v>
      </c>
      <c r="E67" s="4">
        <v>60269.64</v>
      </c>
      <c r="F67" s="4">
        <v>0</v>
      </c>
      <c r="G67" s="4">
        <v>814299.45</v>
      </c>
      <c r="H67" t="s">
        <v>30</v>
      </c>
    </row>
    <row r="68" spans="1:8" x14ac:dyDescent="0.3">
      <c r="B68" s="2" t="s">
        <v>12</v>
      </c>
      <c r="C68" s="5">
        <v>296022.76</v>
      </c>
      <c r="D68" s="5"/>
      <c r="E68" s="8">
        <v>-17289.259999999998</v>
      </c>
      <c r="F68" s="5">
        <v>0</v>
      </c>
      <c r="G68" s="5">
        <v>313312.02</v>
      </c>
      <c r="H68" s="2" t="s">
        <v>45</v>
      </c>
    </row>
    <row r="69" spans="1:8" x14ac:dyDescent="0.3">
      <c r="B69" s="2" t="s">
        <v>13</v>
      </c>
      <c r="C69" s="5">
        <v>0</v>
      </c>
      <c r="D69" s="5"/>
      <c r="E69" s="8">
        <v>-42980.38</v>
      </c>
      <c r="F69" s="5">
        <v>0</v>
      </c>
      <c r="G69" s="5">
        <v>42980.38</v>
      </c>
      <c r="H69" s="2" t="s">
        <v>45</v>
      </c>
    </row>
    <row r="70" spans="1:8" x14ac:dyDescent="0.3">
      <c r="B70" s="2" t="s">
        <v>27</v>
      </c>
      <c r="C70" s="5">
        <v>458007.05</v>
      </c>
      <c r="D70" s="5"/>
      <c r="E70" s="5">
        <v>0</v>
      </c>
      <c r="F70" s="5">
        <v>0</v>
      </c>
      <c r="G70" s="5">
        <v>458007.05</v>
      </c>
      <c r="H70" s="2"/>
    </row>
    <row r="71" spans="1:8" x14ac:dyDescent="0.3">
      <c r="B71" s="3" t="s">
        <v>14</v>
      </c>
      <c r="C71" s="6">
        <v>754029.81</v>
      </c>
      <c r="D71" s="6"/>
      <c r="E71" s="6">
        <v>60269.64</v>
      </c>
      <c r="F71" s="6">
        <v>0</v>
      </c>
      <c r="G71" s="6">
        <v>814299.45</v>
      </c>
      <c r="H71" s="3"/>
    </row>
    <row r="72" spans="1:8" x14ac:dyDescent="0.3">
      <c r="C72" s="4"/>
      <c r="D72" s="4"/>
      <c r="E72" s="4"/>
      <c r="F72" s="4"/>
      <c r="G72" s="4"/>
    </row>
    <row r="73" spans="1:8" x14ac:dyDescent="0.3">
      <c r="A73" t="s">
        <v>39</v>
      </c>
      <c r="B73" t="s">
        <v>40</v>
      </c>
      <c r="C73" s="4">
        <v>26335.42</v>
      </c>
      <c r="D73" s="4" t="s">
        <v>30</v>
      </c>
      <c r="E73" s="4">
        <v>0</v>
      </c>
      <c r="F73" s="4">
        <v>0</v>
      </c>
      <c r="G73" s="4">
        <v>26335.42</v>
      </c>
      <c r="H73" t="s">
        <v>30</v>
      </c>
    </row>
    <row r="74" spans="1:8" x14ac:dyDescent="0.3">
      <c r="B74" s="2" t="s">
        <v>27</v>
      </c>
      <c r="C74" s="5">
        <v>26335.42</v>
      </c>
      <c r="D74" s="5"/>
      <c r="E74" s="5">
        <v>0</v>
      </c>
      <c r="F74" s="5">
        <v>0</v>
      </c>
      <c r="G74" s="5">
        <v>26335.42</v>
      </c>
      <c r="H74" s="2"/>
    </row>
    <row r="75" spans="1:8" x14ac:dyDescent="0.3">
      <c r="B75" s="3" t="s">
        <v>14</v>
      </c>
      <c r="C75" s="6">
        <v>26335.420000000002</v>
      </c>
      <c r="D75" s="6"/>
      <c r="E75" s="6">
        <v>0</v>
      </c>
      <c r="F75" s="6">
        <v>0</v>
      </c>
      <c r="G75" s="6">
        <v>26335.420000000002</v>
      </c>
      <c r="H75" s="3"/>
    </row>
    <row r="76" spans="1:8" x14ac:dyDescent="0.3">
      <c r="C76" s="4"/>
      <c r="D76" s="4"/>
      <c r="E76" s="4"/>
      <c r="F76" s="4"/>
      <c r="G76" s="4"/>
    </row>
    <row r="77" spans="1:8" x14ac:dyDescent="0.3">
      <c r="A77" t="s">
        <v>41</v>
      </c>
      <c r="B77" t="s">
        <v>42</v>
      </c>
      <c r="C77" s="4">
        <v>39469.71</v>
      </c>
      <c r="D77" s="4" t="s">
        <v>30</v>
      </c>
      <c r="E77" s="4">
        <v>2305.2399999999998</v>
      </c>
      <c r="F77" s="4">
        <v>0</v>
      </c>
      <c r="G77" s="4">
        <v>41774.949999999997</v>
      </c>
      <c r="H77" t="s">
        <v>30</v>
      </c>
    </row>
    <row r="78" spans="1:8" x14ac:dyDescent="0.3">
      <c r="B78" s="2" t="s">
        <v>12</v>
      </c>
      <c r="C78" s="5">
        <v>39469.71</v>
      </c>
      <c r="D78" s="5"/>
      <c r="E78" s="8">
        <v>-2305.2399999999998</v>
      </c>
      <c r="F78" s="5">
        <v>0</v>
      </c>
      <c r="G78" s="5">
        <v>41774.949999999997</v>
      </c>
      <c r="H78" s="2"/>
    </row>
    <row r="79" spans="1:8" x14ac:dyDescent="0.3">
      <c r="B79" s="3" t="s">
        <v>14</v>
      </c>
      <c r="C79" s="6">
        <v>39469.71</v>
      </c>
      <c r="D79" s="6"/>
      <c r="E79" s="6">
        <v>2305.2400000000002</v>
      </c>
      <c r="F79" s="6">
        <v>0</v>
      </c>
      <c r="G79" s="6">
        <v>41774.950000000004</v>
      </c>
      <c r="H79" s="3"/>
    </row>
  </sheetData>
  <autoFilter ref="A4:H79" xr:uid="{11F5D64E-3A07-4833-B774-97185C01AF36}"/>
  <mergeCells count="2">
    <mergeCell ref="A1:F1"/>
    <mergeCell ref="A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MARLY ACOSTA BUREMA DOS SANTOS</dc:creator>
  <cp:lastModifiedBy>ZANANDREYA CONTE WILDNER</cp:lastModifiedBy>
  <dcterms:created xsi:type="dcterms:W3CDTF">2024-10-01T17:04:59Z</dcterms:created>
  <dcterms:modified xsi:type="dcterms:W3CDTF">2025-01-06T19:38:40Z</dcterms:modified>
</cp:coreProperties>
</file>