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cnad\skola\dp\latex\"/>
    </mc:Choice>
  </mc:AlternateContent>
  <xr:revisionPtr revIDLastSave="0" documentId="13_ncr:1_{EC6180EA-6BB0-4A2A-825C-7B9ED8369EA2}" xr6:coauthVersionLast="47" xr6:coauthVersionMax="47" xr10:uidLastSave="{00000000-0000-0000-0000-000000000000}"/>
  <bookViews>
    <workbookView xWindow="-120" yWindow="480" windowWidth="29040" windowHeight="15840" activeTab="1" xr2:uid="{3719F964-D990-4EFF-8ECE-8AAB73ACCB37}"/>
  </bookViews>
  <sheets>
    <sheet name="Sheet1" sheetId="1" r:id="rId1"/>
    <sheet name="Sheet2" sheetId="2" r:id="rId2"/>
  </sheets>
  <definedNames>
    <definedName name="_xlnm.Print_Area" localSheetId="0">Sheet1!$B$1:$F$22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D16" i="2"/>
  <c r="C16" i="2"/>
  <c r="F15" i="2"/>
  <c r="E15" i="2"/>
  <c r="D15" i="2"/>
  <c r="C15" i="2"/>
  <c r="F14" i="2"/>
  <c r="F13" i="2"/>
  <c r="E14" i="2"/>
  <c r="D14" i="2"/>
  <c r="C14" i="2"/>
  <c r="E13" i="2"/>
  <c r="D13" i="2"/>
  <c r="C13" i="2"/>
  <c r="F7" i="2"/>
  <c r="E7" i="2"/>
  <c r="D7" i="2"/>
  <c r="C7" i="2"/>
  <c r="F3" i="2"/>
  <c r="E3" i="2"/>
  <c r="D3" i="2"/>
  <c r="C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C8" i="2"/>
  <c r="D8" i="2"/>
  <c r="E8" i="2"/>
  <c r="F6" i="2"/>
  <c r="F4" i="2"/>
  <c r="F5" i="2"/>
  <c r="D5" i="2"/>
  <c r="E5" i="2"/>
  <c r="C5" i="2"/>
  <c r="E4" i="2"/>
  <c r="D4" i="2"/>
  <c r="D6" i="2"/>
  <c r="E6" i="2"/>
  <c r="C6" i="2"/>
  <c r="C4" i="2"/>
</calcChain>
</file>

<file path=xl/sharedStrings.xml><?xml version="1.0" encoding="utf-8"?>
<sst xmlns="http://schemas.openxmlformats.org/spreadsheetml/2006/main" count="140" uniqueCount="118">
  <si>
    <t>Harmony</t>
  </si>
  <si>
    <t>Solana</t>
  </si>
  <si>
    <t>Ouroboros</t>
  </si>
  <si>
    <t>Sharding</t>
  </si>
  <si>
    <t>ano</t>
  </si>
  <si>
    <t xml:space="preserve">nie </t>
  </si>
  <si>
    <t>nie</t>
  </si>
  <si>
    <t>epochy a sloty</t>
  </si>
  <si>
    <t>rozrh vodcov na epochu</t>
  </si>
  <si>
    <t>rozvrh vodcov na epochu</t>
  </si>
  <si>
    <t>O(N)</t>
  </si>
  <si>
    <t>O(1)</t>
  </si>
  <si>
    <t>Tvorba bloku</t>
  </si>
  <si>
    <t>Model motivácie</t>
  </si>
  <si>
    <t>Vetvenie</t>
  </si>
  <si>
    <t>nevzniká (potreba ovládnutia majority podielu)</t>
  </si>
  <si>
    <t>Odolnosť voči útokom</t>
  </si>
  <si>
    <t>DOS útok na vodcu</t>
  </si>
  <si>
    <t>možný</t>
  </si>
  <si>
    <t>CP</t>
  </si>
  <si>
    <t>AP</t>
  </si>
  <si>
    <t>-</t>
  </si>
  <si>
    <t>Časové jednotky</t>
  </si>
  <si>
    <t>Určenie tvorcu bloku (vodcu)</t>
  </si>
  <si>
    <t>Spôsob určenia vodcu</t>
  </si>
  <si>
    <t>Konsenzus na bloku publikovanom vodcom</t>
  </si>
  <si>
    <t>poplatky za transakcie</t>
  </si>
  <si>
    <t>poplatky za transakcie + inflácia</t>
  </si>
  <si>
    <t>Odmeny za tvorbu bloku</t>
  </si>
  <si>
    <t>validátori úmerne ich podielu</t>
  </si>
  <si>
    <t>podielnici úmerne ich podielu</t>
  </si>
  <si>
    <t>Zisk z transakčných poplatkov</t>
  </si>
  <si>
    <t>viac ako 1/3 podielu</t>
  </si>
  <si>
    <t>viac ako 1/2 podielu</t>
  </si>
  <si>
    <t>1/2 vodcovi, 
1/2 je zničená</t>
  </si>
  <si>
    <t>jeden vodca na epochu</t>
  </si>
  <si>
    <t>FBFT
(BFT hlasovanie)</t>
  </si>
  <si>
    <t>TowerBFT
(BFT hlasovanie)</t>
  </si>
  <si>
    <t>longest chain rule
(majorita)</t>
  </si>
  <si>
    <t>Časová zložitosť uznesenia konsenzu vzhľadom k počtu uzlov N</t>
  </si>
  <si>
    <t>potenciálne binárne každým blokom</t>
  </si>
  <si>
    <t>Približná dĺžka epochy</t>
  </si>
  <si>
    <t>18,2 hod</t>
  </si>
  <si>
    <t>28 min</t>
  </si>
  <si>
    <t>5 dní</t>
  </si>
  <si>
    <t>2 sec</t>
  </si>
  <si>
    <t>400 ms</t>
  </si>
  <si>
    <t>1 sec</t>
  </si>
  <si>
    <t>Približná dĺžka slotu 
(1 vygenerovaný blok)</t>
  </si>
  <si>
    <t>Ovplyvnenie volieb vodcu</t>
  </si>
  <si>
    <t>jedine zvýšením podielu (PoS)</t>
  </si>
  <si>
    <t xml:space="preserve">voľba pre každý slot pomocou pseudonáhodného generátoru s neovplivniteľným IV </t>
  </si>
  <si>
    <t>áno</t>
  </si>
  <si>
    <t xml:space="preserve">distribuovaná náhodná voľba </t>
  </si>
  <si>
    <t>Pravdepodobnosť podielnika stať sa vodcom je priamo úmerná jeho podielu v minulej epoche (PoS)</t>
  </si>
  <si>
    <t xml:space="preserve">distibuovaná nahodná voľba </t>
  </si>
  <si>
    <t>Dĺžka epochy 
(pocet slotov)</t>
  </si>
  <si>
    <t>Synchronizácia
v čase</t>
  </si>
  <si>
    <t>možný a jednoducho uskotočniteľný</t>
  </si>
  <si>
    <t>Ovládnutie konsenzu útočníkmi</t>
  </si>
  <si>
    <t>Prekazenie konsenzu útočníkmi</t>
  </si>
  <si>
    <t>viac ako 2/3 podielu</t>
  </si>
  <si>
    <t>Double spending útok</t>
  </si>
  <si>
    <t>trestané odobratim zdrojov</t>
  </si>
  <si>
    <t>Ovládnutie konsenzu v sharde</t>
  </si>
  <si>
    <t>viac ako 1/3 celkového podielu</t>
  </si>
  <si>
    <t>CAP teorém</t>
  </si>
  <si>
    <t>potreba ovládnutia konsenzu</t>
  </si>
  <si>
    <t>možné</t>
  </si>
  <si>
    <t>Long range útok</t>
  </si>
  <si>
    <t>nie je možné vytvoriť alternatívny dlhší reťazec</t>
  </si>
  <si>
    <t>Simulátor</t>
  </si>
  <si>
    <t>SimBlock</t>
  </si>
  <si>
    <t>BlockSim</t>
  </si>
  <si>
    <t>Wittgenstein</t>
  </si>
  <si>
    <t>Simulácia útočiacich uzlov</t>
  </si>
  <si>
    <t>Bitcoin
Simulator</t>
  </si>
  <si>
    <t>Proof-of-Work</t>
  </si>
  <si>
    <t>Proof-of-Stake</t>
  </si>
  <si>
    <t>Veľké siete (&gt;1000 uzlov)</t>
  </si>
  <si>
    <t>Geografická distribúcia uzlov</t>
  </si>
  <si>
    <t>Bandwith</t>
  </si>
  <si>
    <t>Latency</t>
  </si>
  <si>
    <t>Veľkosť transakcie</t>
  </si>
  <si>
    <t>Generovanie transakcií</t>
  </si>
  <si>
    <t>Interval pre distribúciu bloku</t>
  </si>
  <si>
    <t>Programovací jazyk</t>
  </si>
  <si>
    <t>Vytvorenie projektu</t>
  </si>
  <si>
    <t>Posledná zmena v repozitári</t>
  </si>
  <si>
    <t>Podporované protokoly</t>
  </si>
  <si>
    <t xml:space="preserve">Java </t>
  </si>
  <si>
    <t>C++</t>
  </si>
  <si>
    <t>Python</t>
  </si>
  <si>
    <t>Java</t>
  </si>
  <si>
    <t>06/2019</t>
  </si>
  <si>
    <t>02/2021</t>
  </si>
  <si>
    <t>04/2016</t>
  </si>
  <si>
    <t>10/2016</t>
  </si>
  <si>
    <t>04/2019</t>
  </si>
  <si>
    <t>05/2021</t>
  </si>
  <si>
    <t>10/2018</t>
  </si>
  <si>
    <t>01/2020</t>
  </si>
  <si>
    <t>Bitcoin</t>
  </si>
  <si>
    <t>Dogecoin</t>
  </si>
  <si>
    <t>Litecoin</t>
  </si>
  <si>
    <t>Ethereum</t>
  </si>
  <si>
    <t>CasperIMD</t>
  </si>
  <si>
    <t>Dfinity</t>
  </si>
  <si>
    <t>Handel</t>
  </si>
  <si>
    <t>Konsenzus
vrstva</t>
  </si>
  <si>
    <t>Dátová
vrstva</t>
  </si>
  <si>
    <t>Sieťová
vrstva</t>
  </si>
  <si>
    <t>Iné
vlastnosti</t>
  </si>
  <si>
    <t>Proof-of-Work metriky</t>
  </si>
  <si>
    <t>Proof-of-Stake metriky</t>
  </si>
  <si>
    <t>Througput (TPS)</t>
  </si>
  <si>
    <t>Throughput (bytes)</t>
  </si>
  <si>
    <t>Výstup
simulácie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</si>
</sst>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1"/>
      <color theme="1"/>
      <name val="Wingdings"/>
      <charset val="2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17" xfId="0" applyFont="1" applyBorder="1"/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6" fillId="0" borderId="19" xfId="0" applyFont="1" applyBorder="1"/>
    <xf numFmtId="0" fontId="5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/>
    <xf numFmtId="0" fontId="1" fillId="0" borderId="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11FE-AC31-4529-8435-53D46FCB8241}">
  <sheetPr>
    <pageSetUpPr fitToPage="1"/>
  </sheetPr>
  <dimension ref="A1:M28"/>
  <sheetViews>
    <sheetView topLeftCell="A10" workbookViewId="0">
      <selection activeCell="C13" sqref="C13"/>
    </sheetView>
  </sheetViews>
  <sheetFormatPr defaultRowHeight="15" x14ac:dyDescent="0.25"/>
  <cols>
    <col min="3" max="3" width="34.5703125" customWidth="1"/>
    <col min="4" max="4" width="24.140625" customWidth="1"/>
    <col min="5" max="5" width="20.140625" customWidth="1"/>
    <col min="6" max="6" width="24.140625" customWidth="1"/>
  </cols>
  <sheetData>
    <row r="1" spans="1:13" ht="19.5" thickBot="1" x14ac:dyDescent="0.3">
      <c r="A1" s="1"/>
      <c r="B1" s="22"/>
      <c r="C1" s="23"/>
      <c r="D1" s="19" t="s">
        <v>0</v>
      </c>
      <c r="E1" s="20" t="s">
        <v>1</v>
      </c>
      <c r="F1" s="20" t="s">
        <v>2</v>
      </c>
    </row>
    <row r="2" spans="1:13" ht="16.5" customHeight="1" thickTop="1" x14ac:dyDescent="0.25">
      <c r="A2" s="1"/>
      <c r="B2" s="28"/>
      <c r="C2" s="27" t="s">
        <v>3</v>
      </c>
      <c r="D2" s="6" t="s">
        <v>4</v>
      </c>
      <c r="E2" s="7" t="s">
        <v>5</v>
      </c>
      <c r="F2" s="7" t="s">
        <v>6</v>
      </c>
    </row>
    <row r="3" spans="1:13" ht="15.75" x14ac:dyDescent="0.25">
      <c r="A3" s="1"/>
      <c r="B3" s="31" t="s">
        <v>57</v>
      </c>
      <c r="C3" s="10" t="s">
        <v>22</v>
      </c>
      <c r="D3" s="8" t="s">
        <v>7</v>
      </c>
      <c r="E3" s="9" t="s">
        <v>7</v>
      </c>
      <c r="F3" s="9" t="s">
        <v>7</v>
      </c>
    </row>
    <row r="4" spans="1:13" ht="31.5" x14ac:dyDescent="0.25">
      <c r="A4" s="1"/>
      <c r="B4" s="32"/>
      <c r="C4" s="10" t="s">
        <v>56</v>
      </c>
      <c r="D4" s="11">
        <v>32768</v>
      </c>
      <c r="E4" s="12">
        <v>420000</v>
      </c>
      <c r="F4" s="12">
        <v>432000</v>
      </c>
    </row>
    <row r="5" spans="1:13" ht="31.5" x14ac:dyDescent="0.25">
      <c r="A5" s="1"/>
      <c r="B5" s="32"/>
      <c r="C5" s="10" t="s">
        <v>48</v>
      </c>
      <c r="D5" s="8" t="s">
        <v>45</v>
      </c>
      <c r="E5" s="9" t="s">
        <v>46</v>
      </c>
      <c r="F5" s="9" t="s">
        <v>47</v>
      </c>
    </row>
    <row r="6" spans="1:13" ht="15.75" x14ac:dyDescent="0.25">
      <c r="A6" s="1"/>
      <c r="B6" s="33"/>
      <c r="C6" s="10" t="s">
        <v>41</v>
      </c>
      <c r="D6" s="8" t="s">
        <v>42</v>
      </c>
      <c r="E6" s="9" t="s">
        <v>43</v>
      </c>
      <c r="F6" s="9" t="s">
        <v>44</v>
      </c>
    </row>
    <row r="7" spans="1:13" ht="31.5" x14ac:dyDescent="0.25">
      <c r="A7" s="1"/>
      <c r="B7" s="34" t="s">
        <v>12</v>
      </c>
      <c r="C7" s="15" t="s">
        <v>23</v>
      </c>
      <c r="D7" s="13" t="s">
        <v>35</v>
      </c>
      <c r="E7" s="14" t="s">
        <v>9</v>
      </c>
      <c r="F7" s="14" t="s">
        <v>8</v>
      </c>
    </row>
    <row r="8" spans="1:13" ht="78.75" x14ac:dyDescent="0.25">
      <c r="A8" s="1"/>
      <c r="B8" s="35"/>
      <c r="C8" s="15" t="s">
        <v>24</v>
      </c>
      <c r="D8" s="13" t="s">
        <v>53</v>
      </c>
      <c r="E8" s="14" t="s">
        <v>51</v>
      </c>
      <c r="F8" s="14" t="s">
        <v>55</v>
      </c>
      <c r="M8" s="1"/>
    </row>
    <row r="9" spans="1:13" ht="47.25" x14ac:dyDescent="0.25">
      <c r="A9" s="1"/>
      <c r="B9" s="35"/>
      <c r="C9" s="15" t="s">
        <v>54</v>
      </c>
      <c r="D9" s="13" t="s">
        <v>52</v>
      </c>
      <c r="E9" s="13" t="s">
        <v>52</v>
      </c>
      <c r="F9" s="13" t="s">
        <v>52</v>
      </c>
      <c r="M9" s="1"/>
    </row>
    <row r="10" spans="1:13" ht="31.5" x14ac:dyDescent="0.25">
      <c r="A10" s="1"/>
      <c r="B10" s="35"/>
      <c r="C10" s="15" t="s">
        <v>25</v>
      </c>
      <c r="D10" s="13" t="s">
        <v>36</v>
      </c>
      <c r="E10" s="14" t="s">
        <v>37</v>
      </c>
      <c r="F10" s="14" t="s">
        <v>38</v>
      </c>
    </row>
    <row r="11" spans="1:13" ht="31.5" x14ac:dyDescent="0.25">
      <c r="A11" s="1"/>
      <c r="B11" s="36"/>
      <c r="C11" s="15" t="s">
        <v>39</v>
      </c>
      <c r="D11" s="13" t="s">
        <v>10</v>
      </c>
      <c r="E11" s="14" t="s">
        <v>10</v>
      </c>
      <c r="F11" s="14" t="s">
        <v>11</v>
      </c>
    </row>
    <row r="12" spans="1:13" ht="31.5" x14ac:dyDescent="0.25">
      <c r="A12" s="1"/>
      <c r="B12" s="32" t="s">
        <v>13</v>
      </c>
      <c r="C12" s="10" t="s">
        <v>28</v>
      </c>
      <c r="D12" s="8" t="s">
        <v>26</v>
      </c>
      <c r="E12" s="9" t="s">
        <v>27</v>
      </c>
      <c r="F12" s="9" t="s">
        <v>26</v>
      </c>
    </row>
    <row r="13" spans="1:13" ht="31.5" x14ac:dyDescent="0.25">
      <c r="A13" s="1"/>
      <c r="B13" s="32"/>
      <c r="C13" s="10" t="s">
        <v>31</v>
      </c>
      <c r="D13" s="8" t="s">
        <v>29</v>
      </c>
      <c r="E13" s="9" t="s">
        <v>34</v>
      </c>
      <c r="F13" s="9" t="s">
        <v>30</v>
      </c>
    </row>
    <row r="14" spans="1:13" ht="47.25" x14ac:dyDescent="0.25">
      <c r="A14" s="1"/>
      <c r="B14" s="29"/>
      <c r="C14" s="26" t="s">
        <v>14</v>
      </c>
      <c r="D14" s="13" t="s">
        <v>15</v>
      </c>
      <c r="E14" s="14" t="s">
        <v>40</v>
      </c>
      <c r="F14" s="24" t="s">
        <v>68</v>
      </c>
      <c r="J14" s="4"/>
    </row>
    <row r="15" spans="1:13" ht="31.5" x14ac:dyDescent="0.25">
      <c r="A15" s="1"/>
      <c r="B15" s="32" t="s">
        <v>16</v>
      </c>
      <c r="C15" s="10" t="s">
        <v>49</v>
      </c>
      <c r="D15" s="8" t="s">
        <v>50</v>
      </c>
      <c r="E15" s="9" t="s">
        <v>50</v>
      </c>
      <c r="F15" s="9" t="s">
        <v>50</v>
      </c>
    </row>
    <row r="16" spans="1:13" ht="31.5" x14ac:dyDescent="0.25">
      <c r="A16" s="1"/>
      <c r="B16" s="32"/>
      <c r="C16" s="10" t="s">
        <v>17</v>
      </c>
      <c r="D16" s="8" t="s">
        <v>58</v>
      </c>
      <c r="E16" s="9" t="s">
        <v>18</v>
      </c>
      <c r="F16" s="9" t="s">
        <v>21</v>
      </c>
    </row>
    <row r="17" spans="1:6" ht="15.75" x14ac:dyDescent="0.25">
      <c r="A17" s="1"/>
      <c r="B17" s="32"/>
      <c r="C17" s="10" t="s">
        <v>60</v>
      </c>
      <c r="D17" s="16" t="s">
        <v>32</v>
      </c>
      <c r="E17" s="16" t="s">
        <v>32</v>
      </c>
      <c r="F17" s="16" t="s">
        <v>33</v>
      </c>
    </row>
    <row r="18" spans="1:6" ht="15.75" x14ac:dyDescent="0.25">
      <c r="A18" s="1"/>
      <c r="B18" s="32"/>
      <c r="C18" s="10" t="s">
        <v>59</v>
      </c>
      <c r="D18" s="16" t="s">
        <v>61</v>
      </c>
      <c r="E18" s="16" t="s">
        <v>61</v>
      </c>
      <c r="F18" s="16" t="s">
        <v>33</v>
      </c>
    </row>
    <row r="19" spans="1:6" ht="31.5" x14ac:dyDescent="0.25">
      <c r="A19" s="1"/>
      <c r="B19" s="32"/>
      <c r="C19" s="10" t="s">
        <v>69</v>
      </c>
      <c r="D19" s="16" t="s">
        <v>21</v>
      </c>
      <c r="E19" s="16" t="s">
        <v>21</v>
      </c>
      <c r="F19" s="16" t="s">
        <v>70</v>
      </c>
    </row>
    <row r="20" spans="1:6" ht="31.5" x14ac:dyDescent="0.25">
      <c r="A20" s="1"/>
      <c r="B20" s="32"/>
      <c r="C20" s="10" t="s">
        <v>62</v>
      </c>
      <c r="D20" s="8" t="s">
        <v>67</v>
      </c>
      <c r="E20" s="9" t="s">
        <v>63</v>
      </c>
      <c r="F20" s="8" t="s">
        <v>67</v>
      </c>
    </row>
    <row r="21" spans="1:6" ht="31.5" x14ac:dyDescent="0.25">
      <c r="A21" s="1"/>
      <c r="B21" s="32"/>
      <c r="C21" s="21" t="s">
        <v>64</v>
      </c>
      <c r="D21" s="16" t="s">
        <v>65</v>
      </c>
      <c r="E21" s="9" t="s">
        <v>21</v>
      </c>
      <c r="F21" s="9" t="s">
        <v>21</v>
      </c>
    </row>
    <row r="22" spans="1:6" ht="15.75" customHeight="1" x14ac:dyDescent="0.25">
      <c r="A22" s="1"/>
      <c r="B22" s="30"/>
      <c r="C22" s="25" t="s">
        <v>66</v>
      </c>
      <c r="D22" s="17" t="s">
        <v>19</v>
      </c>
      <c r="E22" s="18" t="s">
        <v>19</v>
      </c>
      <c r="F22" s="18" t="s">
        <v>20</v>
      </c>
    </row>
    <row r="23" spans="1:6" x14ac:dyDescent="0.25">
      <c r="C23" s="5"/>
      <c r="D23" s="2"/>
      <c r="E23" s="2"/>
      <c r="F23" s="3"/>
    </row>
    <row r="24" spans="1:6" x14ac:dyDescent="0.25">
      <c r="E24" s="1"/>
    </row>
    <row r="28" spans="1:6" x14ac:dyDescent="0.25">
      <c r="C28" s="1"/>
    </row>
  </sheetData>
  <mergeCells count="4">
    <mergeCell ref="B3:B6"/>
    <mergeCell ref="B7:B11"/>
    <mergeCell ref="B12:B13"/>
    <mergeCell ref="B15:B21"/>
  </mergeCells>
  <pageMargins left="0.25" right="0.25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FB3A-DB13-4EDC-8805-1775C25FE5CC}">
  <sheetPr>
    <pageSetUpPr fitToPage="1"/>
  </sheetPr>
  <dimension ref="A1:J23"/>
  <sheetViews>
    <sheetView tabSelected="1" workbookViewId="0">
      <selection activeCell="K25" sqref="K25"/>
    </sheetView>
  </sheetViews>
  <sheetFormatPr defaultRowHeight="15" x14ac:dyDescent="0.25"/>
  <cols>
    <col min="1" max="1" width="11.28515625" customWidth="1"/>
    <col min="2" max="2" width="25.42578125" customWidth="1"/>
    <col min="3" max="3" width="9.42578125" customWidth="1"/>
    <col min="4" max="4" width="10" customWidth="1"/>
    <col min="5" max="5" width="9.85546875" customWidth="1"/>
    <col min="6" max="6" width="12.7109375" customWidth="1"/>
  </cols>
  <sheetData>
    <row r="1" spans="1:10" x14ac:dyDescent="0.25">
      <c r="A1" s="45"/>
      <c r="B1" s="45"/>
      <c r="C1" s="46" t="s">
        <v>71</v>
      </c>
      <c r="D1" s="46"/>
      <c r="E1" s="46"/>
      <c r="F1" s="46"/>
    </row>
    <row r="2" spans="1:10" ht="28.5" x14ac:dyDescent="0.25">
      <c r="A2" s="47"/>
      <c r="B2" s="47"/>
      <c r="C2" s="48" t="s">
        <v>72</v>
      </c>
      <c r="D2" s="49" t="s">
        <v>76</v>
      </c>
      <c r="E2" s="48" t="s">
        <v>73</v>
      </c>
      <c r="F2" s="48" t="s">
        <v>74</v>
      </c>
    </row>
    <row r="3" spans="1:10" ht="28.5" x14ac:dyDescent="0.25">
      <c r="A3" s="49" t="s">
        <v>110</v>
      </c>
      <c r="B3" s="55" t="s">
        <v>84</v>
      </c>
      <c r="C3" s="38" t="str">
        <f t="shared" ref="C3:F3" si="0">CHAR(252)</f>
        <v>ü</v>
      </c>
      <c r="D3" s="38" t="str">
        <f t="shared" si="0"/>
        <v>ü</v>
      </c>
      <c r="E3" s="38" t="str">
        <f t="shared" si="0"/>
        <v>ü</v>
      </c>
      <c r="F3" s="38" t="str">
        <f t="shared" si="0"/>
        <v>ü</v>
      </c>
    </row>
    <row r="4" spans="1:10" ht="16.5" customHeight="1" x14ac:dyDescent="0.25">
      <c r="A4" s="52" t="s">
        <v>109</v>
      </c>
      <c r="B4" s="43" t="s">
        <v>77</v>
      </c>
      <c r="C4" s="39" t="str">
        <f>CHAR(252)</f>
        <v>ü</v>
      </c>
      <c r="D4" s="39" t="str">
        <f>CHAR(252)</f>
        <v>ü</v>
      </c>
      <c r="E4" s="39" t="str">
        <f>CHAR(252)</f>
        <v>ü</v>
      </c>
      <c r="F4" s="39" t="str">
        <f>CHAR(252)</f>
        <v>ü</v>
      </c>
    </row>
    <row r="5" spans="1:10" x14ac:dyDescent="0.25">
      <c r="A5" s="53"/>
      <c r="B5" s="43" t="s">
        <v>78</v>
      </c>
      <c r="C5" s="39" t="str">
        <f>CHAR(251)</f>
        <v>ű</v>
      </c>
      <c r="D5" s="39" t="str">
        <f>CHAR(251)</f>
        <v>ű</v>
      </c>
      <c r="E5" s="39" t="str">
        <f>CHAR(252)</f>
        <v>ü</v>
      </c>
      <c r="F5" s="39" t="str">
        <f>CHAR(252)</f>
        <v>ü</v>
      </c>
    </row>
    <row r="6" spans="1:10" x14ac:dyDescent="0.25">
      <c r="A6" s="53"/>
      <c r="B6" s="43" t="s">
        <v>75</v>
      </c>
      <c r="C6" s="39" t="str">
        <f>CHAR(251)</f>
        <v>ű</v>
      </c>
      <c r="D6" s="39" t="str">
        <f>CHAR(252)</f>
        <v>ü</v>
      </c>
      <c r="E6" s="39" t="str">
        <f>CHAR(251)</f>
        <v>ű</v>
      </c>
      <c r="F6" s="39" t="str">
        <f>CHAR(252)</f>
        <v>ü</v>
      </c>
    </row>
    <row r="7" spans="1:10" x14ac:dyDescent="0.25">
      <c r="A7" s="54"/>
      <c r="B7" s="44" t="s">
        <v>85</v>
      </c>
      <c r="C7" s="40" t="str">
        <f t="shared" ref="C7:F16" si="1">CHAR(252)</f>
        <v>ü</v>
      </c>
      <c r="D7" s="40" t="str">
        <f t="shared" si="1"/>
        <v>ü</v>
      </c>
      <c r="E7" s="40" t="str">
        <f t="shared" si="1"/>
        <v>ü</v>
      </c>
      <c r="F7" s="40" t="str">
        <f t="shared" si="1"/>
        <v>ü</v>
      </c>
      <c r="J7" s="1"/>
    </row>
    <row r="8" spans="1:10" ht="17.25" customHeight="1" x14ac:dyDescent="0.25">
      <c r="A8" s="52" t="s">
        <v>111</v>
      </c>
      <c r="B8" s="59" t="s">
        <v>79</v>
      </c>
      <c r="C8" s="60" t="str">
        <f>CHAR(252)</f>
        <v>ü</v>
      </c>
      <c r="D8" s="60" t="str">
        <f>CHAR(252)</f>
        <v>ü</v>
      </c>
      <c r="E8" s="60" t="str">
        <f>CHAR(251)</f>
        <v>ű</v>
      </c>
      <c r="F8" s="60" t="str">
        <f>CHAR(252)</f>
        <v>ü</v>
      </c>
    </row>
    <row r="9" spans="1:10" x14ac:dyDescent="0.25">
      <c r="A9" s="56"/>
      <c r="B9" s="50" t="s">
        <v>80</v>
      </c>
      <c r="C9" s="51" t="str">
        <f t="shared" si="1"/>
        <v>ü</v>
      </c>
      <c r="D9" s="51" t="str">
        <f t="shared" si="1"/>
        <v>ü</v>
      </c>
      <c r="E9" s="51" t="str">
        <f t="shared" si="1"/>
        <v>ü</v>
      </c>
      <c r="F9" s="51" t="str">
        <f t="shared" si="1"/>
        <v>ü</v>
      </c>
    </row>
    <row r="10" spans="1:10" x14ac:dyDescent="0.25">
      <c r="A10" s="56"/>
      <c r="B10" s="50" t="s">
        <v>81</v>
      </c>
      <c r="C10" s="51" t="str">
        <f t="shared" si="1"/>
        <v>ü</v>
      </c>
      <c r="D10" s="51" t="str">
        <f t="shared" si="1"/>
        <v>ü</v>
      </c>
      <c r="E10" s="51" t="str">
        <f t="shared" si="1"/>
        <v>ü</v>
      </c>
      <c r="F10" s="51" t="str">
        <f t="shared" si="1"/>
        <v>ü</v>
      </c>
    </row>
    <row r="11" spans="1:10" x14ac:dyDescent="0.25">
      <c r="A11" s="56"/>
      <c r="B11" s="50" t="s">
        <v>82</v>
      </c>
      <c r="C11" s="51" t="str">
        <f t="shared" si="1"/>
        <v>ü</v>
      </c>
      <c r="D11" s="51" t="str">
        <f t="shared" si="1"/>
        <v>ü</v>
      </c>
      <c r="E11" s="51" t="str">
        <f t="shared" si="1"/>
        <v>ü</v>
      </c>
      <c r="F11" s="51" t="str">
        <f t="shared" si="1"/>
        <v>ü</v>
      </c>
    </row>
    <row r="12" spans="1:10" x14ac:dyDescent="0.25">
      <c r="A12" s="54"/>
      <c r="B12" s="44" t="s">
        <v>83</v>
      </c>
      <c r="C12" s="40" t="str">
        <f t="shared" si="1"/>
        <v>ü</v>
      </c>
      <c r="D12" s="40" t="str">
        <f t="shared" si="1"/>
        <v>ü</v>
      </c>
      <c r="E12" s="40" t="str">
        <f t="shared" si="1"/>
        <v>ü</v>
      </c>
      <c r="F12" s="40" t="str">
        <f t="shared" si="1"/>
        <v>ü</v>
      </c>
    </row>
    <row r="13" spans="1:10" ht="16.5" customHeight="1" x14ac:dyDescent="0.25">
      <c r="A13" s="61" t="s">
        <v>117</v>
      </c>
      <c r="B13" s="62" t="s">
        <v>113</v>
      </c>
      <c r="C13" s="60" t="str">
        <f t="shared" si="1"/>
        <v>ü</v>
      </c>
      <c r="D13" s="60" t="str">
        <f t="shared" si="1"/>
        <v>ü</v>
      </c>
      <c r="E13" s="60" t="str">
        <f t="shared" si="1"/>
        <v>ü</v>
      </c>
      <c r="F13" s="60" t="str">
        <f>CHAR(251)</f>
        <v>ű</v>
      </c>
    </row>
    <row r="14" spans="1:10" x14ac:dyDescent="0.25">
      <c r="A14" s="63"/>
      <c r="B14" s="1" t="s">
        <v>114</v>
      </c>
      <c r="C14" s="51" t="str">
        <f t="shared" ref="C14:F16" si="2">CHAR(251)</f>
        <v>ű</v>
      </c>
      <c r="D14" s="51" t="str">
        <f t="shared" si="2"/>
        <v>ű</v>
      </c>
      <c r="E14" s="51" t="str">
        <f t="shared" si="2"/>
        <v>ű</v>
      </c>
      <c r="F14" s="51" t="str">
        <f t="shared" si="1"/>
        <v>ü</v>
      </c>
    </row>
    <row r="15" spans="1:10" x14ac:dyDescent="0.25">
      <c r="A15" s="63"/>
      <c r="B15" s="1" t="s">
        <v>115</v>
      </c>
      <c r="C15" s="51" t="str">
        <f t="shared" si="2"/>
        <v>ű</v>
      </c>
      <c r="D15" s="51" t="str">
        <f t="shared" si="2"/>
        <v>ű</v>
      </c>
      <c r="E15" s="51" t="str">
        <f t="shared" si="2"/>
        <v>ű</v>
      </c>
      <c r="F15" s="51" t="str">
        <f t="shared" si="2"/>
        <v>ű</v>
      </c>
    </row>
    <row r="16" spans="1:10" x14ac:dyDescent="0.25">
      <c r="A16" s="64"/>
      <c r="B16" s="37" t="s">
        <v>116</v>
      </c>
      <c r="C16" s="40" t="str">
        <f t="shared" si="2"/>
        <v>ű</v>
      </c>
      <c r="D16" s="40" t="str">
        <f t="shared" si="2"/>
        <v>ű</v>
      </c>
      <c r="E16" s="40" t="str">
        <f t="shared" si="2"/>
        <v>ű</v>
      </c>
      <c r="F16" s="40" t="str">
        <f t="shared" si="1"/>
        <v>ü</v>
      </c>
    </row>
    <row r="17" spans="1:6" ht="15" customHeight="1" x14ac:dyDescent="0.25">
      <c r="A17" s="61" t="s">
        <v>112</v>
      </c>
      <c r="B17" s="43" t="s">
        <v>86</v>
      </c>
      <c r="C17" s="41" t="s">
        <v>90</v>
      </c>
      <c r="D17" s="41" t="s">
        <v>91</v>
      </c>
      <c r="E17" s="41" t="s">
        <v>92</v>
      </c>
      <c r="F17" s="41" t="s">
        <v>93</v>
      </c>
    </row>
    <row r="18" spans="1:6" x14ac:dyDescent="0.25">
      <c r="A18" s="58"/>
      <c r="B18" s="43" t="s">
        <v>87</v>
      </c>
      <c r="C18" s="42" t="s">
        <v>94</v>
      </c>
      <c r="D18" s="42" t="s">
        <v>96</v>
      </c>
      <c r="E18" s="42" t="s">
        <v>98</v>
      </c>
      <c r="F18" s="42" t="s">
        <v>100</v>
      </c>
    </row>
    <row r="19" spans="1:6" x14ac:dyDescent="0.25">
      <c r="A19" s="58"/>
      <c r="B19" s="43" t="s">
        <v>88</v>
      </c>
      <c r="C19" s="42" t="s">
        <v>95</v>
      </c>
      <c r="D19" s="42" t="s">
        <v>97</v>
      </c>
      <c r="E19" s="42" t="s">
        <v>99</v>
      </c>
      <c r="F19" s="42" t="s">
        <v>101</v>
      </c>
    </row>
    <row r="20" spans="1:6" ht="15" customHeight="1" x14ac:dyDescent="0.25">
      <c r="A20" s="58"/>
      <c r="B20" s="43" t="s">
        <v>89</v>
      </c>
      <c r="C20" s="41" t="s">
        <v>102</v>
      </c>
      <c r="D20" s="41" t="s">
        <v>102</v>
      </c>
      <c r="E20" s="41" t="s">
        <v>102</v>
      </c>
      <c r="F20" s="41" t="s">
        <v>105</v>
      </c>
    </row>
    <row r="21" spans="1:6" x14ac:dyDescent="0.25">
      <c r="A21" s="57"/>
      <c r="C21" s="41" t="s">
        <v>104</v>
      </c>
      <c r="D21" s="41" t="s">
        <v>104</v>
      </c>
      <c r="E21" s="41" t="s">
        <v>105</v>
      </c>
      <c r="F21" s="41" t="s">
        <v>106</v>
      </c>
    </row>
    <row r="22" spans="1:6" x14ac:dyDescent="0.25">
      <c r="A22" s="57"/>
      <c r="C22" s="41" t="s">
        <v>103</v>
      </c>
      <c r="D22" s="41" t="s">
        <v>103</v>
      </c>
      <c r="E22" s="41"/>
      <c r="F22" s="41" t="s">
        <v>107</v>
      </c>
    </row>
    <row r="23" spans="1:6" x14ac:dyDescent="0.25">
      <c r="A23" s="57"/>
      <c r="C23" s="41"/>
      <c r="D23" s="41"/>
      <c r="E23" s="41"/>
      <c r="F23" s="41" t="s">
        <v>108</v>
      </c>
    </row>
  </sheetData>
  <mergeCells count="7">
    <mergeCell ref="A8:A12"/>
    <mergeCell ref="A13:A16"/>
    <mergeCell ref="A17:A20"/>
    <mergeCell ref="C1:F1"/>
    <mergeCell ref="A1:A2"/>
    <mergeCell ref="B1:B2"/>
    <mergeCell ref="A4:A7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Holub, Juraj</dc:creator>
  <cp:lastModifiedBy>Holub, Juraj</cp:lastModifiedBy>
  <cp:lastPrinted>2022-03-15T13:10:18Z</cp:lastPrinted>
  <dcterms:created xsi:type="dcterms:W3CDTF">2022-01-04T08:59:48Z</dcterms:created>
  <dcterms:modified xsi:type="dcterms:W3CDTF">2022-03-18T10:55:22Z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2022-01-04T08:59:54Z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6e2d1a72-8075-4a5f-8a35-600526a0a503</vt:lpwstr>
  </property>
  <property fmtid="{D5CDD505-2E9C-101B-9397-08002B2CF9AE}" pid="8" name="MSIP_Label_ff6dbec8-95a8-4638-9f5f-bd076536645c_ContentBits">
    <vt:lpwstr>0</vt:lpwstr>
  </property>
</Properties>
</file>