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athalie\data\github\DGama_et_al_CR_2024\quantifications\"/>
    </mc:Choice>
  </mc:AlternateContent>
  <xr:revisionPtr revIDLastSave="0" documentId="13_ncr:1_{607474F2-035B-49E4-96BC-7B9A41B1FAF9}" xr6:coauthVersionLast="47" xr6:coauthVersionMax="47" xr10:uidLastSave="{00000000-0000-0000-0000-000000000000}"/>
  <bookViews>
    <workbookView xWindow="15210" yWindow="570" windowWidth="35130" windowHeight="19665" activeTab="1" xr2:uid="{57CC7C01-6991-467B-AF1A-DA239BA8AAD9}"/>
  </bookViews>
  <sheets>
    <sheet name="size" sheetId="1" r:id="rId1"/>
    <sheet name="cilia nu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8" i="2"/>
  <c r="C9" i="1"/>
  <c r="C25" i="1"/>
  <c r="C26" i="1"/>
</calcChain>
</file>

<file path=xl/sharedStrings.xml><?xml version="1.0" encoding="utf-8"?>
<sst xmlns="http://schemas.openxmlformats.org/spreadsheetml/2006/main" count="45" uniqueCount="42">
  <si>
    <t>Dataset Name</t>
  </si>
  <si>
    <t>Area</t>
  </si>
  <si>
    <t>20240604_rgra488_gfi1ab674_smh_control F01</t>
  </si>
  <si>
    <t>20240604_rgra488_gfi1ab674_smh_control F02</t>
  </si>
  <si>
    <t>20240604_rgra488_gfi1ab674_smh_control F03</t>
  </si>
  <si>
    <t>20240604_rgra488_gfi1ab674_smh_mut F01</t>
  </si>
  <si>
    <t>20240604_rgra488_gfi1ab674_smh_mut F02</t>
  </si>
  <si>
    <t>20240604_rgra488_gfi1ab674_smh_mut F03</t>
  </si>
  <si>
    <t>20240604_rgra488_gfi1ab674_smh_mut F04</t>
  </si>
  <si>
    <t>20240618_rgra488_gfi1ab674_smh_control F01</t>
  </si>
  <si>
    <t>20240618_rgra488_gfi1ab674_smh_control F02</t>
  </si>
  <si>
    <t>20240618_rgra488_gfi1ab674_smh_control F03</t>
  </si>
  <si>
    <t>20240618_rgra488_gfi1ab674_smh_control F04</t>
  </si>
  <si>
    <t>20240618_rgra488_gfi1ab674_smh_mut F01</t>
  </si>
  <si>
    <t>20240618_rgra488_gfi1ab674_smh_mut F02</t>
  </si>
  <si>
    <t>20240618_rgra488_gfi1ab674_smh_mut F03</t>
  </si>
  <si>
    <t>20240618_rgra488_gfi1ab674_smh_mut F04</t>
  </si>
  <si>
    <t>20240618_rgra488_gfi1ab674_smh_mut F05</t>
  </si>
  <si>
    <t>20240618_rgra488_gfi1ab674_smh_mut F06</t>
  </si>
  <si>
    <t>20240618_rgra488_gfi1ab674_smh_mut F07</t>
  </si>
  <si>
    <t>20240618_rgra488_gfi1ab674_smh_mut F08</t>
  </si>
  <si>
    <t>20240618_rgra488_gfi1ab674_smh_mut F09</t>
  </si>
  <si>
    <t>20240618_rgra488_gfi1ab674_smh_mut F10</t>
  </si>
  <si>
    <t>T test</t>
  </si>
  <si>
    <t>Group</t>
  </si>
  <si>
    <t>average</t>
  </si>
  <si>
    <t>Name</t>
  </si>
  <si>
    <t>cilia numbers in pineal gland</t>
  </si>
  <si>
    <t>nj20200226_smhctrl_fish1</t>
  </si>
  <si>
    <t>nj20200226_smhctrl_fish3</t>
  </si>
  <si>
    <t>nj20200226_smhctrl_fish6</t>
  </si>
  <si>
    <t>nj20191220_smh_4dpf_pH3_glutTub_fish1_straight</t>
  </si>
  <si>
    <t>nj20191220_smh_4dpf_pH3_glutTub_fish2_straight</t>
  </si>
  <si>
    <t>nj20191220_smh_4dpf_pH3_glutTub_fish6_straight</t>
  </si>
  <si>
    <t>nj20200226_smh_fish2</t>
  </si>
  <si>
    <t>nj20200226_smh_fish4</t>
  </si>
  <si>
    <t>nj20200226_smh_fish5</t>
  </si>
  <si>
    <t>nj20191220_smh_4dpf_pH3_glutTub_fish3_curly</t>
  </si>
  <si>
    <t>nj20191220_smh_4dpf_pH3_glutTub_fish4_curly</t>
  </si>
  <si>
    <t>nj20191220_smh_4dpf_pH3_glutTub_fish5_curly</t>
  </si>
  <si>
    <t>t test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</si>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</sst>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BC04-93FC-4A6F-9384-E5A5367EE89E}">
  <dimension ref="A1:C26"/>
  <sheetViews>
    <sheetView workbookViewId="0">
      <selection activeCell="A26" sqref="A26:C26"/>
    </sheetView>
  </sheetViews>
  <sheetFormatPr defaultRowHeight="15" x14ac:dyDescent="0.25"/>
  <cols>
    <col min="1" max="1" width="43" customWidth="1"/>
    <col min="2" max="2" width="8.7109375" customWidth="1"/>
    <col min="3" max="3" width="18.42578125" customWidth="1"/>
    <col min="4" max="4" width="26" customWidth="1"/>
    <col min="10" max="10" width="46.85546875" customWidth="1"/>
  </cols>
  <sheetData>
    <row r="1" spans="1:3" x14ac:dyDescent="0.25">
      <c r="A1" t="s">
        <v>0</v>
      </c>
      <c r="B1" t="s">
        <v>24</v>
      </c>
      <c r="C1" t="s">
        <v>1</v>
      </c>
    </row>
    <row r="2" spans="1:3" x14ac:dyDescent="0.25">
      <c r="A2" t="s">
        <v>2</v>
      </c>
      <c r="B2">
        <v>1</v>
      </c>
      <c r="C2">
        <v>2459.54</v>
      </c>
    </row>
    <row r="3" spans="1:3" x14ac:dyDescent="0.25">
      <c r="A3" t="s">
        <v>3</v>
      </c>
      <c r="B3">
        <v>1</v>
      </c>
      <c r="C3">
        <v>2369.4299999999998</v>
      </c>
    </row>
    <row r="4" spans="1:3" x14ac:dyDescent="0.25">
      <c r="A4" t="s">
        <v>4</v>
      </c>
      <c r="B4">
        <v>1</v>
      </c>
      <c r="C4">
        <v>2654.63</v>
      </c>
    </row>
    <row r="5" spans="1:3" x14ac:dyDescent="0.25">
      <c r="A5" t="s">
        <v>9</v>
      </c>
      <c r="B5">
        <v>1</v>
      </c>
      <c r="C5">
        <v>2147.64</v>
      </c>
    </row>
    <row r="6" spans="1:3" x14ac:dyDescent="0.25">
      <c r="A6" t="s">
        <v>10</v>
      </c>
      <c r="B6">
        <v>1</v>
      </c>
      <c r="C6">
        <v>2892.37</v>
      </c>
    </row>
    <row r="7" spans="1:3" x14ac:dyDescent="0.25">
      <c r="A7" t="s">
        <v>11</v>
      </c>
      <c r="B7">
        <v>1</v>
      </c>
      <c r="C7">
        <v>2385.98</v>
      </c>
    </row>
    <row r="8" spans="1:3" x14ac:dyDescent="0.25">
      <c r="A8" t="s">
        <v>12</v>
      </c>
      <c r="B8">
        <v>1</v>
      </c>
      <c r="C8">
        <v>2210.06</v>
      </c>
    </row>
    <row r="9" spans="1:3" x14ac:dyDescent="0.25">
      <c r="A9" s="1" t="s">
        <v>25</v>
      </c>
      <c r="B9" s="1"/>
      <c r="C9" s="1">
        <f>AVERAGE(C2:C8)</f>
        <v>2445.6642857142861</v>
      </c>
    </row>
    <row r="11" spans="1:3" x14ac:dyDescent="0.25">
      <c r="A11" t="s">
        <v>5</v>
      </c>
      <c r="B11">
        <v>2</v>
      </c>
      <c r="C11">
        <v>2124.89</v>
      </c>
    </row>
    <row r="12" spans="1:3" x14ac:dyDescent="0.25">
      <c r="A12" t="s">
        <v>6</v>
      </c>
      <c r="B12">
        <v>2</v>
      </c>
      <c r="C12">
        <v>2663.09</v>
      </c>
    </row>
    <row r="13" spans="1:3" x14ac:dyDescent="0.25">
      <c r="A13" t="s">
        <v>7</v>
      </c>
      <c r="B13">
        <v>2</v>
      </c>
      <c r="C13">
        <v>2241.04</v>
      </c>
    </row>
    <row r="14" spans="1:3" x14ac:dyDescent="0.25">
      <c r="A14" t="s">
        <v>8</v>
      </c>
      <c r="B14">
        <v>2</v>
      </c>
      <c r="C14">
        <v>2316.0100000000002</v>
      </c>
    </row>
    <row r="15" spans="1:3" x14ac:dyDescent="0.25">
      <c r="A15" t="s">
        <v>13</v>
      </c>
      <c r="B15">
        <v>2</v>
      </c>
      <c r="C15">
        <v>2154.21</v>
      </c>
    </row>
    <row r="16" spans="1:3" x14ac:dyDescent="0.25">
      <c r="A16" t="s">
        <v>14</v>
      </c>
      <c r="B16">
        <v>2</v>
      </c>
      <c r="C16">
        <v>2542.25</v>
      </c>
    </row>
    <row r="17" spans="1:3" x14ac:dyDescent="0.25">
      <c r="A17" t="s">
        <v>15</v>
      </c>
      <c r="B17">
        <v>2</v>
      </c>
      <c r="C17">
        <v>2652.45</v>
      </c>
    </row>
    <row r="18" spans="1:3" x14ac:dyDescent="0.25">
      <c r="A18" t="s">
        <v>16</v>
      </c>
      <c r="B18">
        <v>2</v>
      </c>
      <c r="C18">
        <v>2555.7800000000002</v>
      </c>
    </row>
    <row r="19" spans="1:3" x14ac:dyDescent="0.25">
      <c r="A19" t="s">
        <v>17</v>
      </c>
      <c r="B19">
        <v>2</v>
      </c>
      <c r="C19">
        <v>2765.55</v>
      </c>
    </row>
    <row r="20" spans="1:3" x14ac:dyDescent="0.25">
      <c r="A20" t="s">
        <v>18</v>
      </c>
      <c r="B20">
        <v>2</v>
      </c>
      <c r="C20">
        <v>2680.41</v>
      </c>
    </row>
    <row r="21" spans="1:3" x14ac:dyDescent="0.25">
      <c r="A21" t="s">
        <v>19</v>
      </c>
      <c r="B21">
        <v>2</v>
      </c>
      <c r="C21">
        <v>2435.96</v>
      </c>
    </row>
    <row r="22" spans="1:3" x14ac:dyDescent="0.25">
      <c r="A22" t="s">
        <v>20</v>
      </c>
      <c r="B22">
        <v>2</v>
      </c>
      <c r="C22">
        <v>2394.59</v>
      </c>
    </row>
    <row r="23" spans="1:3" x14ac:dyDescent="0.25">
      <c r="A23" t="s">
        <v>21</v>
      </c>
      <c r="B23">
        <v>2</v>
      </c>
      <c r="C23">
        <v>2495.58</v>
      </c>
    </row>
    <row r="24" spans="1:3" x14ac:dyDescent="0.25">
      <c r="A24" t="s">
        <v>22</v>
      </c>
      <c r="B24">
        <v>2</v>
      </c>
      <c r="C24">
        <v>2207.09</v>
      </c>
    </row>
    <row r="25" spans="1:3" x14ac:dyDescent="0.25">
      <c r="A25" s="1" t="s">
        <v>25</v>
      </c>
      <c r="B25" s="1"/>
      <c r="C25" s="1">
        <f>AVERAGE(C11:C24)</f>
        <v>2444.9214285714284</v>
      </c>
    </row>
    <row r="26" spans="1:3" x14ac:dyDescent="0.25">
      <c r="A26" s="1" t="s">
        <v>23</v>
      </c>
      <c r="B26" s="1"/>
      <c r="C26" s="1">
        <f>_xlfn.T.TEST(C2:C8,C11:C24,2,3)</f>
        <v>0.99485345531812142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0CC1-AC63-4C96-9F7D-16003AFF2F96}">
  <dimension ref="A1:C18"/>
  <sheetViews>
    <sheetView tabSelected="1" workbookViewId="0">
      <selection activeCell="I18" sqref="I18"/>
    </sheetView>
  </sheetViews>
  <sheetFormatPr defaultRowHeight="15" x14ac:dyDescent="0.25"/>
  <cols>
    <col min="1" max="1" width="45.5703125" customWidth="1"/>
  </cols>
  <sheetData>
    <row r="1" spans="1:3" x14ac:dyDescent="0.25">
      <c r="A1" t="s">
        <v>26</v>
      </c>
      <c r="B1" t="s">
        <v>41</v>
      </c>
      <c r="C1" t="s">
        <v>27</v>
      </c>
    </row>
    <row r="2" spans="1:3" x14ac:dyDescent="0.25">
      <c r="A2" t="s">
        <v>28</v>
      </c>
      <c r="B2">
        <v>1</v>
      </c>
      <c r="C2">
        <v>37</v>
      </c>
    </row>
    <row r="3" spans="1:3" x14ac:dyDescent="0.25">
      <c r="A3" t="s">
        <v>29</v>
      </c>
      <c r="B3">
        <v>1</v>
      </c>
      <c r="C3">
        <v>34</v>
      </c>
    </row>
    <row r="4" spans="1:3" x14ac:dyDescent="0.25">
      <c r="A4" t="s">
        <v>30</v>
      </c>
      <c r="B4">
        <v>1</v>
      </c>
      <c r="C4">
        <v>39</v>
      </c>
    </row>
    <row r="5" spans="1:3" x14ac:dyDescent="0.25">
      <c r="A5" t="s">
        <v>31</v>
      </c>
      <c r="B5">
        <v>1</v>
      </c>
      <c r="C5">
        <v>44</v>
      </c>
    </row>
    <row r="6" spans="1:3" x14ac:dyDescent="0.25">
      <c r="A6" t="s">
        <v>32</v>
      </c>
      <c r="B6">
        <v>1</v>
      </c>
      <c r="C6">
        <v>46</v>
      </c>
    </row>
    <row r="7" spans="1:3" x14ac:dyDescent="0.25">
      <c r="A7" t="s">
        <v>33</v>
      </c>
      <c r="B7">
        <v>1</v>
      </c>
      <c r="C7">
        <v>40</v>
      </c>
    </row>
    <row r="8" spans="1:3" x14ac:dyDescent="0.25">
      <c r="A8" s="1" t="s">
        <v>25</v>
      </c>
      <c r="B8" s="1"/>
      <c r="C8" s="1">
        <f>AVERAGE(C2:C7)</f>
        <v>40</v>
      </c>
    </row>
    <row r="11" spans="1:3" x14ac:dyDescent="0.25">
      <c r="A11" t="s">
        <v>34</v>
      </c>
      <c r="B11">
        <v>2</v>
      </c>
      <c r="C11">
        <v>30</v>
      </c>
    </row>
    <row r="12" spans="1:3" x14ac:dyDescent="0.25">
      <c r="A12" t="s">
        <v>35</v>
      </c>
      <c r="B12">
        <v>2</v>
      </c>
      <c r="C12">
        <v>39</v>
      </c>
    </row>
    <row r="13" spans="1:3" x14ac:dyDescent="0.25">
      <c r="A13" t="s">
        <v>36</v>
      </c>
      <c r="B13">
        <v>2</v>
      </c>
      <c r="C13">
        <v>35</v>
      </c>
    </row>
    <row r="14" spans="1:3" x14ac:dyDescent="0.25">
      <c r="A14" t="s">
        <v>37</v>
      </c>
      <c r="B14">
        <v>2</v>
      </c>
      <c r="C14">
        <v>34</v>
      </c>
    </row>
    <row r="15" spans="1:3" x14ac:dyDescent="0.25">
      <c r="A15" t="s">
        <v>38</v>
      </c>
      <c r="B15">
        <v>2</v>
      </c>
      <c r="C15">
        <v>38</v>
      </c>
    </row>
    <row r="16" spans="1:3" x14ac:dyDescent="0.25">
      <c r="A16" t="s">
        <v>39</v>
      </c>
      <c r="B16">
        <v>2</v>
      </c>
      <c r="C16">
        <v>41</v>
      </c>
    </row>
    <row r="17" spans="1:3" x14ac:dyDescent="0.25">
      <c r="A17" s="1" t="s">
        <v>25</v>
      </c>
      <c r="B17" s="1"/>
      <c r="C17" s="1">
        <f>AVERAGE(C11:C16)</f>
        <v>36.166666666666664</v>
      </c>
    </row>
    <row r="18" spans="1:3" x14ac:dyDescent="0.25">
      <c r="A18" s="1" t="s">
        <v>40</v>
      </c>
      <c r="B18" s="1"/>
      <c r="C18" s="1">
        <f>_xlfn.T.TEST(C2:C7,C11:C16,2,3)</f>
        <v>0.14579640970346697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</vt:lpstr>
      <vt:lpstr>cilia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Percival Paul Menino Dgama</dc:creator>
  <cp:lastModifiedBy>Nathalie Jurisch-Yaksi</cp:lastModifiedBy>
  <dcterms:created xsi:type="dcterms:W3CDTF">2024-08-25T11:07:28Z</dcterms:created>
  <dcterms:modified xsi:type="dcterms:W3CDTF">2024-09-24T12:55:50Z</dcterms:modified>
</cp:coreProperties>
</file>