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rquant\Downloads\"/>
    </mc:Choice>
  </mc:AlternateContent>
  <xr:revisionPtr revIDLastSave="0" documentId="8_{88C2FE4B-97B5-4A8E-B19A-8339D82EE8AE}" xr6:coauthVersionLast="36" xr6:coauthVersionMax="36" xr10:uidLastSave="{00000000-0000-0000-0000-000000000000}"/>
  <bookViews>
    <workbookView xWindow="0" yWindow="0" windowWidth="19200" windowHeight="6930" tabRatio="622" activeTab="1" xr2:uid="{00000000-000D-0000-FFFF-FFFF00000000}"/>
  </bookViews>
  <sheets>
    <sheet name="Data" sheetId="1" r:id="rId1"/>
    <sheet name="Sales by Rep" sheetId="2" r:id="rId2"/>
    <sheet name="Top 10 Categories" sheetId="20" r:id="rId3"/>
    <sheet name="Calculation Types" sheetId="28" r:id="rId4"/>
    <sheet name="Pct of Total" sheetId="29" r:id="rId5"/>
    <sheet name="Category by Salesperson" sheetId="30" r:id="rId6"/>
    <sheet name="Jan Data" sheetId="31" r:id="rId7"/>
  </sheets>
  <definedNames>
    <definedName name="_xlnm._FilterDatabase" localSheetId="0" hidden="1">Data!$A$3:$Z$68</definedName>
    <definedName name="_xlnm._FilterDatabase" localSheetId="6" hidden="1">'Jan Data'!$A$3:$Z$18</definedName>
  </definedNames>
  <calcPr calcId="191029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1" l="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<sst xmlns="http://schemas.openxmlformats.org/spreadsheetml/2006/main" count="1423" uniqueCount="162">
  <si>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</si>
  <si>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</si>
  <si>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</si>
  <si>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</si>
  <si>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</si>
  <si>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</si>
  <si>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</si>
  <si>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</si>
  <si>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</si>
  <si>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</si>
  <si>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</si>
  <si>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</si>
  <si>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</si>
  <si>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</si>
  <si>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</si>
  <si>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</si>
  <si>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</si>
  <si>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</si>
  <si>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</si>
  <si>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</si>
  <si>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</si>
  <si>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</si>
  <si>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</si>
  <si>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</si>
  <si>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</si>
  <si>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</si>
  <si>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</si>
  <si>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</si>
  <si>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</si>
  <si>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</si>
  <si>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</si>
  <si>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</si>
  <si>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</si>
  <si>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</si>
  <si>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</si>
  <si>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</si>
  <si>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</si>
  <si>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</si>
  <si>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</si>
  <si>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</si>
  <si>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</si>
  <si>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</si>
  <si>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</si>
  <si>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</si>
  <si>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</si>
  <si>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</si>
  <si>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</si>
  <si>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</si>
  <si>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</si>
  <si>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</si>
  <si>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</si>
  <si>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</si>
  <si>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</si>
  <si>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</si>
  <si>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</si>
  <si>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</si>
  <si>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</si>
  <si>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</si>
  <si>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</si>
  <si>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</si>
  <si>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</si>
  <si>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</si>
  <si>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</si>
  <si>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</si>
  <si>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</si>
  <si>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</si>
  <si>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</si>
  <si>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</si>
  <si>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</si>
  <si>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</si>
  <si>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</si>
  <si>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</si>
  <si>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</si>
  <si>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</si>
  <si>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</si>
  <si>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</si>
  <si>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</si>
  <si>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</si>
  <si>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</si>
  <si>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</si>
  <si>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</si>
  <si>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</si>
  <si>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</si>
  <si>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</si>
  <si>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</si>
  <si>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</si>
  <si>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</si>
  <si>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</si>
  <si>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</si>
  <si>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</si>
  <si>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</si>
  <si>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</si>
  <si>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</si>
  <si>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</si>
  <si>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</si>
  <si>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</si>
  <si>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</si>
  <si>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</si>
  <si>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</si>
  <si>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</si>
  <si>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</si>
  <si>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</si>
  <si>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</si>
  <si>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</si>
  <si>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</si>
  <si>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</si>
  <si>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</si>
  <si>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</si>
  <si>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</si>
  <si>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</si>
  <si>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</si>
  <si>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</si>
  <si>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</si>
  <si>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</si>
  <si>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</si>
  <si>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</si>
  <si>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</si>
  <si>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</si>
  <si>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</si>
  <si>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</si>
  <si>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</si>
  <si>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</si>
  <si>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</si>
  <si>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</si>
  <si>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</si>
  <si>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</si>
  <si>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</si>
  <si>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</si>
  <si>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</si>
  <si>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</si>
  <si>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</si>
  <si>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</si>
  <si>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</si>
  <si>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</si>
  <si>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</si>
  <si>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</si>
  <si>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</si>
  <si>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</si>
  <si>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</si>
  <si>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</si>
  <si>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</si>
  <si>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</si>
  <si>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</si>
  <si>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</si>
  <si>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</si>
  <si>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</si>
  <si>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</si>
  <si>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</si>
  <si>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</si>
  <si>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</si>
  <si>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</si>
  <si>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</si>
  <si>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</si>
  <si>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</si>
  <si>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</si>
  <si>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</si>
  <si>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(blank)</t>
  </si>
  <si>
    <t>Revenue % of Total</t>
  </si>
  <si>
    <t>Order Details for January 2015</t>
  </si>
  <si>
    <t>Avg of Unit Price</t>
  </si>
  <si>
    <t>% of Total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</si>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</sst>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2.xlsx]Sales by Rep!PivotTable1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67448773429761"/>
          <c:y val="0.17171296296296296"/>
          <c:w val="0.609554577842530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4731-990C-3FD93792BE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845595752"/>
        <c:axId val="845594184"/>
      </c:barChart>
      <c:catAx>
        <c:axId val="84559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94184"/>
        <c:crosses val="autoZero"/>
        <c:auto val="1"/>
        <c:lblAlgn val="ctr"/>
        <c:lblOffset val="100"/>
        <c:noMultiLvlLbl val="0"/>
      </c:catAx>
      <c:valAx>
        <c:axId val="845594184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84559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2.xlsx]Top 10 Categories!PivotTable1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Categories </a:t>
            </a:r>
            <a:r>
              <a:rPr lang="en-US" baseline="0"/>
              <a:t>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67448773429761"/>
          <c:y val="0.17171296296296296"/>
          <c:w val="0.609554577842530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Categories'!$B$3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Categories'!$A$4:$A$14</c:f>
              <c:strCache>
                <c:ptCount val="10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</c:strCache>
            </c:strRef>
          </c:cat>
          <c:val>
            <c:numRef>
              <c:f>'Top 10 Categories'!$B$4:$B$14</c:f>
              <c:numCache>
                <c:formatCode>"$"#,##0.00</c:formatCode>
                <c:ptCount val="10"/>
                <c:pt idx="0">
                  <c:v>17452.429999999997</c:v>
                </c:pt>
                <c:pt idx="1">
                  <c:v>14240</c:v>
                </c:pt>
                <c:pt idx="2">
                  <c:v>7840</c:v>
                </c:pt>
                <c:pt idx="3">
                  <c:v>5027</c:v>
                </c:pt>
                <c:pt idx="4">
                  <c:v>4469.5</c:v>
                </c:pt>
                <c:pt idx="5">
                  <c:v>4309.5</c:v>
                </c:pt>
                <c:pt idx="6">
                  <c:v>3549.6</c:v>
                </c:pt>
                <c:pt idx="7">
                  <c:v>3124.4</c:v>
                </c:pt>
                <c:pt idx="8">
                  <c:v>3030</c:v>
                </c:pt>
                <c:pt idx="9">
                  <c:v>2962.3999999999996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2-4C6D-85FC-2215A1389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845595360"/>
        <c:axId val="856072768"/>
      </c:barChart>
      <c:catAx>
        <c:axId val="84559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72768"/>
        <c:crosses val="autoZero"/>
        <c:auto val="1"/>
        <c:lblAlgn val="ctr"/>
        <c:lblOffset val="100"/>
        <c:noMultiLvlLbl val="0"/>
      </c:catAx>
      <c:valAx>
        <c:axId val="856072768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8455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1</xdr:row>
      <xdr:rowOff>185737</xdr:rowOff>
    </xdr:from>
    <xdr:to>
      <xdr:col>11</xdr:col>
      <xdr:colOff>428625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1</xdr:row>
      <xdr:rowOff>185737</xdr:rowOff>
    </xdr:from>
    <xdr:to>
      <xdr:col>11</xdr:col>
      <xdr:colOff>428625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42.613849768517" createdVersion="5" refreshedVersion="5" minRefreshableVersion="3" recordCount="65" xr:uid="{00000000-000A-0000-FFFF-FFFF16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4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 count="4">
        <s v="Shipping Company B"/>
        <s v="Shipping Company A"/>
        <s v="Shipping Company C"/>
        <m/>
      </sharedItems>
    </cacheField>
    <cacheField name="Ship Name" numFmtId="0">
      <sharedItems count="15"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7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m/>
        <s v="Grains"/>
        <s v="Fruit &amp; Veg"/>
        <s v="Shipping Fees" u="1"/>
        <s v="Shipping Fee" u="1"/>
      </sharedItems>
    </cacheField>
    <cacheField name="Unit Price" numFmtId="165">
      <sharedItems containsSemiMixedTypes="0" containsString="0" containsNumber="1" minValue="0" maxValue="81"/>
    </cacheField>
    <cacheField name="Quantity" numFmtId="0">
      <sharedItems containsSemiMixedTypes="0" containsString="0" containsNumber="1" containsInteger="1" minValue="0" maxValue="100"/>
    </cacheField>
    <cacheField name="Revenue" numFmtId="165">
      <sharedItems containsSemiMixedTypes="0" containsString="0" containsNumber="1" minValue="0" maxValue="4399"/>
    </cacheField>
    <cacheField name="Shipping Fee" numFmtId="165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x v="0"/>
    <x v="1"/>
    <x v="1"/>
    <d v="2014-12-06T00:00:00"/>
    <x v="2"/>
    <x v="1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x v="0"/>
    <x v="6"/>
    <x v="1"/>
    <d v="2014-12-12T00:00:00"/>
    <x v="0"/>
    <x v="8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x v="0"/>
    <x v="2"/>
    <x v="2"/>
    <m/>
    <x v="3"/>
    <x v="9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x v="0"/>
    <x v="6"/>
    <x v="1"/>
    <d v="2014-12-27T00:00:00"/>
    <x v="1"/>
    <x v="13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m/>
    <x v="12"/>
    <n v="0"/>
    <n v="0"/>
    <n v="0"/>
    <n v="27"/>
  </r>
  <r>
    <n v="1406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m/>
    <x v="12"/>
    <n v="0"/>
    <n v="0"/>
    <n v="0"/>
    <n v="8"/>
  </r>
  <r>
    <n v="1409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x v="0"/>
    <x v="1"/>
    <x v="1"/>
    <d v="2014-12-06T00:00:00"/>
    <x v="2"/>
    <x v="1"/>
    <s v="123 4th Street"/>
    <s v="New York"/>
    <s v="NY"/>
    <n v="99999"/>
    <s v="USA"/>
    <s v="Check"/>
    <m/>
    <x v="12"/>
    <n v="0"/>
    <n v="0"/>
    <n v="0"/>
    <n v="9"/>
  </r>
  <r>
    <n v="1411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m/>
    <x v="12"/>
    <n v="0"/>
    <n v="0"/>
    <n v="0"/>
    <n v="23"/>
  </r>
  <r>
    <n v="1412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m/>
    <x v="12"/>
    <n v="0"/>
    <n v="0"/>
    <n v="0"/>
    <n v="31"/>
  </r>
  <r>
    <n v="1415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heck"/>
    <m/>
    <x v="12"/>
    <n v="0"/>
    <n v="0"/>
    <n v="0"/>
    <n v="20"/>
  </r>
  <r>
    <n v="1416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heck"/>
    <m/>
    <x v="12"/>
    <n v="0"/>
    <n v="0"/>
    <n v="0"/>
    <n v="34"/>
  </r>
  <r>
    <n v="1417"/>
    <d v="2014-12-10T00:00:00"/>
    <n v="10"/>
    <s v="Company J"/>
    <s v="123 10th Street"/>
    <s v="Chicago"/>
    <s v="IL"/>
    <n v="99999"/>
    <x v="0"/>
    <x v="6"/>
    <x v="1"/>
    <d v="2014-12-12T00:00:00"/>
    <x v="0"/>
    <x v="8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x v="0"/>
    <x v="2"/>
    <x v="2"/>
    <m/>
    <x v="3"/>
    <x v="9"/>
    <s v="123 7th Street"/>
    <s v="Boise"/>
    <s v="ID"/>
    <n v="99999"/>
    <s v="USA"/>
    <m/>
    <m/>
    <x v="12"/>
    <n v="0"/>
    <n v="0"/>
    <n v="0"/>
    <n v="33"/>
  </r>
  <r>
    <n v="1419"/>
    <d v="2014-12-10T00:00:00"/>
    <n v="10"/>
    <s v="Company J"/>
    <s v="123 10th Street"/>
    <s v="Chicago"/>
    <s v="IL"/>
    <n v="99999"/>
    <x v="0"/>
    <x v="6"/>
    <x v="1"/>
    <m/>
    <x v="1"/>
    <x v="8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x v="0"/>
    <x v="2"/>
    <x v="2"/>
    <m/>
    <x v="2"/>
    <x v="11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x v="0"/>
    <x v="6"/>
    <x v="1"/>
    <d v="2014-12-27T00:00:00"/>
    <x v="1"/>
    <x v="13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x v="0"/>
    <x v="1"/>
    <x v="1"/>
    <m/>
    <x v="3"/>
    <x v="1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x v="0"/>
    <x v="0"/>
    <x v="0"/>
    <m/>
    <x v="3"/>
    <x v="5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1">
    <field x="21"/>
  </rowFields>
  <rowItems count="11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 t="grand">
      <x/>
    </i>
  </rowItems>
  <colItems count="1">
    <i/>
  </colItems>
  <dataFields count="1">
    <dataField name="Sum of Revenue" fld="24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19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numFmtId="165" showAll="0"/>
    <pivotField numFmtId="165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24" baseField="0" baseItem="0" numFmtId="165"/>
    <dataField name="% of Total" fld="24" showDataAs="percentOfTotal" baseField="0" baseItem="0" numFmtId="166"/>
    <dataField name="Avg of Unit Price" fld="22" subtotal="average" baseField="0" baseItem="0" numFmtId="165"/>
    <dataField name="Record Count" fld="2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9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5"/>
    <dataField name="Revenue % of Total" fld="24" showDataAs="percentOfTotal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63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2">
    <field x="21"/>
    <field x="9"/>
  </rowFields>
  <rowItems count="60">
    <i>
      <x v="1"/>
    </i>
    <i r="1">
      <x v="6"/>
    </i>
    <i r="1">
      <x v="4"/>
    </i>
    <i r="1">
      <x v="1"/>
    </i>
    <i r="1">
      <x v="5"/>
    </i>
    <i r="1">
      <x v="3"/>
    </i>
    <i r="1">
      <x v="2"/>
    </i>
    <i>
      <x v="6"/>
    </i>
    <i r="1">
      <x/>
    </i>
    <i r="1">
      <x v="5"/>
    </i>
    <i r="1">
      <x v="3"/>
    </i>
    <i r="1">
      <x v="1"/>
    </i>
    <i r="1">
      <x v="4"/>
    </i>
    <i>
      <x v="12"/>
    </i>
    <i r="1">
      <x v="6"/>
    </i>
    <i r="1">
      <x v="1"/>
    </i>
    <i r="1">
      <x v="5"/>
    </i>
    <i r="1">
      <x v="4"/>
    </i>
    <i>
      <x v="9"/>
    </i>
    <i r="1">
      <x v="3"/>
    </i>
    <i r="1">
      <x v="1"/>
    </i>
    <i r="1">
      <x/>
    </i>
    <i>
      <x v="11"/>
    </i>
    <i r="1">
      <x/>
    </i>
    <i r="1">
      <x v="7"/>
    </i>
    <i>
      <x v="2"/>
    </i>
    <i r="1">
      <x v="5"/>
    </i>
    <i r="1">
      <x v="6"/>
    </i>
    <i r="1">
      <x v="2"/>
    </i>
    <i>
      <x v="5"/>
    </i>
    <i r="1">
      <x v="6"/>
    </i>
    <i r="1">
      <x v="7"/>
    </i>
    <i>
      <x/>
    </i>
    <i r="1">
      <x v="3"/>
    </i>
    <i r="1">
      <x/>
    </i>
    <i r="1">
      <x v="6"/>
    </i>
    <i>
      <x v="4"/>
    </i>
    <i r="1">
      <x v="3"/>
    </i>
    <i r="1">
      <x v="4"/>
    </i>
    <i>
      <x v="3"/>
    </i>
    <i r="1">
      <x v="1"/>
    </i>
    <i r="1">
      <x v="6"/>
    </i>
    <i>
      <x v="13"/>
    </i>
    <i r="1">
      <x v="1"/>
    </i>
    <i r="1">
      <x v="4"/>
    </i>
    <i r="1">
      <x v="7"/>
    </i>
    <i>
      <x v="10"/>
    </i>
    <i r="1">
      <x v="1"/>
    </i>
    <i>
      <x v="7"/>
    </i>
    <i r="1">
      <x v="2"/>
    </i>
    <i>
      <x v="8"/>
    </i>
    <i r="1">
      <x/>
    </i>
    <i>
      <x v="14"/>
    </i>
    <i r="1">
      <x v="4"/>
    </i>
    <i r="1">
      <x v="6"/>
    </i>
    <i r="1">
      <x v="5"/>
    </i>
    <i r="1">
      <x v="1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5"/>
    <dataField name="Revenue % of Total" fld="24" showDataAs="percentOfTotal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zoomScaleNormal="100" workbookViewId="0"/>
  </sheetViews>
  <sheetFormatPr defaultRowHeight="14.5" x14ac:dyDescent="0.35"/>
  <cols>
    <col min="1" max="1" width="10.54296875" customWidth="1"/>
    <col min="2" max="2" width="10.7265625" bestFit="1" customWidth="1"/>
    <col min="3" max="3" width="14.1796875" bestFit="1" customWidth="1"/>
    <col min="4" max="4" width="15.453125" bestFit="1" customWidth="1"/>
    <col min="5" max="5" width="14.26953125" bestFit="1" customWidth="1"/>
    <col min="6" max="6" width="12.54296875" bestFit="1" customWidth="1"/>
    <col min="7" max="7" width="5.54296875" bestFit="1" customWidth="1"/>
    <col min="8" max="9" width="15.1796875" bestFit="1" customWidth="1"/>
    <col min="10" max="10" width="19.7265625" bestFit="1" customWidth="1"/>
    <col min="11" max="11" width="7.1796875" bestFit="1" customWidth="1"/>
    <col min="12" max="12" width="12.81640625" bestFit="1" customWidth="1"/>
    <col min="13" max="13" width="19.453125" bestFit="1" customWidth="1"/>
    <col min="14" max="14" width="21.54296875" bestFit="1" customWidth="1"/>
    <col min="15" max="15" width="14.26953125" bestFit="1" customWidth="1"/>
    <col min="16" max="16" width="12.54296875" bestFit="1" customWidth="1"/>
    <col min="17" max="17" width="9.81640625" bestFit="1" customWidth="1"/>
    <col min="18" max="19" width="19.54296875" bestFit="1" customWidth="1"/>
    <col min="20" max="20" width="13.7265625" bestFit="1" customWidth="1"/>
    <col min="21" max="21" width="21" bestFit="1" customWidth="1"/>
    <col min="22" max="22" width="25" bestFit="1" customWidth="1"/>
    <col min="23" max="23" width="9.7265625" bestFit="1" customWidth="1"/>
    <col min="24" max="24" width="8.7265625" bestFit="1" customWidth="1"/>
    <col min="25" max="25" width="11.54296875" bestFit="1" customWidth="1"/>
    <col min="26" max="26" width="12.453125" bestFit="1" customWidth="1"/>
  </cols>
  <sheetData>
    <row r="1" spans="1:26" ht="18.5" x14ac:dyDescent="0.45">
      <c r="A1" s="1" t="s">
        <v>152</v>
      </c>
    </row>
    <row r="3" spans="1:26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3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19</v>
      </c>
      <c r="Y4" s="5">
        <v>266</v>
      </c>
      <c r="Z4" s="4">
        <v>25.802</v>
      </c>
    </row>
    <row r="5" spans="1:26" x14ac:dyDescent="0.3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60</v>
      </c>
      <c r="Y5" s="5">
        <v>210</v>
      </c>
      <c r="Z5" s="4">
        <v>20.16</v>
      </c>
    </row>
    <row r="6" spans="1:26" x14ac:dyDescent="0.3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81</v>
      </c>
      <c r="Y6" s="5">
        <v>2430</v>
      </c>
      <c r="Z6" s="4">
        <v>255.15</v>
      </c>
    </row>
    <row r="7" spans="1:26" x14ac:dyDescent="0.3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83</v>
      </c>
      <c r="Y7" s="5">
        <v>4399</v>
      </c>
      <c r="Z7" s="4">
        <v>461.89500000000004</v>
      </c>
    </row>
    <row r="8" spans="1:26" x14ac:dyDescent="0.3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75</v>
      </c>
      <c r="Y8" s="5">
        <v>262.5</v>
      </c>
      <c r="Z8" s="4">
        <v>26.25</v>
      </c>
    </row>
    <row r="9" spans="1:26" x14ac:dyDescent="0.3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97</v>
      </c>
      <c r="Y9" s="5">
        <v>1746</v>
      </c>
      <c r="Z9" s="4">
        <v>183.33000000000004</v>
      </c>
    </row>
    <row r="10" spans="1:26" x14ac:dyDescent="0.3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61</v>
      </c>
      <c r="Y10" s="5">
        <v>2806</v>
      </c>
      <c r="Z10" s="4">
        <v>291.82400000000001</v>
      </c>
    </row>
    <row r="11" spans="1:26" x14ac:dyDescent="0.3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28</v>
      </c>
      <c r="Y11" s="5">
        <v>257.59999999999997</v>
      </c>
      <c r="Z11" s="4">
        <v>24.471999999999998</v>
      </c>
    </row>
    <row r="12" spans="1:26" x14ac:dyDescent="0.3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97</v>
      </c>
      <c r="Y12" s="5">
        <v>892.4</v>
      </c>
      <c r="Z12" s="4">
        <v>93.702000000000012</v>
      </c>
    </row>
    <row r="13" spans="1:26" x14ac:dyDescent="0.3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23</v>
      </c>
      <c r="Y13" s="5">
        <v>293.25</v>
      </c>
      <c r="Z13" s="4">
        <v>29.325000000000003</v>
      </c>
    </row>
    <row r="14" spans="1:26" x14ac:dyDescent="0.3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89</v>
      </c>
      <c r="Y14" s="5">
        <v>858.85</v>
      </c>
      <c r="Z14" s="4">
        <v>81.59075</v>
      </c>
    </row>
    <row r="15" spans="1:26" x14ac:dyDescent="0.3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25</v>
      </c>
      <c r="Y15" s="5">
        <v>1000</v>
      </c>
      <c r="Z15" s="4">
        <v>96</v>
      </c>
    </row>
    <row r="16" spans="1:26" x14ac:dyDescent="0.3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19</v>
      </c>
      <c r="Y16" s="5">
        <v>874</v>
      </c>
      <c r="Z16" s="4">
        <v>89.14800000000001</v>
      </c>
    </row>
    <row r="17" spans="1:26" x14ac:dyDescent="0.3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36</v>
      </c>
      <c r="Y17" s="5">
        <v>459</v>
      </c>
      <c r="Z17" s="4">
        <v>45.441000000000003</v>
      </c>
    </row>
    <row r="18" spans="1:26" x14ac:dyDescent="0.3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93</v>
      </c>
      <c r="Y18" s="5">
        <v>278.07</v>
      </c>
      <c r="Z18" s="4">
        <v>26.416650000000001</v>
      </c>
    </row>
    <row r="19" spans="1:26" x14ac:dyDescent="0.3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>
        <v>99999</v>
      </c>
      <c r="S19" t="s">
        <v>30</v>
      </c>
      <c r="U19" t="s">
        <v>55</v>
      </c>
      <c r="V19" t="s">
        <v>37</v>
      </c>
      <c r="W19" s="5">
        <v>46</v>
      </c>
      <c r="X19">
        <v>64</v>
      </c>
      <c r="Y19" s="5">
        <v>2944</v>
      </c>
      <c r="Z19" s="4">
        <v>279.68</v>
      </c>
    </row>
    <row r="20" spans="1:26" x14ac:dyDescent="0.3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f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109</v>
      </c>
      <c r="V20" t="s">
        <v>110</v>
      </c>
      <c r="W20" s="5">
        <v>25</v>
      </c>
      <c r="X20">
        <v>84</v>
      </c>
      <c r="Y20" s="5">
        <v>2100</v>
      </c>
      <c r="Z20" s="4">
        <v>220.5</v>
      </c>
    </row>
    <row r="21" spans="1:26" x14ac:dyDescent="0.3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f>B21+2</f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111</v>
      </c>
      <c r="V21" t="s">
        <v>112</v>
      </c>
      <c r="W21" s="5">
        <v>22</v>
      </c>
      <c r="X21">
        <v>72</v>
      </c>
      <c r="Y21" s="5">
        <v>1584</v>
      </c>
      <c r="Z21" s="4">
        <v>150.47999999999999</v>
      </c>
    </row>
    <row r="22" spans="1:26" x14ac:dyDescent="0.3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>
        <v>99999</v>
      </c>
      <c r="I22" t="s">
        <v>30</v>
      </c>
      <c r="J22" t="s">
        <v>101</v>
      </c>
      <c r="K22" t="s">
        <v>45</v>
      </c>
      <c r="L22" s="3">
        <f>B22+2</f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>
        <v>99999</v>
      </c>
      <c r="S22" t="s">
        <v>30</v>
      </c>
      <c r="U22" t="s">
        <v>64</v>
      </c>
      <c r="V22" t="s">
        <v>65</v>
      </c>
      <c r="W22" s="5">
        <v>9.1999999999999993</v>
      </c>
      <c r="X22">
        <v>60</v>
      </c>
      <c r="Y22" s="5">
        <v>552</v>
      </c>
      <c r="Z22" s="4">
        <v>56.856000000000002</v>
      </c>
    </row>
    <row r="23" spans="1:26" x14ac:dyDescent="0.3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38</v>
      </c>
      <c r="V23" t="s">
        <v>39</v>
      </c>
      <c r="W23" s="5">
        <v>3.5</v>
      </c>
      <c r="X23">
        <v>67</v>
      </c>
      <c r="Y23" s="5">
        <v>234.5</v>
      </c>
      <c r="Z23" s="4">
        <v>22.746500000000001</v>
      </c>
    </row>
    <row r="24" spans="1:26" x14ac:dyDescent="0.3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>
        <v>99999</v>
      </c>
      <c r="S24" t="s">
        <v>30</v>
      </c>
      <c r="U24" t="s">
        <v>103</v>
      </c>
      <c r="V24" t="s">
        <v>37</v>
      </c>
      <c r="W24" s="5">
        <v>2.99</v>
      </c>
      <c r="X24">
        <v>48</v>
      </c>
      <c r="Y24" s="5">
        <v>143.52000000000001</v>
      </c>
      <c r="Z24" s="4">
        <v>13.634400000000001</v>
      </c>
    </row>
    <row r="25" spans="1:26" x14ac:dyDescent="0.3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54</v>
      </c>
      <c r="V25" t="s">
        <v>37</v>
      </c>
      <c r="W25" s="5">
        <v>18</v>
      </c>
      <c r="X25">
        <v>64</v>
      </c>
      <c r="Y25" s="5">
        <v>1152</v>
      </c>
      <c r="Z25" s="4">
        <v>118.65600000000001</v>
      </c>
    </row>
    <row r="26" spans="1:26" x14ac:dyDescent="0.3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55</v>
      </c>
      <c r="V26" t="s">
        <v>37</v>
      </c>
      <c r="W26" s="5">
        <v>46</v>
      </c>
      <c r="X26">
        <v>82</v>
      </c>
      <c r="Y26" s="5">
        <v>3772</v>
      </c>
      <c r="Z26" s="4">
        <v>392.28800000000007</v>
      </c>
    </row>
    <row r="27" spans="1:26" x14ac:dyDescent="0.3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>
        <v>99999</v>
      </c>
      <c r="S27" t="s">
        <v>30</v>
      </c>
      <c r="U27" t="s">
        <v>103</v>
      </c>
      <c r="V27" t="s">
        <v>37</v>
      </c>
      <c r="W27" s="5">
        <v>2.99</v>
      </c>
      <c r="X27">
        <v>17</v>
      </c>
      <c r="Y27" s="5">
        <v>50.830000000000005</v>
      </c>
      <c r="Z27" s="4">
        <v>5.1338300000000014</v>
      </c>
    </row>
    <row r="28" spans="1:26" x14ac:dyDescent="0.3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f t="shared" ref="L28:L53" si="1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80</v>
      </c>
      <c r="V28" t="s">
        <v>81</v>
      </c>
      <c r="W28" s="5">
        <v>9.65</v>
      </c>
      <c r="X28">
        <v>38</v>
      </c>
      <c r="Y28" s="5">
        <v>366.7</v>
      </c>
      <c r="Z28" s="4">
        <v>36.67</v>
      </c>
    </row>
    <row r="29" spans="1:26" x14ac:dyDescent="0.3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>
        <v>99999</v>
      </c>
      <c r="I29" t="s">
        <v>30</v>
      </c>
      <c r="J29" t="s">
        <v>94</v>
      </c>
      <c r="K29" t="s">
        <v>95</v>
      </c>
      <c r="L29" s="3">
        <f t="shared" si="1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>
        <v>99999</v>
      </c>
      <c r="S29" t="s">
        <v>30</v>
      </c>
      <c r="T29" t="s">
        <v>48</v>
      </c>
      <c r="U29" t="s">
        <v>123</v>
      </c>
      <c r="V29" t="s">
        <v>124</v>
      </c>
      <c r="W29" s="5">
        <v>18.399999999999999</v>
      </c>
      <c r="X29">
        <v>25</v>
      </c>
      <c r="Y29" s="5">
        <v>459.99999999999994</v>
      </c>
      <c r="Z29" s="4">
        <v>45.54</v>
      </c>
    </row>
    <row r="30" spans="1:26" x14ac:dyDescent="0.3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f t="shared" si="1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131</v>
      </c>
      <c r="V30" t="s">
        <v>132</v>
      </c>
      <c r="W30" s="5">
        <v>19.5</v>
      </c>
      <c r="X30">
        <v>85</v>
      </c>
      <c r="Y30" s="5">
        <v>1657.5</v>
      </c>
      <c r="Z30" s="4">
        <v>165.75</v>
      </c>
    </row>
    <row r="31" spans="1:26" x14ac:dyDescent="0.3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>
        <v>99999</v>
      </c>
      <c r="I31" t="s">
        <v>30</v>
      </c>
      <c r="J31" t="s">
        <v>129</v>
      </c>
      <c r="K31" t="s">
        <v>32</v>
      </c>
      <c r="L31" s="3">
        <f t="shared" si="1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>
        <v>99999</v>
      </c>
      <c r="S31" t="s">
        <v>30</v>
      </c>
      <c r="T31" t="s">
        <v>35</v>
      </c>
      <c r="U31" t="s">
        <v>133</v>
      </c>
      <c r="V31" t="s">
        <v>134</v>
      </c>
      <c r="W31" s="5">
        <v>34.799999999999997</v>
      </c>
      <c r="X31">
        <v>18</v>
      </c>
      <c r="Y31" s="5">
        <v>626.4</v>
      </c>
      <c r="Z31" s="4">
        <v>61.3872</v>
      </c>
    </row>
    <row r="32" spans="1:26" x14ac:dyDescent="0.3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>
        <v>99999</v>
      </c>
      <c r="I32" t="s">
        <v>30</v>
      </c>
      <c r="J32" t="s">
        <v>86</v>
      </c>
      <c r="K32" t="s">
        <v>61</v>
      </c>
      <c r="L32" s="3">
        <f t="shared" si="1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>
        <v>99999</v>
      </c>
      <c r="S32" t="s">
        <v>30</v>
      </c>
      <c r="T32" t="s">
        <v>48</v>
      </c>
      <c r="U32" t="s">
        <v>36</v>
      </c>
      <c r="V32" t="s">
        <v>37</v>
      </c>
      <c r="W32" s="5">
        <v>14</v>
      </c>
      <c r="X32">
        <v>85</v>
      </c>
      <c r="Y32" s="5">
        <v>1190</v>
      </c>
      <c r="Z32" s="4">
        <v>115.42999999999999</v>
      </c>
    </row>
    <row r="33" spans="1:26" x14ac:dyDescent="0.3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>
        <v>99999</v>
      </c>
      <c r="I33" t="s">
        <v>30</v>
      </c>
      <c r="J33" t="s">
        <v>60</v>
      </c>
      <c r="K33" t="s">
        <v>61</v>
      </c>
      <c r="L33" s="3">
        <f t="shared" si="1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>
        <v>99999</v>
      </c>
      <c r="S33" t="s">
        <v>30</v>
      </c>
      <c r="T33" t="s">
        <v>35</v>
      </c>
      <c r="U33" t="s">
        <v>88</v>
      </c>
      <c r="V33" t="s">
        <v>89</v>
      </c>
      <c r="W33" s="5">
        <v>40</v>
      </c>
      <c r="X33">
        <v>82</v>
      </c>
      <c r="Y33" s="5">
        <v>3280</v>
      </c>
      <c r="Z33" s="4">
        <v>318.15999999999997</v>
      </c>
    </row>
    <row r="34" spans="1:26" x14ac:dyDescent="0.3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>
        <v>99999</v>
      </c>
      <c r="I34" t="s">
        <v>30</v>
      </c>
      <c r="J34" t="s">
        <v>60</v>
      </c>
      <c r="K34" t="s">
        <v>61</v>
      </c>
      <c r="L34" s="3">
        <f t="shared" si="1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>
        <v>99999</v>
      </c>
      <c r="S34" t="s">
        <v>30</v>
      </c>
      <c r="T34" t="s">
        <v>35</v>
      </c>
      <c r="U34" t="s">
        <v>64</v>
      </c>
      <c r="V34" t="s">
        <v>65</v>
      </c>
      <c r="W34" s="5">
        <v>9.1999999999999993</v>
      </c>
      <c r="X34">
        <v>47</v>
      </c>
      <c r="Y34" s="5">
        <v>432.4</v>
      </c>
      <c r="Z34" s="4">
        <v>41.510399999999997</v>
      </c>
    </row>
    <row r="35" spans="1:26" x14ac:dyDescent="0.3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>
        <v>99999</v>
      </c>
      <c r="I35" t="s">
        <v>30</v>
      </c>
      <c r="J35" t="s">
        <v>101</v>
      </c>
      <c r="K35" t="s">
        <v>45</v>
      </c>
      <c r="L35" s="3">
        <f t="shared" si="1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>
        <v>99999</v>
      </c>
      <c r="S35" t="s">
        <v>30</v>
      </c>
      <c r="T35" t="s">
        <v>79</v>
      </c>
      <c r="U35" t="s">
        <v>146</v>
      </c>
      <c r="V35" t="s">
        <v>65</v>
      </c>
      <c r="W35" s="5">
        <v>10</v>
      </c>
      <c r="X35">
        <v>99</v>
      </c>
      <c r="Y35" s="5">
        <v>990</v>
      </c>
      <c r="Z35" s="4">
        <v>99</v>
      </c>
    </row>
    <row r="36" spans="1:26" x14ac:dyDescent="0.3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>
        <v>99999</v>
      </c>
      <c r="I36" t="s">
        <v>30</v>
      </c>
      <c r="J36" t="s">
        <v>94</v>
      </c>
      <c r="K36" t="s">
        <v>95</v>
      </c>
      <c r="L36" s="3">
        <f t="shared" si="1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>
        <v>99999</v>
      </c>
      <c r="S36" t="s">
        <v>30</v>
      </c>
      <c r="T36" t="s">
        <v>48</v>
      </c>
      <c r="U36" t="s">
        <v>147</v>
      </c>
      <c r="V36" t="s">
        <v>148</v>
      </c>
      <c r="W36" s="5">
        <v>21.35</v>
      </c>
      <c r="X36">
        <v>49</v>
      </c>
      <c r="Y36" s="5">
        <v>1046.1500000000001</v>
      </c>
      <c r="Z36" s="4">
        <v>106.70730000000002</v>
      </c>
    </row>
    <row r="37" spans="1:26" x14ac:dyDescent="0.3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>
        <v>99999</v>
      </c>
      <c r="I37" t="s">
        <v>30</v>
      </c>
      <c r="J37" t="s">
        <v>94</v>
      </c>
      <c r="K37" t="s">
        <v>95</v>
      </c>
      <c r="L37" s="3">
        <f t="shared" si="1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>
        <v>99999</v>
      </c>
      <c r="S37" t="s">
        <v>30</v>
      </c>
      <c r="T37" t="s">
        <v>48</v>
      </c>
      <c r="U37" t="s">
        <v>80</v>
      </c>
      <c r="V37" t="s">
        <v>81</v>
      </c>
      <c r="W37" s="5">
        <v>9.65</v>
      </c>
      <c r="X37">
        <v>72</v>
      </c>
      <c r="Y37" s="5">
        <v>694.80000000000007</v>
      </c>
      <c r="Z37" s="4">
        <v>72.954000000000008</v>
      </c>
    </row>
    <row r="38" spans="1:26" x14ac:dyDescent="0.3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>
        <v>99999</v>
      </c>
      <c r="I38" t="s">
        <v>30</v>
      </c>
      <c r="J38" t="s">
        <v>94</v>
      </c>
      <c r="K38" t="s">
        <v>95</v>
      </c>
      <c r="L38" s="3">
        <f t="shared" si="1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>
        <v>99999</v>
      </c>
      <c r="S38" t="s">
        <v>30</v>
      </c>
      <c r="T38" t="s">
        <v>48</v>
      </c>
      <c r="U38" t="s">
        <v>123</v>
      </c>
      <c r="V38" t="s">
        <v>124</v>
      </c>
      <c r="W38" s="5">
        <v>18.399999999999999</v>
      </c>
      <c r="X38">
        <v>99</v>
      </c>
      <c r="Y38" s="5">
        <v>1821.6</v>
      </c>
      <c r="Z38" s="4">
        <v>191.268</v>
      </c>
    </row>
    <row r="39" spans="1:26" x14ac:dyDescent="0.3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>
        <v>99999</v>
      </c>
      <c r="I39" t="s">
        <v>30</v>
      </c>
      <c r="J39" t="s">
        <v>70</v>
      </c>
      <c r="K39" t="s">
        <v>32</v>
      </c>
      <c r="L39" s="3">
        <f t="shared" si="1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>
        <v>99999</v>
      </c>
      <c r="S39" t="s">
        <v>30</v>
      </c>
      <c r="T39" t="s">
        <v>35</v>
      </c>
      <c r="U39" t="s">
        <v>36</v>
      </c>
      <c r="V39" t="s">
        <v>37</v>
      </c>
      <c r="W39" s="5">
        <v>14</v>
      </c>
      <c r="X39">
        <v>10</v>
      </c>
      <c r="Y39" s="5">
        <v>140</v>
      </c>
      <c r="Z39" s="4">
        <v>13.86</v>
      </c>
    </row>
    <row r="40" spans="1:26" x14ac:dyDescent="0.3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>
        <v>99999</v>
      </c>
      <c r="I40" t="s">
        <v>30</v>
      </c>
      <c r="J40" t="s">
        <v>86</v>
      </c>
      <c r="K40" t="s">
        <v>61</v>
      </c>
      <c r="L40" s="3">
        <f t="shared" si="1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>
        <v>99999</v>
      </c>
      <c r="S40" t="s">
        <v>30</v>
      </c>
      <c r="T40" t="s">
        <v>35</v>
      </c>
      <c r="U40" t="s">
        <v>72</v>
      </c>
      <c r="V40" t="s">
        <v>73</v>
      </c>
      <c r="W40" s="5">
        <v>12.75</v>
      </c>
      <c r="X40">
        <v>100</v>
      </c>
      <c r="Y40" s="5">
        <v>1275</v>
      </c>
      <c r="Z40" s="4">
        <v>122.39999999999999</v>
      </c>
    </row>
    <row r="41" spans="1:26" x14ac:dyDescent="0.3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>
        <v>99999</v>
      </c>
      <c r="I41" t="s">
        <v>30</v>
      </c>
      <c r="J41" t="s">
        <v>31</v>
      </c>
      <c r="K41" t="s">
        <v>32</v>
      </c>
      <c r="L41" s="3">
        <f t="shared" si="1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>
        <v>99999</v>
      </c>
      <c r="S41" t="s">
        <v>30</v>
      </c>
      <c r="T41" t="s">
        <v>35</v>
      </c>
      <c r="W41" s="5">
        <v>0</v>
      </c>
      <c r="X41">
        <v>0</v>
      </c>
      <c r="Y41" s="5">
        <v>0</v>
      </c>
      <c r="Z41" s="4">
        <v>27</v>
      </c>
    </row>
    <row r="42" spans="1:26" x14ac:dyDescent="0.3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>
        <v>99999</v>
      </c>
      <c r="I42" t="s">
        <v>30</v>
      </c>
      <c r="J42" t="s">
        <v>44</v>
      </c>
      <c r="K42" t="s">
        <v>45</v>
      </c>
      <c r="L42" s="3">
        <f t="shared" si="1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>
        <v>99999</v>
      </c>
      <c r="S42" t="s">
        <v>30</v>
      </c>
      <c r="T42" t="s">
        <v>48</v>
      </c>
      <c r="U42" t="s">
        <v>149</v>
      </c>
      <c r="V42" t="s">
        <v>110</v>
      </c>
      <c r="W42" s="5">
        <v>81</v>
      </c>
      <c r="X42">
        <v>62</v>
      </c>
      <c r="Y42" s="5">
        <v>1377</v>
      </c>
      <c r="Z42" s="4">
        <v>117.93600000000001</v>
      </c>
    </row>
    <row r="43" spans="1:26" x14ac:dyDescent="0.3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>
        <v>99999</v>
      </c>
      <c r="I43" t="s">
        <v>30</v>
      </c>
      <c r="J43" t="s">
        <v>44</v>
      </c>
      <c r="K43" t="s">
        <v>45</v>
      </c>
      <c r="L43" s="3">
        <f t="shared" si="1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>
        <v>99999</v>
      </c>
      <c r="S43" t="s">
        <v>30</v>
      </c>
      <c r="T43" t="s">
        <v>48</v>
      </c>
      <c r="U43" t="s">
        <v>150</v>
      </c>
      <c r="V43" t="s">
        <v>151</v>
      </c>
      <c r="W43" s="5">
        <v>7</v>
      </c>
      <c r="X43">
        <v>91</v>
      </c>
      <c r="Y43" s="5">
        <v>196</v>
      </c>
      <c r="Z43" s="4">
        <v>13.719999999999999</v>
      </c>
    </row>
    <row r="44" spans="1:26" x14ac:dyDescent="0.3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>
        <v>99999</v>
      </c>
      <c r="I44" t="s">
        <v>30</v>
      </c>
      <c r="J44" t="s">
        <v>31</v>
      </c>
      <c r="K44" t="s">
        <v>32</v>
      </c>
      <c r="L44" s="3">
        <f t="shared" si="1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>
        <v>99999</v>
      </c>
      <c r="S44" t="s">
        <v>30</v>
      </c>
      <c r="T44" t="s">
        <v>48</v>
      </c>
      <c r="W44" s="5">
        <v>0</v>
      </c>
      <c r="X44">
        <v>0</v>
      </c>
      <c r="Y44" s="5">
        <v>0</v>
      </c>
      <c r="Z44" s="4">
        <v>8</v>
      </c>
    </row>
    <row r="45" spans="1:26" x14ac:dyDescent="0.3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>
        <v>99999</v>
      </c>
      <c r="I45" t="s">
        <v>30</v>
      </c>
      <c r="J45" t="s">
        <v>60</v>
      </c>
      <c r="K45" t="s">
        <v>61</v>
      </c>
      <c r="L45" s="3">
        <f t="shared" si="1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>
        <v>99999</v>
      </c>
      <c r="S45" t="s">
        <v>30</v>
      </c>
      <c r="T45" t="s">
        <v>48</v>
      </c>
      <c r="U45" t="s">
        <v>133</v>
      </c>
      <c r="V45" t="s">
        <v>134</v>
      </c>
      <c r="W45" s="5">
        <v>34.799999999999997</v>
      </c>
      <c r="X45">
        <v>29</v>
      </c>
      <c r="Y45" s="5">
        <v>2923.2</v>
      </c>
      <c r="Z45" s="4">
        <v>300.846</v>
      </c>
    </row>
    <row r="46" spans="1:26" x14ac:dyDescent="0.3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>
        <v>99999</v>
      </c>
      <c r="I46" t="s">
        <v>30</v>
      </c>
      <c r="J46" t="s">
        <v>44</v>
      </c>
      <c r="K46" t="s">
        <v>45</v>
      </c>
      <c r="L46" s="3">
        <f t="shared" si="1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>
        <v>99999</v>
      </c>
      <c r="S46" t="s">
        <v>30</v>
      </c>
      <c r="T46" t="s">
        <v>35</v>
      </c>
      <c r="W46" s="5">
        <v>0</v>
      </c>
      <c r="X46">
        <v>0</v>
      </c>
      <c r="Y46" s="5">
        <v>0</v>
      </c>
      <c r="Z46" s="4">
        <v>9</v>
      </c>
    </row>
    <row r="47" spans="1:26" x14ac:dyDescent="0.3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3">
        <f t="shared" si="1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W47" s="5">
        <v>0</v>
      </c>
      <c r="X47">
        <v>0</v>
      </c>
      <c r="Y47" s="5">
        <v>0</v>
      </c>
      <c r="Z47" s="4">
        <v>23</v>
      </c>
    </row>
    <row r="48" spans="1:26" x14ac:dyDescent="0.3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>
        <v>99999</v>
      </c>
      <c r="I48" t="s">
        <v>30</v>
      </c>
      <c r="J48" t="s">
        <v>31</v>
      </c>
      <c r="K48" t="s">
        <v>32</v>
      </c>
      <c r="L48" s="3">
        <f t="shared" si="1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>
        <v>99999</v>
      </c>
      <c r="S48" t="s">
        <v>30</v>
      </c>
      <c r="T48" t="s">
        <v>79</v>
      </c>
      <c r="U48" t="s">
        <v>135</v>
      </c>
      <c r="V48" t="s">
        <v>112</v>
      </c>
      <c r="W48" s="5">
        <v>10</v>
      </c>
      <c r="X48">
        <v>49</v>
      </c>
      <c r="Y48" s="5">
        <v>280</v>
      </c>
      <c r="Z48" s="4">
        <v>90.25</v>
      </c>
    </row>
    <row r="49" spans="1:26" x14ac:dyDescent="0.3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>
        <v>99999</v>
      </c>
      <c r="I49" t="s">
        <v>30</v>
      </c>
      <c r="J49" t="s">
        <v>31</v>
      </c>
      <c r="K49" t="s">
        <v>32</v>
      </c>
      <c r="L49" s="3">
        <f t="shared" si="1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>
        <v>99999</v>
      </c>
      <c r="S49" t="s">
        <v>30</v>
      </c>
      <c r="T49" t="s">
        <v>79</v>
      </c>
      <c r="U49" t="s">
        <v>88</v>
      </c>
      <c r="V49" t="s">
        <v>89</v>
      </c>
      <c r="W49" s="5">
        <v>40</v>
      </c>
      <c r="X49">
        <v>29</v>
      </c>
      <c r="Y49" s="5">
        <v>480</v>
      </c>
      <c r="Z49" s="4">
        <v>239.12</v>
      </c>
    </row>
    <row r="50" spans="1:26" x14ac:dyDescent="0.3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f t="shared" si="1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48</v>
      </c>
      <c r="W50" s="5">
        <v>0</v>
      </c>
      <c r="X50">
        <v>0</v>
      </c>
      <c r="Y50" s="5">
        <v>0</v>
      </c>
      <c r="Z50" s="4">
        <v>31</v>
      </c>
    </row>
    <row r="51" spans="1:26" x14ac:dyDescent="0.3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>
        <v>99999</v>
      </c>
      <c r="I51" t="s">
        <v>30</v>
      </c>
      <c r="J51" t="s">
        <v>94</v>
      </c>
      <c r="K51" t="s">
        <v>95</v>
      </c>
      <c r="L51" s="3">
        <f t="shared" si="1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>
        <v>99999</v>
      </c>
      <c r="S51" t="s">
        <v>30</v>
      </c>
      <c r="T51" t="s">
        <v>35</v>
      </c>
      <c r="W51" s="5">
        <v>0</v>
      </c>
      <c r="X51">
        <v>0</v>
      </c>
      <c r="Y51" s="5">
        <v>0</v>
      </c>
      <c r="Z51" s="4">
        <v>20</v>
      </c>
    </row>
    <row r="52" spans="1:26" x14ac:dyDescent="0.3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>
        <v>99999</v>
      </c>
      <c r="I52" t="s">
        <v>30</v>
      </c>
      <c r="J52" t="s">
        <v>60</v>
      </c>
      <c r="K52" t="s">
        <v>61</v>
      </c>
      <c r="L52" s="3">
        <f t="shared" si="1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>
        <v>99999</v>
      </c>
      <c r="S52" t="s">
        <v>30</v>
      </c>
      <c r="T52" t="s">
        <v>35</v>
      </c>
      <c r="W52" s="5">
        <v>0</v>
      </c>
      <c r="X52">
        <v>0</v>
      </c>
      <c r="Y52" s="5">
        <v>0</v>
      </c>
      <c r="Z52" s="4">
        <v>34</v>
      </c>
    </row>
    <row r="53" spans="1:26" x14ac:dyDescent="0.3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>
        <v>99999</v>
      </c>
      <c r="I53" t="s">
        <v>30</v>
      </c>
      <c r="J53" t="s">
        <v>101</v>
      </c>
      <c r="K53" t="s">
        <v>45</v>
      </c>
      <c r="L53" s="3">
        <f t="shared" si="1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>
        <v>99999</v>
      </c>
      <c r="S53" t="s">
        <v>30</v>
      </c>
      <c r="T53" t="s">
        <v>48</v>
      </c>
      <c r="U53" t="s">
        <v>136</v>
      </c>
      <c r="V53" t="s">
        <v>39</v>
      </c>
      <c r="W53" s="5">
        <v>10</v>
      </c>
      <c r="X53">
        <v>81</v>
      </c>
      <c r="Y53" s="5">
        <v>450</v>
      </c>
      <c r="Z53" s="4">
        <v>62.83</v>
      </c>
    </row>
    <row r="54" spans="1:26" x14ac:dyDescent="0.3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>
        <v>99999</v>
      </c>
      <c r="S54" t="s">
        <v>30</v>
      </c>
      <c r="W54" s="5">
        <v>0</v>
      </c>
      <c r="X54">
        <v>0</v>
      </c>
      <c r="Y54" s="5">
        <v>0</v>
      </c>
      <c r="Z54" s="4">
        <v>33</v>
      </c>
    </row>
    <row r="55" spans="1:26" x14ac:dyDescent="0.3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>
        <v>99999</v>
      </c>
      <c r="S55" t="s">
        <v>30</v>
      </c>
      <c r="U55" t="s">
        <v>38</v>
      </c>
      <c r="V55" t="s">
        <v>39</v>
      </c>
      <c r="W55" s="5">
        <v>3.5</v>
      </c>
      <c r="X55">
        <v>96</v>
      </c>
      <c r="Y55" s="5">
        <v>301</v>
      </c>
      <c r="Z55" s="4">
        <v>21.315000000000001</v>
      </c>
    </row>
    <row r="56" spans="1:26" x14ac:dyDescent="0.3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>
        <v>99999</v>
      </c>
      <c r="S56" t="s">
        <v>30</v>
      </c>
      <c r="U56" t="s">
        <v>88</v>
      </c>
      <c r="V56" t="s">
        <v>89</v>
      </c>
      <c r="W56" s="5">
        <v>40</v>
      </c>
      <c r="X56">
        <v>81</v>
      </c>
      <c r="Y56" s="5">
        <v>3080</v>
      </c>
      <c r="Z56" s="4">
        <v>378</v>
      </c>
    </row>
    <row r="57" spans="1:26" x14ac:dyDescent="0.3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>
        <v>99999</v>
      </c>
      <c r="S57" t="s">
        <v>30</v>
      </c>
      <c r="U57" t="s">
        <v>123</v>
      </c>
      <c r="V57" t="s">
        <v>124</v>
      </c>
      <c r="W57" s="5">
        <v>18.399999999999999</v>
      </c>
      <c r="X57">
        <v>88</v>
      </c>
      <c r="Y57" s="5">
        <v>680.8</v>
      </c>
      <c r="Z57" s="4">
        <v>148.13839999999999</v>
      </c>
    </row>
    <row r="58" spans="1:26" x14ac:dyDescent="0.3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>
        <v>99999</v>
      </c>
      <c r="I58" t="s">
        <v>30</v>
      </c>
      <c r="J58" t="s">
        <v>94</v>
      </c>
      <c r="K58" t="s">
        <v>95</v>
      </c>
      <c r="L58" s="3">
        <f t="shared" ref="L58:L66" si="2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>
        <v>99999</v>
      </c>
      <c r="S58" t="s">
        <v>30</v>
      </c>
      <c r="T58" t="s">
        <v>48</v>
      </c>
      <c r="U58" t="s">
        <v>55</v>
      </c>
      <c r="V58" t="s">
        <v>37</v>
      </c>
      <c r="W58" s="5">
        <v>46</v>
      </c>
      <c r="X58">
        <v>92</v>
      </c>
      <c r="Y58" s="5">
        <v>1794</v>
      </c>
      <c r="Z58" s="4">
        <v>365.14800000000002</v>
      </c>
    </row>
    <row r="59" spans="1:26" x14ac:dyDescent="0.3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>
        <v>99999</v>
      </c>
      <c r="I59" t="s">
        <v>30</v>
      </c>
      <c r="J59" t="s">
        <v>129</v>
      </c>
      <c r="K59" t="s">
        <v>32</v>
      </c>
      <c r="L59" s="3">
        <f t="shared" si="2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>
        <v>99999</v>
      </c>
      <c r="S59" t="s">
        <v>30</v>
      </c>
      <c r="T59" t="s">
        <v>35</v>
      </c>
      <c r="U59" t="s">
        <v>80</v>
      </c>
      <c r="V59" t="s">
        <v>81</v>
      </c>
      <c r="W59" s="5">
        <v>9.65</v>
      </c>
      <c r="X59">
        <v>34</v>
      </c>
      <c r="Y59" s="5">
        <v>530.75</v>
      </c>
      <c r="Z59" s="4">
        <v>68.582550000000012</v>
      </c>
    </row>
    <row r="60" spans="1:26" x14ac:dyDescent="0.3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>
        <v>99999</v>
      </c>
      <c r="I60" t="s">
        <v>30</v>
      </c>
      <c r="J60" t="s">
        <v>86</v>
      </c>
      <c r="K60" t="s">
        <v>61</v>
      </c>
      <c r="L60" s="3">
        <f t="shared" si="2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>
        <v>99999</v>
      </c>
      <c r="S60" t="s">
        <v>30</v>
      </c>
      <c r="T60" t="s">
        <v>48</v>
      </c>
      <c r="U60" t="s">
        <v>72</v>
      </c>
      <c r="V60" t="s">
        <v>73</v>
      </c>
      <c r="W60" s="5">
        <v>12.75</v>
      </c>
      <c r="X60">
        <v>41</v>
      </c>
      <c r="Y60" s="5">
        <v>1096.5</v>
      </c>
      <c r="Z60" s="4">
        <v>43.783500000000004</v>
      </c>
    </row>
    <row r="61" spans="1:26" x14ac:dyDescent="0.3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>
        <v>99999</v>
      </c>
      <c r="I61" t="s">
        <v>30</v>
      </c>
      <c r="J61" t="s">
        <v>60</v>
      </c>
      <c r="K61" t="s">
        <v>61</v>
      </c>
      <c r="L61" s="3">
        <f t="shared" si="2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>
        <v>99999</v>
      </c>
      <c r="S61" t="s">
        <v>30</v>
      </c>
      <c r="T61" t="s">
        <v>35</v>
      </c>
      <c r="U61" t="s">
        <v>72</v>
      </c>
      <c r="V61" t="s">
        <v>73</v>
      </c>
      <c r="W61" s="5">
        <v>12.75</v>
      </c>
      <c r="X61">
        <v>67</v>
      </c>
      <c r="Y61" s="5">
        <v>1185.75</v>
      </c>
      <c r="Z61" s="4">
        <v>82.875</v>
      </c>
    </row>
    <row r="62" spans="1:26" x14ac:dyDescent="0.3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>
        <v>99999</v>
      </c>
      <c r="I62" t="s">
        <v>30</v>
      </c>
      <c r="J62" t="s">
        <v>101</v>
      </c>
      <c r="K62" t="s">
        <v>45</v>
      </c>
      <c r="L62" s="3">
        <f t="shared" si="2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>
        <v>99999</v>
      </c>
      <c r="S62" t="s">
        <v>30</v>
      </c>
      <c r="T62" t="s">
        <v>79</v>
      </c>
      <c r="U62" t="s">
        <v>111</v>
      </c>
      <c r="V62" t="s">
        <v>112</v>
      </c>
      <c r="W62" s="5">
        <v>22</v>
      </c>
      <c r="X62">
        <v>74</v>
      </c>
      <c r="Y62" s="5">
        <v>1166</v>
      </c>
      <c r="Z62" s="4">
        <v>84.47999999999999</v>
      </c>
    </row>
    <row r="63" spans="1:26" x14ac:dyDescent="0.3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>
        <v>99999</v>
      </c>
      <c r="I63" t="s">
        <v>30</v>
      </c>
      <c r="J63" t="s">
        <v>94</v>
      </c>
      <c r="K63" t="s">
        <v>95</v>
      </c>
      <c r="L63" s="3">
        <f t="shared" si="2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>
        <v>99999</v>
      </c>
      <c r="S63" t="s">
        <v>30</v>
      </c>
      <c r="T63" t="s">
        <v>48</v>
      </c>
      <c r="U63" t="s">
        <v>109</v>
      </c>
      <c r="V63" t="s">
        <v>110</v>
      </c>
      <c r="W63" s="5">
        <v>25</v>
      </c>
      <c r="X63">
        <v>24</v>
      </c>
      <c r="Y63" s="5">
        <v>1550</v>
      </c>
      <c r="Z63" s="4">
        <v>164.15</v>
      </c>
    </row>
    <row r="64" spans="1:26" x14ac:dyDescent="0.3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>
        <v>99999</v>
      </c>
      <c r="I64" t="s">
        <v>30</v>
      </c>
      <c r="J64" t="s">
        <v>70</v>
      </c>
      <c r="K64" t="s">
        <v>32</v>
      </c>
      <c r="L64" s="3">
        <f t="shared" si="2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>
        <v>99999</v>
      </c>
      <c r="S64" t="s">
        <v>30</v>
      </c>
      <c r="T64" t="s">
        <v>35</v>
      </c>
      <c r="U64" t="s">
        <v>143</v>
      </c>
      <c r="V64" t="s">
        <v>144</v>
      </c>
      <c r="W64" s="5">
        <v>39</v>
      </c>
      <c r="X64">
        <v>41</v>
      </c>
      <c r="Y64" s="5">
        <v>546</v>
      </c>
      <c r="Z64" s="4">
        <v>193.01100000000002</v>
      </c>
    </row>
    <row r="65" spans="1:26" x14ac:dyDescent="0.3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>
        <v>99999</v>
      </c>
      <c r="I65" t="s">
        <v>30</v>
      </c>
      <c r="J65" t="s">
        <v>86</v>
      </c>
      <c r="K65" t="s">
        <v>61</v>
      </c>
      <c r="L65" s="3">
        <f t="shared" si="2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>
        <v>99999</v>
      </c>
      <c r="S65" t="s">
        <v>30</v>
      </c>
      <c r="T65" t="s">
        <v>35</v>
      </c>
      <c r="U65" t="s">
        <v>49</v>
      </c>
      <c r="V65" t="s">
        <v>39</v>
      </c>
      <c r="W65" s="5">
        <v>30</v>
      </c>
      <c r="X65">
        <v>12</v>
      </c>
      <c r="Y65" s="5">
        <v>2190</v>
      </c>
      <c r="Z65" s="4">
        <v>200.85</v>
      </c>
    </row>
    <row r="66" spans="1:26" x14ac:dyDescent="0.3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>
        <v>99999</v>
      </c>
      <c r="I66" t="s">
        <v>30</v>
      </c>
      <c r="J66" t="s">
        <v>86</v>
      </c>
      <c r="K66" t="s">
        <v>61</v>
      </c>
      <c r="L66" s="3">
        <f t="shared" si="2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>
        <v>99999</v>
      </c>
      <c r="S66" t="s">
        <v>30</v>
      </c>
      <c r="T66" t="s">
        <v>35</v>
      </c>
      <c r="U66" t="s">
        <v>50</v>
      </c>
      <c r="V66" t="s">
        <v>39</v>
      </c>
      <c r="W66" s="5">
        <v>53</v>
      </c>
      <c r="X66">
        <v>68</v>
      </c>
      <c r="Y66" s="5">
        <v>3763</v>
      </c>
      <c r="Z66" s="4">
        <v>225.62100000000001</v>
      </c>
    </row>
    <row r="67" spans="1:26" x14ac:dyDescent="0.3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>
        <v>99999</v>
      </c>
      <c r="S67" t="s">
        <v>30</v>
      </c>
      <c r="U67" t="s">
        <v>145</v>
      </c>
      <c r="V67" t="s">
        <v>132</v>
      </c>
      <c r="W67" s="5">
        <v>38</v>
      </c>
      <c r="X67">
        <v>33</v>
      </c>
      <c r="Y67" s="5">
        <v>2812</v>
      </c>
      <c r="Z67" s="4">
        <v>175.02800000000002</v>
      </c>
    </row>
    <row r="68" spans="1:26" x14ac:dyDescent="0.3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U68" t="s">
        <v>103</v>
      </c>
      <c r="V68" t="s">
        <v>37</v>
      </c>
      <c r="W68" s="5">
        <v>2.99</v>
      </c>
      <c r="X68">
        <v>12</v>
      </c>
      <c r="Y68" s="5">
        <v>296.01000000000005</v>
      </c>
      <c r="Z68" s="4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B12"/>
  <sheetViews>
    <sheetView showGridLines="0" tabSelected="1" workbookViewId="0">
      <selection activeCell="B4" sqref="B4"/>
    </sheetView>
  </sheetViews>
  <sheetFormatPr defaultRowHeight="14.5" x14ac:dyDescent="0.35"/>
  <cols>
    <col min="1" max="1" width="16.453125" bestFit="1" customWidth="1"/>
    <col min="2" max="2" width="15.54296875" bestFit="1" customWidth="1"/>
  </cols>
  <sheetData>
    <row r="3" spans="1:2" x14ac:dyDescent="0.35">
      <c r="A3" s="6" t="s">
        <v>153</v>
      </c>
      <c r="B3" t="s">
        <v>155</v>
      </c>
    </row>
    <row r="4" spans="1:2" x14ac:dyDescent="0.35">
      <c r="A4" s="7" t="s">
        <v>60</v>
      </c>
      <c r="B4" s="4">
        <v>17137.579999999998</v>
      </c>
    </row>
    <row r="5" spans="1:2" x14ac:dyDescent="0.35">
      <c r="A5" s="7" t="s">
        <v>44</v>
      </c>
      <c r="B5" s="4">
        <v>12368.9</v>
      </c>
    </row>
    <row r="6" spans="1:2" x14ac:dyDescent="0.35">
      <c r="A6" s="7" t="s">
        <v>94</v>
      </c>
      <c r="B6" s="4">
        <v>12065.27</v>
      </c>
    </row>
    <row r="7" spans="1:2" x14ac:dyDescent="0.35">
      <c r="A7" s="7" t="s">
        <v>86</v>
      </c>
      <c r="B7" s="4">
        <v>10514.5</v>
      </c>
    </row>
    <row r="8" spans="1:2" x14ac:dyDescent="0.35">
      <c r="A8" s="7" t="s">
        <v>101</v>
      </c>
      <c r="B8" s="4">
        <v>7421.07</v>
      </c>
    </row>
    <row r="9" spans="1:2" x14ac:dyDescent="0.35">
      <c r="A9" s="7" t="s">
        <v>31</v>
      </c>
      <c r="B9" s="4">
        <v>6942.8600000000006</v>
      </c>
    </row>
    <row r="10" spans="1:2" x14ac:dyDescent="0.35">
      <c r="A10" s="7" t="s">
        <v>129</v>
      </c>
      <c r="B10" s="4">
        <v>2814.65</v>
      </c>
    </row>
    <row r="11" spans="1:2" x14ac:dyDescent="0.35">
      <c r="A11" s="7" t="s">
        <v>70</v>
      </c>
      <c r="B11" s="4">
        <v>979.25</v>
      </c>
    </row>
    <row r="12" spans="1:2" x14ac:dyDescent="0.35">
      <c r="A12" s="7" t="s">
        <v>154</v>
      </c>
      <c r="B12" s="4">
        <v>70244.079999999987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3:B14"/>
  <sheetViews>
    <sheetView showGridLines="0" workbookViewId="0">
      <selection activeCell="B4" sqref="B4"/>
    </sheetView>
  </sheetViews>
  <sheetFormatPr defaultRowHeight="14.5" x14ac:dyDescent="0.35"/>
  <cols>
    <col min="1" max="1" width="20.26953125" bestFit="1" customWidth="1"/>
    <col min="2" max="2" width="15.54296875" bestFit="1" customWidth="1"/>
  </cols>
  <sheetData>
    <row r="3" spans="1:2" x14ac:dyDescent="0.35">
      <c r="A3" s="6" t="s">
        <v>153</v>
      </c>
      <c r="B3" t="s">
        <v>155</v>
      </c>
    </row>
    <row r="4" spans="1:2" x14ac:dyDescent="0.35">
      <c r="A4" s="7" t="s">
        <v>37</v>
      </c>
      <c r="B4" s="4">
        <v>17452.429999999997</v>
      </c>
    </row>
    <row r="5" spans="1:2" x14ac:dyDescent="0.35">
      <c r="A5" s="7" t="s">
        <v>39</v>
      </c>
      <c r="B5" s="4">
        <v>14240</v>
      </c>
    </row>
    <row r="6" spans="1:2" x14ac:dyDescent="0.35">
      <c r="A6" s="7" t="s">
        <v>89</v>
      </c>
      <c r="B6" s="4">
        <v>7840</v>
      </c>
    </row>
    <row r="7" spans="1:2" x14ac:dyDescent="0.35">
      <c r="A7" s="7" t="s">
        <v>110</v>
      </c>
      <c r="B7" s="4">
        <v>5027</v>
      </c>
    </row>
    <row r="8" spans="1:2" x14ac:dyDescent="0.35">
      <c r="A8" s="7" t="s">
        <v>132</v>
      </c>
      <c r="B8" s="4">
        <v>4469.5</v>
      </c>
    </row>
    <row r="9" spans="1:2" x14ac:dyDescent="0.35">
      <c r="A9" s="7" t="s">
        <v>73</v>
      </c>
      <c r="B9" s="4">
        <v>4309.5</v>
      </c>
    </row>
    <row r="10" spans="1:2" x14ac:dyDescent="0.35">
      <c r="A10" s="7" t="s">
        <v>134</v>
      </c>
      <c r="B10" s="4">
        <v>3549.6</v>
      </c>
    </row>
    <row r="11" spans="1:2" x14ac:dyDescent="0.35">
      <c r="A11" s="7" t="s">
        <v>65</v>
      </c>
      <c r="B11" s="4">
        <v>3124.4</v>
      </c>
    </row>
    <row r="12" spans="1:2" x14ac:dyDescent="0.35">
      <c r="A12" s="7" t="s">
        <v>112</v>
      </c>
      <c r="B12" s="4">
        <v>3030</v>
      </c>
    </row>
    <row r="13" spans="1:2" x14ac:dyDescent="0.35">
      <c r="A13" s="7" t="s">
        <v>124</v>
      </c>
      <c r="B13" s="4">
        <v>2962.3999999999996</v>
      </c>
    </row>
    <row r="14" spans="1:2" x14ac:dyDescent="0.35">
      <c r="A14" s="7" t="s">
        <v>154</v>
      </c>
      <c r="B14" s="4">
        <v>66004.829999999987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3:E19"/>
  <sheetViews>
    <sheetView showGridLines="0" workbookViewId="0">
      <selection activeCell="E4" sqref="E4"/>
    </sheetView>
  </sheetViews>
  <sheetFormatPr defaultRowHeight="14.5" x14ac:dyDescent="0.35"/>
  <cols>
    <col min="1" max="1" width="20.26953125" bestFit="1" customWidth="1"/>
    <col min="2" max="2" width="15.54296875" bestFit="1" customWidth="1"/>
    <col min="3" max="3" width="9.7265625" bestFit="1" customWidth="1"/>
    <col min="4" max="4" width="15.81640625" bestFit="1" customWidth="1"/>
    <col min="5" max="5" width="12.81640625" bestFit="1" customWidth="1"/>
    <col min="6" max="6" width="16.81640625" bestFit="1" customWidth="1"/>
  </cols>
  <sheetData>
    <row r="3" spans="1:5" x14ac:dyDescent="0.35">
      <c r="A3" s="6" t="s">
        <v>153</v>
      </c>
      <c r="B3" t="s">
        <v>155</v>
      </c>
      <c r="C3" t="s">
        <v>160</v>
      </c>
      <c r="D3" t="s">
        <v>159</v>
      </c>
      <c r="E3" t="s">
        <v>161</v>
      </c>
    </row>
    <row r="4" spans="1:5" x14ac:dyDescent="0.35">
      <c r="A4" s="7" t="s">
        <v>37</v>
      </c>
      <c r="B4" s="4">
        <v>17452.429999999997</v>
      </c>
      <c r="C4" s="9">
        <v>0.24845410460212441</v>
      </c>
      <c r="D4" s="4">
        <v>22.854285714285716</v>
      </c>
      <c r="E4">
        <v>14</v>
      </c>
    </row>
    <row r="5" spans="1:5" x14ac:dyDescent="0.35">
      <c r="A5" s="7" t="s">
        <v>39</v>
      </c>
      <c r="B5" s="4">
        <v>14240</v>
      </c>
      <c r="C5" s="9">
        <v>0.20272170978678913</v>
      </c>
      <c r="D5" s="4">
        <v>21.111111111111111</v>
      </c>
      <c r="E5">
        <v>9</v>
      </c>
    </row>
    <row r="6" spans="1:5" x14ac:dyDescent="0.35">
      <c r="A6" s="7" t="s">
        <v>89</v>
      </c>
      <c r="B6" s="4">
        <v>7840</v>
      </c>
      <c r="C6" s="9">
        <v>0.11161082898373785</v>
      </c>
      <c r="D6" s="4">
        <v>40</v>
      </c>
      <c r="E6">
        <v>4</v>
      </c>
    </row>
    <row r="7" spans="1:5" x14ac:dyDescent="0.35">
      <c r="A7" s="7" t="s">
        <v>110</v>
      </c>
      <c r="B7" s="4">
        <v>5027</v>
      </c>
      <c r="C7" s="9">
        <v>7.1564749655771698E-2</v>
      </c>
      <c r="D7" s="4">
        <v>43.666666666666664</v>
      </c>
      <c r="E7">
        <v>3</v>
      </c>
    </row>
    <row r="8" spans="1:5" x14ac:dyDescent="0.35">
      <c r="A8" s="7" t="s">
        <v>132</v>
      </c>
      <c r="B8" s="4">
        <v>4469.5</v>
      </c>
      <c r="C8" s="9">
        <v>6.3628137773318411E-2</v>
      </c>
      <c r="D8" s="4">
        <v>28.75</v>
      </c>
      <c r="E8">
        <v>2</v>
      </c>
    </row>
    <row r="9" spans="1:5" x14ac:dyDescent="0.35">
      <c r="A9" s="7" t="s">
        <v>73</v>
      </c>
      <c r="B9" s="4">
        <v>4309.5</v>
      </c>
      <c r="C9" s="9">
        <v>6.1350365753242125E-2</v>
      </c>
      <c r="D9" s="4">
        <v>12.75</v>
      </c>
      <c r="E9">
        <v>5</v>
      </c>
    </row>
    <row r="10" spans="1:5" x14ac:dyDescent="0.35">
      <c r="A10" s="7" t="s">
        <v>134</v>
      </c>
      <c r="B10" s="4">
        <v>3549.6</v>
      </c>
      <c r="C10" s="9">
        <v>5.0532372265392325E-2</v>
      </c>
      <c r="D10" s="4">
        <v>34.799999999999997</v>
      </c>
      <c r="E10">
        <v>2</v>
      </c>
    </row>
    <row r="11" spans="1:5" x14ac:dyDescent="0.35">
      <c r="A11" s="7" t="s">
        <v>65</v>
      </c>
      <c r="B11" s="4">
        <v>3124.4</v>
      </c>
      <c r="C11" s="9">
        <v>4.4479193122039608E-2</v>
      </c>
      <c r="D11" s="4">
        <v>9.36</v>
      </c>
      <c r="E11">
        <v>5</v>
      </c>
    </row>
    <row r="12" spans="1:5" x14ac:dyDescent="0.35">
      <c r="A12" s="7" t="s">
        <v>112</v>
      </c>
      <c r="B12" s="4">
        <v>3030</v>
      </c>
      <c r="C12" s="9">
        <v>4.3135307630194603E-2</v>
      </c>
      <c r="D12" s="4">
        <v>18</v>
      </c>
      <c r="E12">
        <v>3</v>
      </c>
    </row>
    <row r="13" spans="1:5" x14ac:dyDescent="0.35">
      <c r="A13" s="7" t="s">
        <v>124</v>
      </c>
      <c r="B13" s="4">
        <v>2962.3999999999996</v>
      </c>
      <c r="C13" s="9">
        <v>4.2172948951712363E-2</v>
      </c>
      <c r="D13" s="4">
        <v>18.399999999999999</v>
      </c>
      <c r="E13">
        <v>3</v>
      </c>
    </row>
    <row r="14" spans="1:5" x14ac:dyDescent="0.35">
      <c r="A14" s="7" t="s">
        <v>81</v>
      </c>
      <c r="B14" s="4">
        <v>2451.1</v>
      </c>
      <c r="C14" s="9">
        <v>3.4894043740056099E-2</v>
      </c>
      <c r="D14" s="4">
        <v>9.65</v>
      </c>
      <c r="E14">
        <v>4</v>
      </c>
    </row>
    <row r="15" spans="1:5" x14ac:dyDescent="0.35">
      <c r="A15" s="7" t="s">
        <v>148</v>
      </c>
      <c r="B15" s="4">
        <v>1046.1500000000001</v>
      </c>
      <c r="C15" s="9">
        <v>1.489306999251752E-2</v>
      </c>
      <c r="D15" s="4">
        <v>21.35</v>
      </c>
      <c r="E15">
        <v>1</v>
      </c>
    </row>
    <row r="16" spans="1:5" x14ac:dyDescent="0.35">
      <c r="A16" s="7" t="s">
        <v>144</v>
      </c>
      <c r="B16" s="4">
        <v>546</v>
      </c>
      <c r="C16" s="9">
        <v>7.7728970185103139E-3</v>
      </c>
      <c r="D16" s="4">
        <v>39</v>
      </c>
      <c r="E16">
        <v>1</v>
      </c>
    </row>
    <row r="17" spans="1:5" x14ac:dyDescent="0.35">
      <c r="A17" s="7" t="s">
        <v>151</v>
      </c>
      <c r="B17" s="4">
        <v>196</v>
      </c>
      <c r="C17" s="9">
        <v>2.7902707245934461E-3</v>
      </c>
      <c r="D17" s="4">
        <v>7</v>
      </c>
      <c r="E17">
        <v>1</v>
      </c>
    </row>
    <row r="18" spans="1:5" x14ac:dyDescent="0.35">
      <c r="A18" s="7" t="s">
        <v>156</v>
      </c>
      <c r="B18" s="4">
        <v>0</v>
      </c>
      <c r="C18" s="9">
        <v>0</v>
      </c>
      <c r="D18" s="4">
        <v>0</v>
      </c>
      <c r="E18">
        <v>8</v>
      </c>
    </row>
    <row r="19" spans="1:5" x14ac:dyDescent="0.35">
      <c r="A19" s="7" t="s">
        <v>154</v>
      </c>
      <c r="B19" s="4">
        <v>70244.08</v>
      </c>
      <c r="C19" s="9">
        <v>1</v>
      </c>
      <c r="D19" s="4">
        <v>19.288615384615387</v>
      </c>
      <c r="E19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3:C19"/>
  <sheetViews>
    <sheetView showGridLines="0" workbookViewId="0">
      <selection activeCell="C4" sqref="C4"/>
    </sheetView>
  </sheetViews>
  <sheetFormatPr defaultRowHeight="14.5" x14ac:dyDescent="0.35"/>
  <cols>
    <col min="1" max="1" width="20.26953125" bestFit="1" customWidth="1"/>
    <col min="2" max="2" width="15.54296875" bestFit="1" customWidth="1"/>
    <col min="3" max="3" width="18.26953125" bestFit="1" customWidth="1"/>
    <col min="4" max="4" width="16.81640625" bestFit="1" customWidth="1"/>
    <col min="5" max="5" width="18" bestFit="1" customWidth="1"/>
  </cols>
  <sheetData>
    <row r="3" spans="1:3" x14ac:dyDescent="0.35">
      <c r="A3" s="6" t="s">
        <v>153</v>
      </c>
      <c r="B3" t="s">
        <v>155</v>
      </c>
      <c r="C3" t="s">
        <v>157</v>
      </c>
    </row>
    <row r="4" spans="1:3" x14ac:dyDescent="0.35">
      <c r="A4" s="7" t="s">
        <v>37</v>
      </c>
      <c r="B4" s="4">
        <v>17452.429999999997</v>
      </c>
      <c r="C4" s="9">
        <v>0.24845410460212441</v>
      </c>
    </row>
    <row r="5" spans="1:3" x14ac:dyDescent="0.35">
      <c r="A5" s="7" t="s">
        <v>39</v>
      </c>
      <c r="B5" s="4">
        <v>14240</v>
      </c>
      <c r="C5" s="9">
        <v>0.20272170978678913</v>
      </c>
    </row>
    <row r="6" spans="1:3" x14ac:dyDescent="0.35">
      <c r="A6" s="7" t="s">
        <v>89</v>
      </c>
      <c r="B6" s="4">
        <v>7840</v>
      </c>
      <c r="C6" s="9">
        <v>0.11161082898373785</v>
      </c>
    </row>
    <row r="7" spans="1:3" x14ac:dyDescent="0.35">
      <c r="A7" s="7" t="s">
        <v>110</v>
      </c>
      <c r="B7" s="4">
        <v>5027</v>
      </c>
      <c r="C7" s="9">
        <v>7.1564749655771698E-2</v>
      </c>
    </row>
    <row r="8" spans="1:3" x14ac:dyDescent="0.35">
      <c r="A8" s="7" t="s">
        <v>132</v>
      </c>
      <c r="B8" s="4">
        <v>4469.5</v>
      </c>
      <c r="C8" s="9">
        <v>6.3628137773318411E-2</v>
      </c>
    </row>
    <row r="9" spans="1:3" x14ac:dyDescent="0.35">
      <c r="A9" s="7" t="s">
        <v>73</v>
      </c>
      <c r="B9" s="4">
        <v>4309.5</v>
      </c>
      <c r="C9" s="9">
        <v>6.1350365753242125E-2</v>
      </c>
    </row>
    <row r="10" spans="1:3" x14ac:dyDescent="0.35">
      <c r="A10" s="7" t="s">
        <v>134</v>
      </c>
      <c r="B10" s="4">
        <v>3549.6</v>
      </c>
      <c r="C10" s="9">
        <v>5.0532372265392325E-2</v>
      </c>
    </row>
    <row r="11" spans="1:3" x14ac:dyDescent="0.35">
      <c r="A11" s="7" t="s">
        <v>65</v>
      </c>
      <c r="B11" s="4">
        <v>3124.4</v>
      </c>
      <c r="C11" s="9">
        <v>4.4479193122039608E-2</v>
      </c>
    </row>
    <row r="12" spans="1:3" x14ac:dyDescent="0.35">
      <c r="A12" s="7" t="s">
        <v>112</v>
      </c>
      <c r="B12" s="4">
        <v>3030</v>
      </c>
      <c r="C12" s="9">
        <v>4.3135307630194603E-2</v>
      </c>
    </row>
    <row r="13" spans="1:3" x14ac:dyDescent="0.35">
      <c r="A13" s="7" t="s">
        <v>124</v>
      </c>
      <c r="B13" s="4">
        <v>2962.3999999999996</v>
      </c>
      <c r="C13" s="9">
        <v>4.2172948951712363E-2</v>
      </c>
    </row>
    <row r="14" spans="1:3" x14ac:dyDescent="0.35">
      <c r="A14" s="7" t="s">
        <v>81</v>
      </c>
      <c r="B14" s="4">
        <v>2451.1</v>
      </c>
      <c r="C14" s="9">
        <v>3.4894043740056099E-2</v>
      </c>
    </row>
    <row r="15" spans="1:3" x14ac:dyDescent="0.35">
      <c r="A15" s="7" t="s">
        <v>148</v>
      </c>
      <c r="B15" s="4">
        <v>1046.1500000000001</v>
      </c>
      <c r="C15" s="9">
        <v>1.489306999251752E-2</v>
      </c>
    </row>
    <row r="16" spans="1:3" x14ac:dyDescent="0.35">
      <c r="A16" s="7" t="s">
        <v>144</v>
      </c>
      <c r="B16" s="4">
        <v>546</v>
      </c>
      <c r="C16" s="9">
        <v>7.7728970185103139E-3</v>
      </c>
    </row>
    <row r="17" spans="1:3" x14ac:dyDescent="0.35">
      <c r="A17" s="7" t="s">
        <v>151</v>
      </c>
      <c r="B17" s="4">
        <v>196</v>
      </c>
      <c r="C17" s="9">
        <v>2.7902707245934461E-3</v>
      </c>
    </row>
    <row r="18" spans="1:3" x14ac:dyDescent="0.35">
      <c r="A18" s="7" t="s">
        <v>156</v>
      </c>
      <c r="B18" s="4">
        <v>0</v>
      </c>
      <c r="C18" s="9">
        <v>0</v>
      </c>
    </row>
    <row r="19" spans="1:3" x14ac:dyDescent="0.35">
      <c r="A19" s="7" t="s">
        <v>154</v>
      </c>
      <c r="B19" s="4">
        <v>70244.08</v>
      </c>
      <c r="C19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3:C63"/>
  <sheetViews>
    <sheetView showGridLines="0" workbookViewId="0">
      <selection activeCell="A4" sqref="A4"/>
    </sheetView>
  </sheetViews>
  <sheetFormatPr defaultRowHeight="14.5" x14ac:dyDescent="0.35"/>
  <cols>
    <col min="1" max="1" width="22.54296875" bestFit="1" customWidth="1"/>
    <col min="2" max="2" width="15.54296875" bestFit="1" customWidth="1"/>
    <col min="3" max="3" width="18.26953125" bestFit="1" customWidth="1"/>
    <col min="4" max="4" width="16.81640625" bestFit="1" customWidth="1"/>
    <col min="5" max="5" width="18" bestFit="1" customWidth="1"/>
  </cols>
  <sheetData>
    <row r="3" spans="1:3" x14ac:dyDescent="0.35">
      <c r="A3" s="6" t="s">
        <v>153</v>
      </c>
      <c r="B3" t="s">
        <v>155</v>
      </c>
      <c r="C3" t="s">
        <v>157</v>
      </c>
    </row>
    <row r="4" spans="1:3" x14ac:dyDescent="0.35">
      <c r="A4" s="7" t="s">
        <v>37</v>
      </c>
      <c r="B4" s="4">
        <v>17452.43</v>
      </c>
      <c r="C4" s="9">
        <v>0.24845410460212441</v>
      </c>
    </row>
    <row r="5" spans="1:3" x14ac:dyDescent="0.35">
      <c r="A5" s="8" t="s">
        <v>60</v>
      </c>
      <c r="B5" s="4">
        <v>7918.83</v>
      </c>
      <c r="C5" s="9">
        <v>0.11273305878587915</v>
      </c>
    </row>
    <row r="6" spans="1:3" x14ac:dyDescent="0.35">
      <c r="A6" s="8" t="s">
        <v>31</v>
      </c>
      <c r="B6" s="4">
        <v>5114.01</v>
      </c>
      <c r="C6" s="9">
        <v>7.280343055243943E-2</v>
      </c>
    </row>
    <row r="7" spans="1:3" x14ac:dyDescent="0.35">
      <c r="A7" s="8" t="s">
        <v>94</v>
      </c>
      <c r="B7" s="4">
        <v>2811.52</v>
      </c>
      <c r="C7" s="9">
        <v>4.0025009936780431E-2</v>
      </c>
    </row>
    <row r="8" spans="1:3" x14ac:dyDescent="0.35">
      <c r="A8" s="8" t="s">
        <v>86</v>
      </c>
      <c r="B8" s="4">
        <v>1190</v>
      </c>
      <c r="C8" s="9">
        <v>1.6940929399317347E-2</v>
      </c>
    </row>
    <row r="9" spans="1:3" x14ac:dyDescent="0.35">
      <c r="A9" s="8" t="s">
        <v>101</v>
      </c>
      <c r="B9" s="4">
        <v>278.07</v>
      </c>
      <c r="C9" s="9">
        <v>3.9586254101413232E-3</v>
      </c>
    </row>
    <row r="10" spans="1:3" x14ac:dyDescent="0.35">
      <c r="A10" s="8" t="s">
        <v>70</v>
      </c>
      <c r="B10" s="4">
        <v>140</v>
      </c>
      <c r="C10" s="9">
        <v>1.993050517566747E-3</v>
      </c>
    </row>
    <row r="11" spans="1:3" x14ac:dyDescent="0.35">
      <c r="A11" s="7" t="s">
        <v>39</v>
      </c>
      <c r="B11" s="4">
        <v>14240</v>
      </c>
      <c r="C11" s="9">
        <v>0.20272170978678911</v>
      </c>
    </row>
    <row r="12" spans="1:3" x14ac:dyDescent="0.35">
      <c r="A12" s="8" t="s">
        <v>44</v>
      </c>
      <c r="B12" s="4">
        <v>7091.5</v>
      </c>
      <c r="C12" s="9">
        <v>0.10095512675231846</v>
      </c>
    </row>
    <row r="13" spans="1:3" x14ac:dyDescent="0.35">
      <c r="A13" s="8" t="s">
        <v>86</v>
      </c>
      <c r="B13" s="4">
        <v>5953</v>
      </c>
      <c r="C13" s="9">
        <v>8.4747355221963167E-2</v>
      </c>
    </row>
    <row r="14" spans="1:3" x14ac:dyDescent="0.35">
      <c r="A14" s="8" t="s">
        <v>101</v>
      </c>
      <c r="B14" s="4">
        <v>751</v>
      </c>
      <c r="C14" s="9">
        <v>1.0691292419233049E-2</v>
      </c>
    </row>
    <row r="15" spans="1:3" x14ac:dyDescent="0.35">
      <c r="A15" s="8" t="s">
        <v>94</v>
      </c>
      <c r="B15" s="4">
        <v>234.5</v>
      </c>
      <c r="C15" s="9">
        <v>3.3383596169243011E-3</v>
      </c>
    </row>
    <row r="16" spans="1:3" x14ac:dyDescent="0.35">
      <c r="A16" s="8" t="s">
        <v>31</v>
      </c>
      <c r="B16" s="4">
        <v>210</v>
      </c>
      <c r="C16" s="9">
        <v>2.98957577635012E-3</v>
      </c>
    </row>
    <row r="17" spans="1:3" x14ac:dyDescent="0.35">
      <c r="A17" s="7" t="s">
        <v>89</v>
      </c>
      <c r="B17" s="4">
        <v>7840</v>
      </c>
      <c r="C17" s="9">
        <v>0.11161082898373782</v>
      </c>
    </row>
    <row r="18" spans="1:3" x14ac:dyDescent="0.35">
      <c r="A18" s="8" t="s">
        <v>60</v>
      </c>
      <c r="B18" s="4">
        <v>3280</v>
      </c>
      <c r="C18" s="9">
        <v>4.6694326411563784E-2</v>
      </c>
    </row>
    <row r="19" spans="1:3" x14ac:dyDescent="0.35">
      <c r="A19" s="8" t="s">
        <v>94</v>
      </c>
      <c r="B19" s="4">
        <v>3080</v>
      </c>
      <c r="C19" s="9">
        <v>4.3847111386468428E-2</v>
      </c>
    </row>
    <row r="20" spans="1:3" x14ac:dyDescent="0.35">
      <c r="A20" s="8" t="s">
        <v>86</v>
      </c>
      <c r="B20" s="4">
        <v>1000</v>
      </c>
      <c r="C20" s="9">
        <v>1.4236075125476763E-2</v>
      </c>
    </row>
    <row r="21" spans="1:3" x14ac:dyDescent="0.35">
      <c r="A21" s="8" t="s">
        <v>31</v>
      </c>
      <c r="B21" s="4">
        <v>480</v>
      </c>
      <c r="C21" s="9">
        <v>6.8333160602288461E-3</v>
      </c>
    </row>
    <row r="22" spans="1:3" x14ac:dyDescent="0.35">
      <c r="A22" s="7" t="s">
        <v>110</v>
      </c>
      <c r="B22" s="4">
        <v>5027</v>
      </c>
      <c r="C22" s="9">
        <v>7.1564749655771684E-2</v>
      </c>
    </row>
    <row r="23" spans="1:3" x14ac:dyDescent="0.35">
      <c r="A23" s="8" t="s">
        <v>101</v>
      </c>
      <c r="B23" s="4">
        <v>2100</v>
      </c>
      <c r="C23" s="9">
        <v>2.9895757763501202E-2</v>
      </c>
    </row>
    <row r="24" spans="1:3" x14ac:dyDescent="0.35">
      <c r="A24" s="8" t="s">
        <v>94</v>
      </c>
      <c r="B24" s="4">
        <v>1550</v>
      </c>
      <c r="C24" s="9">
        <v>2.2065916444488982E-2</v>
      </c>
    </row>
    <row r="25" spans="1:3" x14ac:dyDescent="0.35">
      <c r="A25" s="8" t="s">
        <v>44</v>
      </c>
      <c r="B25" s="4">
        <v>1377</v>
      </c>
      <c r="C25" s="9">
        <v>1.9603075447781504E-2</v>
      </c>
    </row>
    <row r="26" spans="1:3" x14ac:dyDescent="0.35">
      <c r="A26" s="7" t="s">
        <v>132</v>
      </c>
      <c r="B26" s="4">
        <v>4469.5</v>
      </c>
      <c r="C26" s="9">
        <v>6.3628137773318397E-2</v>
      </c>
    </row>
    <row r="27" spans="1:3" x14ac:dyDescent="0.35">
      <c r="A27" s="8" t="s">
        <v>44</v>
      </c>
      <c r="B27" s="4">
        <v>2812</v>
      </c>
      <c r="C27" s="9">
        <v>4.0031843252840656E-2</v>
      </c>
    </row>
    <row r="28" spans="1:3" x14ac:dyDescent="0.35">
      <c r="A28" s="8" t="s">
        <v>129</v>
      </c>
      <c r="B28" s="4">
        <v>1657.5</v>
      </c>
      <c r="C28" s="9">
        <v>2.3596294520477734E-2</v>
      </c>
    </row>
    <row r="29" spans="1:3" x14ac:dyDescent="0.35">
      <c r="A29" s="7" t="s">
        <v>73</v>
      </c>
      <c r="B29" s="4">
        <v>4309.5</v>
      </c>
      <c r="C29" s="9">
        <v>6.1350365753242111E-2</v>
      </c>
    </row>
    <row r="30" spans="1:3" x14ac:dyDescent="0.35">
      <c r="A30" s="8" t="s">
        <v>86</v>
      </c>
      <c r="B30" s="4">
        <v>2371.5</v>
      </c>
      <c r="C30" s="9">
        <v>3.376085216006814E-2</v>
      </c>
    </row>
    <row r="31" spans="1:3" x14ac:dyDescent="0.35">
      <c r="A31" s="8" t="s">
        <v>60</v>
      </c>
      <c r="B31" s="4">
        <v>1644.75</v>
      </c>
      <c r="C31" s="9">
        <v>2.3414784562627907E-2</v>
      </c>
    </row>
    <row r="32" spans="1:3" x14ac:dyDescent="0.35">
      <c r="A32" s="8" t="s">
        <v>70</v>
      </c>
      <c r="B32" s="4">
        <v>293.25</v>
      </c>
      <c r="C32" s="9">
        <v>4.1747290305460608E-3</v>
      </c>
    </row>
    <row r="33" spans="1:3" x14ac:dyDescent="0.35">
      <c r="A33" s="7" t="s">
        <v>134</v>
      </c>
      <c r="B33" s="4">
        <v>3549.6</v>
      </c>
      <c r="C33" s="9">
        <v>5.0532372265392318E-2</v>
      </c>
    </row>
    <row r="34" spans="1:3" x14ac:dyDescent="0.35">
      <c r="A34" s="8" t="s">
        <v>60</v>
      </c>
      <c r="B34" s="4">
        <v>2923.2</v>
      </c>
      <c r="C34" s="9">
        <v>4.1614894806793673E-2</v>
      </c>
    </row>
    <row r="35" spans="1:3" x14ac:dyDescent="0.35">
      <c r="A35" s="8" t="s">
        <v>129</v>
      </c>
      <c r="B35" s="4">
        <v>626.4</v>
      </c>
      <c r="C35" s="9">
        <v>8.9174774585986435E-3</v>
      </c>
    </row>
    <row r="36" spans="1:3" x14ac:dyDescent="0.35">
      <c r="A36" s="7" t="s">
        <v>65</v>
      </c>
      <c r="B36" s="4">
        <v>3124.4</v>
      </c>
      <c r="C36" s="9">
        <v>4.4479193122039601E-2</v>
      </c>
    </row>
    <row r="37" spans="1:3" x14ac:dyDescent="0.35">
      <c r="A37" s="8" t="s">
        <v>101</v>
      </c>
      <c r="B37" s="4">
        <v>1542</v>
      </c>
      <c r="C37" s="9">
        <v>2.195202784348517E-2</v>
      </c>
    </row>
    <row r="38" spans="1:3" x14ac:dyDescent="0.35">
      <c r="A38" s="8" t="s">
        <v>44</v>
      </c>
      <c r="B38" s="4">
        <v>892.4</v>
      </c>
      <c r="C38" s="9">
        <v>1.2704273441975463E-2</v>
      </c>
    </row>
    <row r="39" spans="1:3" x14ac:dyDescent="0.35">
      <c r="A39" s="8" t="s">
        <v>60</v>
      </c>
      <c r="B39" s="4">
        <v>690</v>
      </c>
      <c r="C39" s="9">
        <v>9.8228918365789661E-3</v>
      </c>
    </row>
    <row r="40" spans="1:3" x14ac:dyDescent="0.35">
      <c r="A40" s="7" t="s">
        <v>112</v>
      </c>
      <c r="B40" s="4">
        <v>3030</v>
      </c>
      <c r="C40" s="9">
        <v>4.3135307630194589E-2</v>
      </c>
    </row>
    <row r="41" spans="1:3" x14ac:dyDescent="0.35">
      <c r="A41" s="8" t="s">
        <v>101</v>
      </c>
      <c r="B41" s="4">
        <v>2750</v>
      </c>
      <c r="C41" s="9">
        <v>3.9149206595061097E-2</v>
      </c>
    </row>
    <row r="42" spans="1:3" x14ac:dyDescent="0.35">
      <c r="A42" s="8" t="s">
        <v>31</v>
      </c>
      <c r="B42" s="4">
        <v>280</v>
      </c>
      <c r="C42" s="9">
        <v>3.9861010351334939E-3</v>
      </c>
    </row>
    <row r="43" spans="1:3" x14ac:dyDescent="0.35">
      <c r="A43" s="7" t="s">
        <v>124</v>
      </c>
      <c r="B43" s="4">
        <v>2962.3999999999996</v>
      </c>
      <c r="C43" s="9">
        <v>4.2172948951712357E-2</v>
      </c>
    </row>
    <row r="44" spans="1:3" x14ac:dyDescent="0.35">
      <c r="A44" s="8" t="s">
        <v>94</v>
      </c>
      <c r="B44" s="4">
        <v>2281.6</v>
      </c>
      <c r="C44" s="9">
        <v>3.2481029006287777E-2</v>
      </c>
    </row>
    <row r="45" spans="1:3" x14ac:dyDescent="0.35">
      <c r="A45" s="8" t="s">
        <v>60</v>
      </c>
      <c r="B45" s="4">
        <v>680.8</v>
      </c>
      <c r="C45" s="9">
        <v>9.6919199454245791E-3</v>
      </c>
    </row>
    <row r="46" spans="1:3" x14ac:dyDescent="0.35">
      <c r="A46" s="7" t="s">
        <v>81</v>
      </c>
      <c r="B46" s="4">
        <v>2451.1</v>
      </c>
      <c r="C46" s="9">
        <v>3.4894043740056092E-2</v>
      </c>
    </row>
    <row r="47" spans="1:3" x14ac:dyDescent="0.35">
      <c r="A47" s="8" t="s">
        <v>94</v>
      </c>
      <c r="B47" s="4">
        <v>1061.5</v>
      </c>
      <c r="C47" s="9">
        <v>1.5111593745693585E-2</v>
      </c>
    </row>
    <row r="48" spans="1:3" x14ac:dyDescent="0.35">
      <c r="A48" s="8" t="s">
        <v>31</v>
      </c>
      <c r="B48" s="4">
        <v>858.85</v>
      </c>
      <c r="C48" s="9">
        <v>1.2226653121515718E-2</v>
      </c>
    </row>
    <row r="49" spans="1:3" x14ac:dyDescent="0.35">
      <c r="A49" s="8" t="s">
        <v>129</v>
      </c>
      <c r="B49" s="4">
        <v>530.75</v>
      </c>
      <c r="C49" s="9">
        <v>7.5557968728467923E-3</v>
      </c>
    </row>
    <row r="50" spans="1:3" x14ac:dyDescent="0.35">
      <c r="A50" s="7" t="s">
        <v>148</v>
      </c>
      <c r="B50" s="4">
        <v>1046.1500000000001</v>
      </c>
      <c r="C50" s="9">
        <v>1.4893069992517516E-2</v>
      </c>
    </row>
    <row r="51" spans="1:3" x14ac:dyDescent="0.35">
      <c r="A51" s="8" t="s">
        <v>94</v>
      </c>
      <c r="B51" s="4">
        <v>1046.1500000000001</v>
      </c>
      <c r="C51" s="9">
        <v>1.4893069992517516E-2</v>
      </c>
    </row>
    <row r="52" spans="1:3" x14ac:dyDescent="0.35">
      <c r="A52" s="7" t="s">
        <v>144</v>
      </c>
      <c r="B52" s="4">
        <v>546</v>
      </c>
      <c r="C52" s="9">
        <v>7.7728970185103122E-3</v>
      </c>
    </row>
    <row r="53" spans="1:3" x14ac:dyDescent="0.35">
      <c r="A53" s="8" t="s">
        <v>70</v>
      </c>
      <c r="B53" s="4">
        <v>546</v>
      </c>
      <c r="C53" s="9">
        <v>7.7728970185103122E-3</v>
      </c>
    </row>
    <row r="54" spans="1:3" x14ac:dyDescent="0.35">
      <c r="A54" s="7" t="s">
        <v>151</v>
      </c>
      <c r="B54" s="4">
        <v>196</v>
      </c>
      <c r="C54" s="9">
        <v>2.7902707245934457E-3</v>
      </c>
    </row>
    <row r="55" spans="1:3" x14ac:dyDescent="0.35">
      <c r="A55" s="8" t="s">
        <v>44</v>
      </c>
      <c r="B55" s="4">
        <v>196</v>
      </c>
      <c r="C55" s="9">
        <v>2.7902707245934457E-3</v>
      </c>
    </row>
    <row r="56" spans="1:3" x14ac:dyDescent="0.35">
      <c r="A56" s="7" t="s">
        <v>156</v>
      </c>
      <c r="B56" s="4">
        <v>0</v>
      </c>
      <c r="C56" s="9">
        <v>0</v>
      </c>
    </row>
    <row r="57" spans="1:3" x14ac:dyDescent="0.35">
      <c r="A57" s="8" t="s">
        <v>31</v>
      </c>
      <c r="B57" s="4">
        <v>0</v>
      </c>
      <c r="C57" s="9">
        <v>0</v>
      </c>
    </row>
    <row r="58" spans="1:3" x14ac:dyDescent="0.35">
      <c r="A58" s="8" t="s">
        <v>60</v>
      </c>
      <c r="B58" s="4">
        <v>0</v>
      </c>
      <c r="C58" s="9">
        <v>0</v>
      </c>
    </row>
    <row r="59" spans="1:3" x14ac:dyDescent="0.35">
      <c r="A59" s="8" t="s">
        <v>86</v>
      </c>
      <c r="B59" s="4">
        <v>0</v>
      </c>
      <c r="C59" s="9">
        <v>0</v>
      </c>
    </row>
    <row r="60" spans="1:3" x14ac:dyDescent="0.35">
      <c r="A60" s="8" t="s">
        <v>94</v>
      </c>
      <c r="B60" s="4">
        <v>0</v>
      </c>
      <c r="C60" s="9">
        <v>0</v>
      </c>
    </row>
    <row r="61" spans="1:3" x14ac:dyDescent="0.35">
      <c r="A61" s="8" t="s">
        <v>44</v>
      </c>
      <c r="B61" s="4">
        <v>0</v>
      </c>
      <c r="C61" s="9">
        <v>0</v>
      </c>
    </row>
    <row r="62" spans="1:3" x14ac:dyDescent="0.35">
      <c r="A62" s="8" t="s">
        <v>70</v>
      </c>
      <c r="B62" s="4">
        <v>0</v>
      </c>
      <c r="C62" s="9">
        <v>0</v>
      </c>
    </row>
    <row r="63" spans="1:3" x14ac:dyDescent="0.35">
      <c r="A63" s="7" t="s">
        <v>154</v>
      </c>
      <c r="B63" s="4">
        <v>70244.080000000016</v>
      </c>
      <c r="C63" s="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18"/>
  <sheetViews>
    <sheetView zoomScaleNormal="100" workbookViewId="0"/>
  </sheetViews>
  <sheetFormatPr defaultRowHeight="14.5" x14ac:dyDescent="0.35"/>
  <cols>
    <col min="1" max="1" width="10.54296875" customWidth="1"/>
    <col min="2" max="2" width="10.7265625" bestFit="1" customWidth="1"/>
    <col min="3" max="3" width="14.1796875" bestFit="1" customWidth="1"/>
    <col min="4" max="4" width="15.453125" bestFit="1" customWidth="1"/>
    <col min="5" max="5" width="14.26953125" bestFit="1" customWidth="1"/>
    <col min="6" max="6" width="12.54296875" bestFit="1" customWidth="1"/>
    <col min="7" max="7" width="5.54296875" bestFit="1" customWidth="1"/>
    <col min="8" max="9" width="15.1796875" bestFit="1" customWidth="1"/>
    <col min="10" max="10" width="19.7265625" bestFit="1" customWidth="1"/>
    <col min="11" max="11" width="7.1796875" bestFit="1" customWidth="1"/>
    <col min="12" max="12" width="12.81640625" bestFit="1" customWidth="1"/>
    <col min="13" max="13" width="19.453125" bestFit="1" customWidth="1"/>
    <col min="14" max="14" width="21.54296875" bestFit="1" customWidth="1"/>
    <col min="15" max="15" width="14.26953125" bestFit="1" customWidth="1"/>
    <col min="16" max="16" width="12.54296875" bestFit="1" customWidth="1"/>
    <col min="17" max="17" width="9.81640625" bestFit="1" customWidth="1"/>
    <col min="18" max="19" width="19.54296875" bestFit="1" customWidth="1"/>
    <col min="20" max="20" width="13.7265625" bestFit="1" customWidth="1"/>
    <col min="21" max="21" width="21" bestFit="1" customWidth="1"/>
    <col min="22" max="22" width="25" bestFit="1" customWidth="1"/>
    <col min="23" max="23" width="9.7265625" bestFit="1" customWidth="1"/>
    <col min="24" max="24" width="8.7265625" bestFit="1" customWidth="1"/>
    <col min="25" max="25" width="11.54296875" bestFit="1" customWidth="1"/>
    <col min="26" max="26" width="12.453125" bestFit="1" customWidth="1"/>
  </cols>
  <sheetData>
    <row r="1" spans="1:26" ht="18.5" x14ac:dyDescent="0.45">
      <c r="A1" s="1" t="s">
        <v>158</v>
      </c>
    </row>
    <row r="3" spans="1:26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35">
      <c r="A4">
        <v>1433</v>
      </c>
      <c r="B4" s="3">
        <v>42031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f>B4+2</f>
        <v>42033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4">
        <v>14</v>
      </c>
      <c r="X4">
        <v>49</v>
      </c>
      <c r="Y4" s="5">
        <v>686</v>
      </c>
      <c r="Z4" s="4">
        <v>66.542000000000002</v>
      </c>
    </row>
    <row r="5" spans="1:26" x14ac:dyDescent="0.35">
      <c r="A5">
        <v>1434</v>
      </c>
      <c r="B5" s="3">
        <v>42031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f t="shared" ref="L5:L18" si="0">B5+2</f>
        <v>42033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4">
        <v>3.5</v>
      </c>
      <c r="X5">
        <v>47</v>
      </c>
      <c r="Y5" s="5">
        <v>164.5</v>
      </c>
      <c r="Z5" s="4">
        <v>16.6145</v>
      </c>
    </row>
    <row r="6" spans="1:26" x14ac:dyDescent="0.35">
      <c r="A6">
        <v>1435</v>
      </c>
      <c r="B6" s="3">
        <v>42008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f t="shared" si="0"/>
        <v>42010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4">
        <v>30</v>
      </c>
      <c r="X6">
        <v>69</v>
      </c>
      <c r="Y6" s="5">
        <v>2070</v>
      </c>
      <c r="Z6" s="4">
        <v>198.72</v>
      </c>
    </row>
    <row r="7" spans="1:26" x14ac:dyDescent="0.35">
      <c r="A7">
        <v>1436</v>
      </c>
      <c r="B7" s="3">
        <v>42008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f t="shared" si="0"/>
        <v>42010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4">
        <v>53</v>
      </c>
      <c r="X7">
        <v>89</v>
      </c>
      <c r="Y7" s="5">
        <v>4717</v>
      </c>
      <c r="Z7" s="4">
        <v>448.11500000000001</v>
      </c>
    </row>
    <row r="8" spans="1:26" x14ac:dyDescent="0.35">
      <c r="A8">
        <v>1437</v>
      </c>
      <c r="B8" s="3">
        <v>42008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f t="shared" si="0"/>
        <v>42010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4">
        <v>3.5</v>
      </c>
      <c r="X8">
        <v>11</v>
      </c>
      <c r="Y8" s="5">
        <v>38.5</v>
      </c>
      <c r="Z8" s="4">
        <v>3.7345000000000002</v>
      </c>
    </row>
    <row r="9" spans="1:26" x14ac:dyDescent="0.35">
      <c r="A9">
        <v>1438</v>
      </c>
      <c r="B9" s="3">
        <v>42016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f t="shared" si="0"/>
        <v>42018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4">
        <v>18</v>
      </c>
      <c r="X9">
        <v>81</v>
      </c>
      <c r="Y9" s="5">
        <v>1458</v>
      </c>
      <c r="Z9" s="4">
        <v>141.42600000000002</v>
      </c>
    </row>
    <row r="10" spans="1:26" x14ac:dyDescent="0.35">
      <c r="A10">
        <v>1439</v>
      </c>
      <c r="B10" s="3">
        <v>42016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f t="shared" si="0"/>
        <v>42018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4">
        <v>46</v>
      </c>
      <c r="X10">
        <v>44</v>
      </c>
      <c r="Y10" s="5">
        <v>2024</v>
      </c>
      <c r="Z10" s="4">
        <v>198.352</v>
      </c>
    </row>
    <row r="11" spans="1:26" x14ac:dyDescent="0.35">
      <c r="A11">
        <v>1440</v>
      </c>
      <c r="B11" s="3">
        <v>42012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f t="shared" si="0"/>
        <v>42014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4">
        <v>9.1999999999999993</v>
      </c>
      <c r="X11">
        <v>38</v>
      </c>
      <c r="Y11" s="5">
        <v>349.59999999999997</v>
      </c>
      <c r="Z11" s="4">
        <v>36.008800000000001</v>
      </c>
    </row>
    <row r="12" spans="1:26" x14ac:dyDescent="0.35">
      <c r="A12">
        <v>1441</v>
      </c>
      <c r="B12" s="3">
        <v>42008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f t="shared" si="0"/>
        <v>42010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4">
        <v>9.1999999999999993</v>
      </c>
      <c r="X12">
        <v>88</v>
      </c>
      <c r="Y12" s="5">
        <v>809.59999999999991</v>
      </c>
      <c r="Z12" s="4">
        <v>79.340799999999987</v>
      </c>
    </row>
    <row r="13" spans="1:26" x14ac:dyDescent="0.35">
      <c r="A13">
        <v>1442</v>
      </c>
      <c r="B13" s="3">
        <v>42033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f t="shared" si="0"/>
        <v>42035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4">
        <v>12.75</v>
      </c>
      <c r="X13">
        <v>94</v>
      </c>
      <c r="Y13" s="5">
        <v>1198.5</v>
      </c>
      <c r="Z13" s="4">
        <v>122.24700000000001</v>
      </c>
    </row>
    <row r="14" spans="1:26" x14ac:dyDescent="0.35">
      <c r="A14">
        <v>1443</v>
      </c>
      <c r="B14" s="3">
        <v>42007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f t="shared" si="0"/>
        <v>42009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4">
        <v>9.65</v>
      </c>
      <c r="X14">
        <v>91</v>
      </c>
      <c r="Y14" s="5">
        <v>878.15</v>
      </c>
      <c r="Z14" s="4">
        <v>92.205749999999995</v>
      </c>
    </row>
    <row r="15" spans="1:26" x14ac:dyDescent="0.35">
      <c r="A15">
        <v>1444</v>
      </c>
      <c r="B15" s="3">
        <v>42010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f t="shared" si="0"/>
        <v>42012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4">
        <v>40</v>
      </c>
      <c r="X15">
        <v>32</v>
      </c>
      <c r="Y15" s="5">
        <v>1280</v>
      </c>
      <c r="Z15" s="4">
        <v>133.12</v>
      </c>
    </row>
    <row r="16" spans="1:26" x14ac:dyDescent="0.35">
      <c r="A16">
        <v>1445</v>
      </c>
      <c r="B16" s="3">
        <v>42032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f t="shared" si="0"/>
        <v>42034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4">
        <v>46</v>
      </c>
      <c r="X16">
        <v>55</v>
      </c>
      <c r="Y16" s="5">
        <v>2530</v>
      </c>
      <c r="Z16" s="4">
        <v>253</v>
      </c>
    </row>
    <row r="17" spans="1:26" x14ac:dyDescent="0.35">
      <c r="A17">
        <v>1446</v>
      </c>
      <c r="B17" s="3">
        <v>42012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f t="shared" si="0"/>
        <v>42014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4">
        <v>12.75</v>
      </c>
      <c r="X17">
        <v>47</v>
      </c>
      <c r="Y17" s="5">
        <v>599.25</v>
      </c>
      <c r="Z17" s="4">
        <v>61.722750000000005</v>
      </c>
    </row>
    <row r="18" spans="1:26" x14ac:dyDescent="0.35">
      <c r="A18">
        <v>1447</v>
      </c>
      <c r="B18" s="3">
        <v>42014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f t="shared" si="0"/>
        <v>42016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4">
        <v>2.99</v>
      </c>
      <c r="X18">
        <v>90</v>
      </c>
      <c r="Y18" s="5">
        <v>269.10000000000002</v>
      </c>
      <c r="Z18" s="4">
        <v>27.717300000000005</v>
      </c>
    </row>
  </sheetData>
  <autoFilter ref="A3:Z18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Sales by Rep</vt:lpstr>
      <vt:lpstr>Top 10 Categories</vt:lpstr>
      <vt:lpstr>Calculation Types</vt:lpstr>
      <vt:lpstr>Pct of Total</vt:lpstr>
      <vt:lpstr>Category by Salesperson</vt:lpstr>
      <vt:lpstr>Jan 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Jurquan Taylor</cp:lastModifiedBy>
  <dcterms:created xsi:type="dcterms:W3CDTF">2015-01-21T18:43:03Z</dcterms:created>
  <dcterms:modified xsi:type="dcterms:W3CDTF">2025-01-28T02:35:14Z</dcterms:modified>
</cp:coreProperties>
</file>