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ganiza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<sst xmlns="http://schemas.openxmlformats.org/spreadsheetml/2006/main" count="250" uniqueCount="211">
  <si>
    <t xml:space="preserve">CMPID_ORGL</t>
  </si>
  <si>
    <t xml:space="preserve">CMPMnemonic</t>
  </si>
  <si>
    <t xml:space="preserve">BvDIDnumber</t>
  </si>
  <si>
    <t xml:space="preserve">CMPName</t>
  </si>
  <si>
    <t xml:space="preserve">Ownership analysis</t>
  </si>
  <si>
    <t xml:space="preserve">NewBvDIDnumber*</t>
  </si>
  <si>
    <t xml:space="preserve">CS2015-2016</t>
  </si>
  <si>
    <t xml:space="preserve">Wave1</t>
  </si>
  <si>
    <t xml:space="preserve">Wave1_Timestamp</t>
  </si>
  <si>
    <t xml:space="preserve">Wave2</t>
  </si>
  <si>
    <t xml:space="preserve">Wave2_Timestanp</t>
  </si>
  <si>
    <t xml:space="preserve">OrgType_a</t>
  </si>
  <si>
    <t xml:space="preserve">OrgType_n</t>
  </si>
  <si>
    <t xml:space="preserve">TopStrataAll_2016</t>
  </si>
  <si>
    <t xml:space="preserve">TopStrataAlln_2016</t>
  </si>
  <si>
    <t xml:space="preserve">RankInStrata_2016</t>
  </si>
  <si>
    <t xml:space="preserve">Lastavail.year</t>
  </si>
  <si>
    <t xml:space="preserve">BvDIndependenceIndicator_2016</t>
  </si>
  <si>
    <t xml:space="preserve">ListedDelistedUnlisted_2016</t>
  </si>
  <si>
    <t xml:space="preserve">Delisteddate_2016</t>
  </si>
  <si>
    <t xml:space="preserve">Delistedcomment_2016</t>
  </si>
  <si>
    <t xml:space="preserve">Notes</t>
  </si>
  <si>
    <t xml:space="preserve">City</t>
  </si>
  <si>
    <t xml:space="preserve">Province-State_US-Can</t>
  </si>
  <si>
    <t xml:space="preserve">State-Province_code</t>
  </si>
  <si>
    <t xml:space="preserve">Province_n</t>
  </si>
  <si>
    <t xml:space="preserve">Country</t>
  </si>
  <si>
    <t xml:space="preserve">Country_alpha-2</t>
  </si>
  <si>
    <t xml:space="preserve">Country_n</t>
  </si>
  <si>
    <t xml:space="preserve">Latitude</t>
  </si>
  <si>
    <t xml:space="preserve">Longitude</t>
  </si>
  <si>
    <t xml:space="preserve">Revenue2015_CombinedEstimates</t>
  </si>
  <si>
    <t xml:space="preserve">OperatingrevenueTurnoverthUSD2016</t>
  </si>
  <si>
    <t xml:space="preserve">OperatingrevenueTurnoverthUSD2015</t>
  </si>
  <si>
    <t xml:space="preserve">OperatingrevenueTurnoverthUSD2014</t>
  </si>
  <si>
    <t xml:space="preserve">TotalassetsthUSD2016</t>
  </si>
  <si>
    <t xml:space="preserve">TotalassetsthUSD2015</t>
  </si>
  <si>
    <t xml:space="preserve">TotalassetsthUSD2014</t>
  </si>
  <si>
    <t xml:space="preserve">Numberofemployees2016</t>
  </si>
  <si>
    <t xml:space="preserve">Numberofemployees2015</t>
  </si>
  <si>
    <t xml:space="preserve">Numberofemployees2014</t>
  </si>
  <si>
    <t xml:space="preserve">CountryISOCode_2016</t>
  </si>
  <si>
    <t xml:space="preserve">City_2016</t>
  </si>
  <si>
    <t xml:space="preserve">Country_2016</t>
  </si>
  <si>
    <t xml:space="preserve">StateorprovinceinUSorCanada_2016</t>
  </si>
  <si>
    <t xml:space="preserve">Websiteaddress_2016</t>
  </si>
  <si>
    <t xml:space="preserve">Mainexchange_2016</t>
  </si>
  <si>
    <t xml:space="preserve">Tickersymbol_2016</t>
  </si>
  <si>
    <t xml:space="preserve">NACERev.2mainsection_2016</t>
  </si>
  <si>
    <t xml:space="preserve">NACERev.2Corecode4digits_2016</t>
  </si>
  <si>
    <t xml:space="preserve">Industry7cat_a</t>
  </si>
  <si>
    <t xml:space="preserve">Industry7cat_n</t>
  </si>
  <si>
    <t xml:space="preserve">Noofrecordedshareholders_2016</t>
  </si>
  <si>
    <t xml:space="preserve">Noofrecordedsubsidiaries_2016</t>
  </si>
  <si>
    <t xml:space="preserve">Noofcompaniesincorporategroup_2016</t>
  </si>
  <si>
    <t xml:space="preserve">GUOName_2016</t>
  </si>
  <si>
    <t xml:space="preserve">GUOBvDIDnumber_2016</t>
  </si>
  <si>
    <t xml:space="preserve">GUOTickersymbol_2016</t>
  </si>
  <si>
    <t xml:space="preserve">GUOCountryISOcode_2016</t>
  </si>
  <si>
    <t xml:space="preserve">GUODirect_2016</t>
  </si>
  <si>
    <t xml:space="preserve">GUOTotal_2016</t>
  </si>
  <si>
    <t xml:space="preserve">DUOName_2016</t>
  </si>
  <si>
    <t xml:space="preserve">DUOBvDIDnumber_2016</t>
  </si>
  <si>
    <t xml:space="preserve">DUOTickersymbol_2016</t>
  </si>
  <si>
    <t xml:space="preserve">DUOCountryISOcode_2016</t>
  </si>
  <si>
    <t xml:space="preserve">DUODirect_2016</t>
  </si>
  <si>
    <t xml:space="preserve">DUOTotal_2016</t>
  </si>
  <si>
    <t xml:space="preserve">Status_2016</t>
  </si>
  <si>
    <t xml:space="preserve">Statusdate_2016</t>
  </si>
  <si>
    <t xml:space="preserve">Categoryofthecompany_2016</t>
  </si>
  <si>
    <t xml:space="preserve">N_Directors_2016</t>
  </si>
  <si>
    <t xml:space="preserve">FP_id_2016</t>
  </si>
  <si>
    <t xml:space="preserve">FP_PrinOwner_2016</t>
  </si>
  <si>
    <t xml:space="preserve">FP_TotalAssets2015$000</t>
  </si>
  <si>
    <t xml:space="preserve">FP_TotalAssets2015US$000</t>
  </si>
  <si>
    <t xml:space="preserve">FP_NetIncome2015$000</t>
  </si>
  <si>
    <t xml:space="preserve">FP_NetIncome2015US$000</t>
  </si>
  <si>
    <t xml:space="preserve">FP_RevenueTotal2015$000</t>
  </si>
  <si>
    <t xml:space="preserve">FP_RevenueTotal2015US$000</t>
  </si>
  <si>
    <t xml:space="preserve">FP_FixedAssetsNet2015$000</t>
  </si>
  <si>
    <t xml:space="preserve">FP_FixedAssetsNet2015US$000</t>
  </si>
  <si>
    <t xml:space="preserve">BoardSource_2016</t>
  </si>
  <si>
    <t xml:space="preserve">Top200rank_2016</t>
  </si>
  <si>
    <t xml:space="preserve">NewBvDIDnumber_2016</t>
  </si>
  <si>
    <t xml:space="preserve">NewName_2016</t>
  </si>
  <si>
    <t xml:space="preserve">Source2015FinData_2016</t>
  </si>
  <si>
    <t xml:space="preserve">Added201702_2016</t>
  </si>
  <si>
    <t xml:space="preserve">Active_2016</t>
  </si>
  <si>
    <t xml:space="preserve">BvDIDnumber_old_2016</t>
  </si>
  <si>
    <t xml:space="preserve">Companyname2015_old_2016</t>
  </si>
  <si>
    <t xml:space="preserve">Notes_2016</t>
  </si>
  <si>
    <t xml:space="preserve">Listed_2016</t>
  </si>
  <si>
    <t xml:space="preserve">BvDIndep.Indic_2016</t>
  </si>
  <si>
    <t xml:space="preserve">Status_ActiveYN_2016</t>
  </si>
  <si>
    <t xml:space="preserve">VeryLargeCompanyYN_2016</t>
  </si>
  <si>
    <t xml:space="preserve">UPDATE</t>
  </si>
  <si>
    <t xml:space="preserve">CMPMnemonic_2015</t>
  </si>
  <si>
    <t xml:space="preserve">CMPName_2015</t>
  </si>
  <si>
    <t xml:space="preserve">NewName</t>
  </si>
  <si>
    <t xml:space="preserve">OrgType</t>
  </si>
  <si>
    <t xml:space="preserve">TopStrata_2015</t>
  </si>
  <si>
    <t xml:space="preserve">TopStrata_n_2015</t>
  </si>
  <si>
    <t xml:space="preserve">BvDIDnumber_2015</t>
  </si>
  <si>
    <t xml:space="preserve">BVDCMP_ID</t>
  </si>
  <si>
    <t xml:space="preserve">REVENUE2014$US</t>
  </si>
  <si>
    <t xml:space="preserve">MAJORS15</t>
  </si>
  <si>
    <t xml:space="preserve">Assets2014$US</t>
  </si>
  <si>
    <t xml:space="preserve">Assets2014$CAN</t>
  </si>
  <si>
    <t xml:space="preserve">NACE2DPLUS_2015</t>
  </si>
  <si>
    <t xml:space="preserve">NACE2DPLUSn_2015</t>
  </si>
  <si>
    <t xml:space="preserve">Industry7cat_2015</t>
  </si>
  <si>
    <t xml:space="preserve">Industry7catn_2015</t>
  </si>
  <si>
    <t xml:space="preserve">indusCS_2015</t>
  </si>
  <si>
    <t xml:space="preserve">indusCSn_2015</t>
  </si>
  <si>
    <t xml:space="preserve">CountryISOCode_2015</t>
  </si>
  <si>
    <t xml:space="preserve">CanadaBased_2015</t>
  </si>
  <si>
    <t xml:space="preserve">CITY_2015</t>
  </si>
  <si>
    <t xml:space="preserve">CITYn_2015</t>
  </si>
  <si>
    <t xml:space="preserve">REGION_2015</t>
  </si>
  <si>
    <t xml:space="preserve">REGIONn_2015</t>
  </si>
  <si>
    <t xml:space="preserve">COUNTRY_2015</t>
  </si>
  <si>
    <t xml:space="preserve">COUNTRYn_2015</t>
  </si>
  <si>
    <t xml:space="preserve">STATE_USAn_2015</t>
  </si>
  <si>
    <t xml:space="preserve">Websiteaddress_2015</t>
  </si>
  <si>
    <t xml:space="preserve">TaxHaven_2015</t>
  </si>
  <si>
    <t xml:space="preserve">Listed_2015</t>
  </si>
  <si>
    <t xml:space="preserve">Mainexchange_2015</t>
  </si>
  <si>
    <t xml:space="preserve">Tickersymbol_2015</t>
  </si>
  <si>
    <t xml:space="preserve">NACERev.2mainsection_2015</t>
  </si>
  <si>
    <t xml:space="preserve">NACERev.2Corecode4digits_2015</t>
  </si>
  <si>
    <t xml:space="preserve">BvDIndependenceIndicator_2015</t>
  </si>
  <si>
    <t xml:space="preserve">Noofrecordedshareholders_2015</t>
  </si>
  <si>
    <t xml:space="preserve">Noofrecordedsubsidiaries_2015</t>
  </si>
  <si>
    <t xml:space="preserve">Noofcompaniesincorporategroup_2015</t>
  </si>
  <si>
    <t xml:space="preserve">GUOName_2015</t>
  </si>
  <si>
    <t xml:space="preserve">GUOBvDIDnumber_2015</t>
  </si>
  <si>
    <t xml:space="preserve">GUOTickersymbol_2015</t>
  </si>
  <si>
    <t xml:space="preserve">GUOCountryISOcode_2015</t>
  </si>
  <si>
    <t xml:space="preserve">GUODirect_2015</t>
  </si>
  <si>
    <t xml:space="preserve">GUOTotal_2015</t>
  </si>
  <si>
    <t xml:space="preserve">DUOName_2015</t>
  </si>
  <si>
    <t xml:space="preserve">DUOBvDIDnumber_2015</t>
  </si>
  <si>
    <t xml:space="preserve">DUOTickersymbol_2015</t>
  </si>
  <si>
    <t xml:space="preserve">DUODirect_2015</t>
  </si>
  <si>
    <t xml:space="preserve">DUOTotal_2015</t>
  </si>
  <si>
    <t xml:space="preserve">WesternCanadabase_2015</t>
  </si>
  <si>
    <t xml:space="preserve">ActivitiesInRoC_2015</t>
  </si>
  <si>
    <t xml:space="preserve">GeogRange_2015</t>
  </si>
  <si>
    <t xml:space="preserve">GeogRangen_2015</t>
  </si>
  <si>
    <t xml:space="preserve">LocationsinRoC_2015</t>
  </si>
  <si>
    <t xml:space="preserve">USInvests_2015</t>
  </si>
  <si>
    <t xml:space="preserve">InternatlInvsts_2015</t>
  </si>
  <si>
    <t xml:space="preserve">LocationsoutsideCan_2015</t>
  </si>
  <si>
    <t xml:space="preserve">IndusTypeCS_2015</t>
  </si>
  <si>
    <t xml:space="preserve">IndusTypeCSn_2015</t>
  </si>
  <si>
    <t xml:space="preserve">carbonholdingsland_2015</t>
  </si>
  <si>
    <t xml:space="preserve">coal_2015</t>
  </si>
  <si>
    <t xml:space="preserve">petroleum_2015</t>
  </si>
  <si>
    <t xml:space="preserve">LNGNGL_2015</t>
  </si>
  <si>
    <t xml:space="preserve">bitumin_2015</t>
  </si>
  <si>
    <t xml:space="preserve">gas_2015</t>
  </si>
  <si>
    <t xml:space="preserve">fracking_2015</t>
  </si>
  <si>
    <t xml:space="preserve">pipelines_2015</t>
  </si>
  <si>
    <t xml:space="preserve">refiningprocessing_2015</t>
  </si>
  <si>
    <t xml:space="preserve">servicestocarbonextraction_2015</t>
  </si>
  <si>
    <t xml:space="preserve">primarilysales_2015</t>
  </si>
  <si>
    <t xml:space="preserve">otherenergy_2015</t>
  </si>
  <si>
    <t xml:space="preserve">notes_industry_2015</t>
  </si>
  <si>
    <t xml:space="preserve">WidelyHeld15_2015</t>
  </si>
  <si>
    <t xml:space="preserve">TCONTROL15_2015</t>
  </si>
  <si>
    <t xml:space="preserve">TCONTROL15n_2015</t>
  </si>
  <si>
    <t xml:space="preserve">MCONTROL15_2015</t>
  </si>
  <si>
    <t xml:space="preserve">MCONTROL15n_2015</t>
  </si>
  <si>
    <t xml:space="preserve">Defunct15_2015</t>
  </si>
  <si>
    <t xml:space="preserve">Defunct15n_2015</t>
  </si>
  <si>
    <t xml:space="preserve">YrDefunct_2015</t>
  </si>
  <si>
    <t xml:space="preserve">country15_2015</t>
  </si>
  <si>
    <t xml:space="preserve">country15n_2015</t>
  </si>
  <si>
    <t xml:space="preserve">FornControl15_2015</t>
  </si>
  <si>
    <t xml:space="preserve">OwnerUCI15_2015</t>
  </si>
  <si>
    <t xml:space="preserve">OwnerSource_2015</t>
  </si>
  <si>
    <t xml:space="preserve">PrinOwner_2015</t>
  </si>
  <si>
    <t xml:space="preserve">BNP_PARIBAS</t>
  </si>
  <si>
    <t xml:space="preserve">FR662042449</t>
  </si>
  <si>
    <t xml:space="preserve">BNP PARIBAS</t>
  </si>
  <si>
    <t xml:space="preserve">Corporation</t>
  </si>
  <si>
    <t xml:space="preserve">A+</t>
  </si>
  <si>
    <t xml:space="preserve">Listed</t>
  </si>
  <si>
    <t xml:space="preserve">Paris</t>
  </si>
  <si>
    <t xml:space="preserve">N/A</t>
  </si>
  <si>
    <t xml:space="preserve">France</t>
  </si>
  <si>
    <t xml:space="preserve">FR</t>
  </si>
  <si>
    <t xml:space="preserve">www.bnpparibas.com</t>
  </si>
  <si>
    <t xml:space="preserve">Euronext Paris</t>
  </si>
  <si>
    <t xml:space="preserve">BNP</t>
  </si>
  <si>
    <t xml:space="preserve">K - Financial and insurance activities</t>
  </si>
  <si>
    <t xml:space="preserve">Finance, investment and real estate</t>
  </si>
  <si>
    <t xml:space="preserve">100</t>
  </si>
  <si>
    <t xml:space="preserve">Active</t>
  </si>
  <si>
    <t xml:space="preserve">Very large company</t>
  </si>
  <si>
    <t xml:space="preserve">TELEFONICA</t>
  </si>
  <si>
    <t xml:space="preserve">ESA28015865</t>
  </si>
  <si>
    <t xml:space="preserve">TELEFONICA SA</t>
  </si>
  <si>
    <t xml:space="preserve">Madrid</t>
  </si>
  <si>
    <t xml:space="preserve">Spain</t>
  </si>
  <si>
    <t xml:space="preserve">ES</t>
  </si>
  <si>
    <t xml:space="preserve">www.telefonica.com</t>
  </si>
  <si>
    <t xml:space="preserve">Bolsa de Madrid</t>
  </si>
  <si>
    <t xml:space="preserve">TEF</t>
  </si>
  <si>
    <t xml:space="preserve">J - Information and communication</t>
  </si>
  <si>
    <t xml:space="preserve">Technology, Equipment, software, communications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</si>
</sst>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00_ "/>
    <numFmt numFmtId="168" formatCode="0.00%"/>
  </numFmts>
  <fonts count="5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B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2" activeCellId="0" sqref="A2"/>
    </sheetView>
  </sheetViews>
  <sheetFormatPr defaultRowHeight="11.25" outlineLevelRow="0" outlineLevelCol="0"/>
  <cols>
    <col collapsed="false" customWidth="true" hidden="false" outlineLevel="0" max="1" min="1" style="1" width="8.57"/>
    <col collapsed="false" customWidth="true" hidden="false" outlineLevel="0" max="2" min="2" style="1" width="21.13"/>
    <col collapsed="false" customWidth="true" hidden="false" outlineLevel="0" max="3" min="3" style="1" width="12.86"/>
    <col collapsed="false" customWidth="true" hidden="false" outlineLevel="0" max="4" min="4" style="1" width="30.86"/>
    <col collapsed="false" customWidth="true" hidden="false" outlineLevel="0" max="5" min="5" style="1" width="18.85"/>
    <col collapsed="false" customWidth="false" hidden="false" outlineLevel="0" max="7" min="6" style="1" width="11.57"/>
    <col collapsed="false" customWidth="false" hidden="false" outlineLevel="0" max="8" min="8" style="2" width="11.57"/>
    <col collapsed="false" customWidth="true" hidden="false" outlineLevel="0" max="9" min="9" style="2" width="16.14"/>
    <col collapsed="false" customWidth="false" hidden="false" outlineLevel="0" max="10" min="10" style="3" width="11.57"/>
    <col collapsed="false" customWidth="true" hidden="false" outlineLevel="0" max="11" min="11" style="3" width="14.28"/>
    <col collapsed="false" customWidth="true" hidden="false" outlineLevel="0" max="14" min="12" style="3" width="8.3"/>
    <col collapsed="false" customWidth="true" hidden="false" outlineLevel="0" max="21" min="15" style="1" width="8.3"/>
    <col collapsed="false" customWidth="true" hidden="false" outlineLevel="0" max="22" min="22" style="1" width="11.3"/>
    <col collapsed="false" customWidth="true" hidden="false" outlineLevel="0" max="35" min="23" style="1" width="10.58"/>
    <col collapsed="false" customWidth="true" hidden="false" outlineLevel="0" max="38" min="36" style="1" width="11.72"/>
    <col collapsed="false" customWidth="true" hidden="false" outlineLevel="0" max="39" min="39" style="1" width="8.3"/>
    <col collapsed="false" customWidth="true" hidden="false" outlineLevel="0" max="41" min="40" style="1" width="8.57"/>
    <col collapsed="false" customWidth="true" hidden="false" outlineLevel="0" max="42" min="42" style="1" width="8.3"/>
    <col collapsed="false" customWidth="true" hidden="false" outlineLevel="0" max="43" min="43" style="1" width="15.57"/>
    <col collapsed="false" customWidth="true" hidden="false" outlineLevel="0" max="51" min="44" style="1" width="8.3"/>
    <col collapsed="false" customWidth="true" hidden="false" outlineLevel="0" max="52" min="52" style="3" width="9"/>
    <col collapsed="false" customWidth="true" hidden="false" outlineLevel="0" max="73" min="53" style="1" width="8.3"/>
    <col collapsed="false" customWidth="true" hidden="false" outlineLevel="0" max="75" min="74" style="1" width="10.58"/>
    <col collapsed="false" customWidth="true" hidden="false" outlineLevel="0" max="77" min="76" style="1" width="9.13"/>
    <col collapsed="false" customWidth="true" hidden="false" outlineLevel="0" max="79" min="78" style="1" width="10.58"/>
    <col collapsed="false" customWidth="true" hidden="false" outlineLevel="0" max="102" min="80" style="1" width="8.3"/>
    <col collapsed="false" customWidth="true" hidden="false" outlineLevel="0" max="103" min="103" style="1" width="8.57"/>
    <col collapsed="false" customWidth="true" hidden="false" outlineLevel="0" max="105" min="104" style="1" width="8.3"/>
    <col collapsed="false" customWidth="true" hidden="false" outlineLevel="0" max="106" min="106" style="1" width="12.87"/>
    <col collapsed="false" customWidth="true" hidden="false" outlineLevel="0" max="107" min="107" style="1" width="8.3"/>
    <col collapsed="false" customWidth="true" hidden="false" outlineLevel="0" max="108" min="108" style="1" width="12.87"/>
    <col collapsed="false" customWidth="true" hidden="false" outlineLevel="0" max="109" min="109" style="1" width="9.59"/>
    <col collapsed="false" customWidth="true" hidden="false" outlineLevel="0" max="117" min="110" style="1" width="8.3"/>
    <col collapsed="false" customWidth="true" hidden="false" outlineLevel="0" max="118" min="118" style="1" width="25.7"/>
    <col collapsed="false" customWidth="true" hidden="false" outlineLevel="0" max="120" min="119" style="1" width="11.72"/>
    <col collapsed="false" customWidth="true" hidden="false" outlineLevel="0" max="1025" min="121" style="1" width="8.3"/>
  </cols>
  <sheetData>
    <row r="1" s="4" customFormat="true" ht="11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5" t="s">
        <v>50</v>
      </c>
      <c r="AZ1" s="5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0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6" t="s">
        <v>116</v>
      </c>
      <c r="DO1" s="4" t="s">
        <v>116</v>
      </c>
      <c r="DP1" s="4" t="s">
        <v>117</v>
      </c>
      <c r="DQ1" s="4" t="s">
        <v>118</v>
      </c>
      <c r="DR1" s="4" t="s">
        <v>119</v>
      </c>
      <c r="DS1" s="6" t="s">
        <v>120</v>
      </c>
      <c r="DT1" s="4" t="s">
        <v>121</v>
      </c>
      <c r="DU1" s="4" t="s">
        <v>122</v>
      </c>
      <c r="DV1" s="4" t="s">
        <v>123</v>
      </c>
      <c r="DW1" s="4" t="s">
        <v>124</v>
      </c>
      <c r="DX1" s="4" t="s">
        <v>125</v>
      </c>
      <c r="DY1" s="4" t="s">
        <v>126</v>
      </c>
      <c r="DZ1" s="4" t="s">
        <v>127</v>
      </c>
      <c r="EA1" s="4" t="s">
        <v>128</v>
      </c>
      <c r="EB1" s="4" t="s">
        <v>129</v>
      </c>
      <c r="EC1" s="4" t="s">
        <v>130</v>
      </c>
      <c r="ED1" s="4" t="s">
        <v>131</v>
      </c>
      <c r="EE1" s="4" t="s">
        <v>132</v>
      </c>
      <c r="EF1" s="4" t="s">
        <v>133</v>
      </c>
      <c r="EG1" s="4" t="s">
        <v>134</v>
      </c>
      <c r="EH1" s="4" t="s">
        <v>135</v>
      </c>
      <c r="EI1" s="4" t="s">
        <v>136</v>
      </c>
      <c r="EJ1" s="4" t="s">
        <v>137</v>
      </c>
      <c r="EK1" s="4" t="s">
        <v>138</v>
      </c>
      <c r="EL1" s="4" t="s">
        <v>139</v>
      </c>
      <c r="EM1" s="4" t="s">
        <v>140</v>
      </c>
      <c r="EN1" s="4" t="s">
        <v>141</v>
      </c>
      <c r="EO1" s="4" t="s">
        <v>142</v>
      </c>
      <c r="EP1" s="4" t="s">
        <v>143</v>
      </c>
      <c r="EQ1" s="4" t="s">
        <v>144</v>
      </c>
      <c r="ER1" s="4" t="s">
        <v>145</v>
      </c>
      <c r="ES1" s="4" t="s">
        <v>146</v>
      </c>
      <c r="ET1" s="4" t="s">
        <v>147</v>
      </c>
      <c r="EU1" s="4" t="s">
        <v>148</v>
      </c>
      <c r="EV1" s="4" t="s">
        <v>149</v>
      </c>
      <c r="EW1" s="4" t="s">
        <v>150</v>
      </c>
      <c r="EX1" s="4" t="s">
        <v>151</v>
      </c>
      <c r="EY1" s="4" t="s">
        <v>152</v>
      </c>
      <c r="EZ1" s="4" t="s">
        <v>153</v>
      </c>
      <c r="FA1" s="4" t="s">
        <v>154</v>
      </c>
      <c r="FB1" s="4" t="s">
        <v>155</v>
      </c>
      <c r="FC1" s="4" t="s">
        <v>156</v>
      </c>
      <c r="FD1" s="4" t="s">
        <v>157</v>
      </c>
      <c r="FE1" s="4" t="s">
        <v>158</v>
      </c>
      <c r="FF1" s="4" t="s">
        <v>159</v>
      </c>
      <c r="FG1" s="4" t="s">
        <v>160</v>
      </c>
      <c r="FH1" s="4" t="s">
        <v>161</v>
      </c>
      <c r="FI1" s="4" t="s">
        <v>162</v>
      </c>
      <c r="FJ1" s="4" t="s">
        <v>163</v>
      </c>
      <c r="FK1" s="4" t="s">
        <v>164</v>
      </c>
      <c r="FL1" s="4" t="s">
        <v>165</v>
      </c>
      <c r="FM1" s="4" t="s">
        <v>166</v>
      </c>
      <c r="FN1" s="4" t="s">
        <v>167</v>
      </c>
      <c r="FO1" s="4" t="s">
        <v>168</v>
      </c>
      <c r="FP1" s="4" t="s">
        <v>169</v>
      </c>
      <c r="FQ1" s="4" t="s">
        <v>170</v>
      </c>
      <c r="FR1" s="4" t="s">
        <v>171</v>
      </c>
      <c r="FS1" s="4" t="s">
        <v>172</v>
      </c>
      <c r="FT1" s="4" t="s">
        <v>173</v>
      </c>
      <c r="FU1" s="4" t="s">
        <v>174</v>
      </c>
      <c r="FV1" s="4" t="s">
        <v>175</v>
      </c>
      <c r="FW1" s="4" t="s">
        <v>176</v>
      </c>
      <c r="FX1" s="4" t="s">
        <v>177</v>
      </c>
      <c r="FY1" s="4" t="s">
        <v>178</v>
      </c>
      <c r="FZ1" s="4" t="s">
        <v>179</v>
      </c>
      <c r="GA1" s="4" t="s">
        <v>180</v>
      </c>
      <c r="GB1" s="4" t="s">
        <v>181</v>
      </c>
    </row>
    <row r="2" customFormat="false" ht="12.8" hidden="false" customHeight="false" outlineLevel="0" collapsed="false">
      <c r="A2" s="1" t="n">
        <v>5100178</v>
      </c>
      <c r="B2" s="1" t="s">
        <v>182</v>
      </c>
      <c r="C2" s="1" t="s">
        <v>183</v>
      </c>
      <c r="D2" s="1" t="s">
        <v>184</v>
      </c>
      <c r="E2" s="1" t="n">
        <v>0</v>
      </c>
      <c r="F2" s="1" t="n">
        <v>0</v>
      </c>
      <c r="G2" s="1" t="n">
        <v>0</v>
      </c>
      <c r="H2" s="2" t="n">
        <v>0</v>
      </c>
      <c r="I2" s="3" t="str">
        <f aca="false">IF(AND($L2="Corporation",H2=1),"2016-01",IF(H2=1,"2015-12","n/a"))</f>
        <v>n/a</v>
      </c>
      <c r="J2" s="3" t="n">
        <v>1</v>
      </c>
      <c r="K2" s="3" t="str">
        <f aca="false">IF(AND($L2="Corporation",J2=1),"2017-04",IF(J2=1,"2016-12","n/a"))</f>
        <v>2017-04</v>
      </c>
      <c r="L2" s="3" t="s">
        <v>185</v>
      </c>
      <c r="M2" s="3" t="n">
        <v>9</v>
      </c>
      <c r="O2" s="3" t="n">
        <v>5</v>
      </c>
      <c r="P2" s="1" t="n">
        <v>75</v>
      </c>
      <c r="Q2" s="3" t="n">
        <v>2016</v>
      </c>
      <c r="R2" s="1" t="s">
        <v>186</v>
      </c>
      <c r="S2" s="1" t="s">
        <v>187</v>
      </c>
      <c r="W2" s="3" t="s">
        <v>188</v>
      </c>
      <c r="X2" s="1" t="s">
        <v>189</v>
      </c>
      <c r="Y2" s="1" t="s">
        <v>189</v>
      </c>
      <c r="Z2" s="1" t="n">
        <v>99</v>
      </c>
      <c r="AA2" s="1" t="s">
        <v>190</v>
      </c>
      <c r="AB2" s="1" t="s">
        <v>191</v>
      </c>
      <c r="AC2" s="1" t="n">
        <v>202</v>
      </c>
      <c r="AD2" s="7" t="n">
        <v>48.85</v>
      </c>
      <c r="AE2" s="7" t="n">
        <v>2.35</v>
      </c>
      <c r="AF2" s="3" t="n">
        <v>54734395</v>
      </c>
      <c r="AG2" s="3" t="n">
        <v>54874340</v>
      </c>
      <c r="AH2" s="1" t="n">
        <v>54734395</v>
      </c>
      <c r="AI2" s="1" t="n">
        <v>55974894</v>
      </c>
      <c r="AJ2" s="1" t="n">
        <v>2189322558</v>
      </c>
      <c r="AK2" s="1" t="n">
        <v>2171078031</v>
      </c>
      <c r="AL2" s="1" t="n">
        <v>2522608447</v>
      </c>
      <c r="AM2" s="3" t="n">
        <v>192419</v>
      </c>
      <c r="AN2" s="8"/>
      <c r="AO2" s="8"/>
      <c r="AP2" s="1" t="s">
        <v>191</v>
      </c>
      <c r="AQ2" s="1" t="s">
        <v>188</v>
      </c>
      <c r="AR2" s="1" t="s">
        <v>190</v>
      </c>
      <c r="AT2" s="1" t="s">
        <v>192</v>
      </c>
      <c r="AU2" s="1" t="s">
        <v>193</v>
      </c>
      <c r="AV2" s="1" t="s">
        <v>194</v>
      </c>
      <c r="AW2" s="1" t="s">
        <v>195</v>
      </c>
      <c r="AX2" s="3" t="n">
        <v>6419</v>
      </c>
      <c r="AY2" s="1" t="s">
        <v>196</v>
      </c>
      <c r="AZ2" s="3" t="n">
        <v>1</v>
      </c>
      <c r="BA2" s="3" t="n">
        <v>77</v>
      </c>
      <c r="BB2" s="3" t="n">
        <v>3705</v>
      </c>
      <c r="BC2" s="3" t="n">
        <v>1797</v>
      </c>
      <c r="BD2" s="1" t="s">
        <v>184</v>
      </c>
      <c r="BE2" s="1" t="s">
        <v>183</v>
      </c>
      <c r="BF2" s="1" t="s">
        <v>194</v>
      </c>
      <c r="BG2" s="1" t="s">
        <v>191</v>
      </c>
      <c r="BH2" s="1" t="s">
        <v>197</v>
      </c>
      <c r="BI2" s="1" t="s">
        <v>197</v>
      </c>
      <c r="BJ2" s="1" t="s">
        <v>184</v>
      </c>
      <c r="BK2" s="1" t="s">
        <v>183</v>
      </c>
      <c r="BL2" s="1" t="s">
        <v>194</v>
      </c>
      <c r="BM2" s="1" t="s">
        <v>191</v>
      </c>
      <c r="BN2" s="1" t="s">
        <v>197</v>
      </c>
      <c r="BO2" s="1" t="s">
        <v>197</v>
      </c>
      <c r="BP2" s="1" t="s">
        <v>198</v>
      </c>
      <c r="BR2" s="1" t="s">
        <v>199</v>
      </c>
      <c r="BS2" s="3" t="n">
        <v>134</v>
      </c>
      <c r="BT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I2" s="8"/>
      <c r="CJ2" s="8"/>
      <c r="CP2" s="8"/>
      <c r="CQ2" s="8"/>
      <c r="CR2" s="8"/>
      <c r="CU2" s="8"/>
      <c r="CX2" s="8"/>
      <c r="CY2" s="8"/>
      <c r="DB2" s="8"/>
      <c r="DC2" s="8"/>
      <c r="DD2" s="8"/>
      <c r="DE2" s="8"/>
      <c r="DG2" s="8"/>
      <c r="DI2" s="8"/>
      <c r="DK2" s="8"/>
      <c r="DM2" s="8"/>
      <c r="DN2" s="8"/>
      <c r="DP2" s="8"/>
      <c r="DR2" s="8"/>
      <c r="DT2" s="8"/>
      <c r="DU2" s="8"/>
      <c r="DW2" s="8"/>
      <c r="DX2" s="8"/>
      <c r="EB2" s="8"/>
      <c r="ED2" s="8"/>
      <c r="EE2" s="8"/>
      <c r="EF2" s="8"/>
      <c r="ER2" s="8"/>
      <c r="ES2" s="8"/>
      <c r="EU2" s="8"/>
      <c r="EW2" s="8"/>
      <c r="EX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O2" s="8"/>
      <c r="FQ2" s="8"/>
      <c r="FS2" s="8"/>
      <c r="FU2" s="8"/>
      <c r="FV2" s="8"/>
      <c r="FX2" s="8"/>
      <c r="FY2" s="8"/>
      <c r="GA2" s="8"/>
    </row>
    <row r="3" customFormat="false" ht="12.8" hidden="false" customHeight="false" outlineLevel="0" collapsed="false">
      <c r="A3" s="1" t="n">
        <v>5100179</v>
      </c>
      <c r="B3" s="1" t="s">
        <v>200</v>
      </c>
      <c r="C3" s="1" t="s">
        <v>201</v>
      </c>
      <c r="D3" s="1" t="s">
        <v>202</v>
      </c>
      <c r="E3" s="1" t="n">
        <v>0</v>
      </c>
      <c r="F3" s="1" t="n">
        <v>0</v>
      </c>
      <c r="G3" s="1" t="n">
        <v>0</v>
      </c>
      <c r="H3" s="2" t="n">
        <v>0</v>
      </c>
      <c r="I3" s="3" t="str">
        <f aca="false">IF(AND($L3="Corporation",H3=1),"2016-01",IF(H3=1,"2015-12","n/a"))</f>
        <v>n/a</v>
      </c>
      <c r="J3" s="3" t="n">
        <v>1</v>
      </c>
      <c r="K3" s="3" t="str">
        <f aca="false">IF(AND($L3="Corporation",J3=1),"2017-04",IF(J3=1,"2016-12","n/a"))</f>
        <v>2017-04</v>
      </c>
      <c r="L3" s="3" t="s">
        <v>185</v>
      </c>
      <c r="M3" s="3" t="n">
        <v>9</v>
      </c>
      <c r="O3" s="3" t="n">
        <v>5</v>
      </c>
      <c r="P3" s="1" t="n">
        <v>78</v>
      </c>
      <c r="Q3" s="3" t="n">
        <v>2016</v>
      </c>
      <c r="R3" s="1" t="s">
        <v>186</v>
      </c>
      <c r="S3" s="1" t="s">
        <v>187</v>
      </c>
      <c r="W3" s="3" t="s">
        <v>203</v>
      </c>
      <c r="X3" s="1" t="s">
        <v>189</v>
      </c>
      <c r="Y3" s="1" t="s">
        <v>189</v>
      </c>
      <c r="Z3" s="1" t="n">
        <v>99</v>
      </c>
      <c r="AA3" s="1" t="s">
        <v>204</v>
      </c>
      <c r="AB3" s="1" t="s">
        <v>205</v>
      </c>
      <c r="AC3" s="1" t="n">
        <v>205</v>
      </c>
      <c r="AD3" s="7" t="n">
        <v>40.4</v>
      </c>
      <c r="AE3" s="7" t="n">
        <v>-3.6833</v>
      </c>
      <c r="AF3" s="3" t="n">
        <v>52541753</v>
      </c>
      <c r="AG3" s="3" t="n">
        <v>55555288</v>
      </c>
      <c r="AH3" s="1" t="n">
        <v>52541753</v>
      </c>
      <c r="AI3" s="1" t="n">
        <v>61843856</v>
      </c>
      <c r="AJ3" s="1" t="n">
        <v>130329983</v>
      </c>
      <c r="AK3" s="1" t="n">
        <v>133881801</v>
      </c>
      <c r="AL3" s="1" t="n">
        <v>148483289</v>
      </c>
      <c r="AM3" s="3" t="n">
        <v>127323</v>
      </c>
      <c r="AN3" s="3" t="n">
        <v>129890</v>
      </c>
      <c r="AO3" s="3" t="n">
        <v>123700</v>
      </c>
      <c r="AP3" s="1" t="s">
        <v>205</v>
      </c>
      <c r="AQ3" s="1" t="s">
        <v>203</v>
      </c>
      <c r="AR3" s="1" t="s">
        <v>204</v>
      </c>
      <c r="AT3" s="1" t="s">
        <v>206</v>
      </c>
      <c r="AU3" s="1" t="s">
        <v>207</v>
      </c>
      <c r="AV3" s="1" t="s">
        <v>208</v>
      </c>
      <c r="AW3" s="1" t="s">
        <v>209</v>
      </c>
      <c r="AX3" s="3" t="n">
        <v>6190</v>
      </c>
      <c r="AY3" s="1" t="s">
        <v>210</v>
      </c>
      <c r="AZ3" s="3" t="n">
        <v>3</v>
      </c>
      <c r="BA3" s="3" t="n">
        <v>151</v>
      </c>
      <c r="BB3" s="3" t="n">
        <v>289</v>
      </c>
      <c r="BC3" s="3" t="n">
        <v>253</v>
      </c>
      <c r="BD3" s="1" t="s">
        <v>202</v>
      </c>
      <c r="BE3" s="1" t="s">
        <v>201</v>
      </c>
      <c r="BF3" s="1" t="s">
        <v>208</v>
      </c>
      <c r="BG3" s="1" t="s">
        <v>205</v>
      </c>
      <c r="BH3" s="1" t="s">
        <v>197</v>
      </c>
      <c r="BI3" s="1" t="s">
        <v>197</v>
      </c>
      <c r="BJ3" s="1" t="s">
        <v>202</v>
      </c>
      <c r="BK3" s="1" t="s">
        <v>201</v>
      </c>
      <c r="BL3" s="1" t="s">
        <v>208</v>
      </c>
      <c r="BM3" s="1" t="s">
        <v>205</v>
      </c>
      <c r="BN3" s="1" t="s">
        <v>197</v>
      </c>
      <c r="BO3" s="1" t="s">
        <v>197</v>
      </c>
      <c r="BP3" s="1" t="s">
        <v>198</v>
      </c>
      <c r="BR3" s="1" t="s">
        <v>199</v>
      </c>
      <c r="BS3" s="3" t="n">
        <v>23</v>
      </c>
      <c r="BT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I3" s="8"/>
      <c r="CJ3" s="8"/>
      <c r="CP3" s="8"/>
      <c r="CQ3" s="8"/>
      <c r="CR3" s="8"/>
      <c r="CU3" s="8"/>
      <c r="CX3" s="8"/>
      <c r="CY3" s="8"/>
      <c r="DB3" s="8"/>
      <c r="DC3" s="8"/>
      <c r="DD3" s="8"/>
      <c r="DE3" s="8"/>
      <c r="DG3" s="8"/>
      <c r="DI3" s="8"/>
      <c r="DK3" s="8"/>
      <c r="DM3" s="8"/>
      <c r="DN3" s="8"/>
      <c r="DP3" s="8"/>
      <c r="DR3" s="8"/>
      <c r="DT3" s="8"/>
      <c r="DU3" s="8"/>
      <c r="DW3" s="8"/>
      <c r="DX3" s="8"/>
      <c r="EB3" s="8"/>
      <c r="ED3" s="8"/>
      <c r="EE3" s="8"/>
      <c r="EF3" s="8"/>
      <c r="ER3" s="8"/>
      <c r="ES3" s="8"/>
      <c r="EU3" s="8"/>
      <c r="EW3" s="8"/>
      <c r="EX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O3" s="8"/>
      <c r="FQ3" s="8"/>
      <c r="FS3" s="8"/>
      <c r="FU3" s="8"/>
      <c r="FV3" s="8"/>
      <c r="FX3" s="8"/>
      <c r="FY3" s="8"/>
      <c r="GA3" s="8"/>
    </row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6805555555556" right="0.786805555555556" top="1.02430555555556" bottom="1.02430555555556" header="0.786805555555556" footer="0.786805555555556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2017-07-02T07:26:00Z</dcterms:created>
  <dc:creator/>
  <dc:description/>
  <dc:language>en-US</dc:language>
  <cp:lastModifiedBy/>
  <dcterms:modified xsi:type="dcterms:W3CDTF">2018-01-11T09:49:45Z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3084-10.1.0.5707</vt:lpwstr>
  </property>
</Properties>
</file>