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Programming\Java\JLearn\other\excel_examples\"/>
    </mc:Choice>
  </mc:AlternateContent>
  <xr:revisionPtr revIDLastSave="0" documentId="13_ncr:1_{8FB868CA-D280-4FA6-A97B-B53448FA8801}" xr6:coauthVersionLast="47" xr6:coauthVersionMax="47" xr10:uidLastSave="{00000000-0000-0000-0000-000000000000}"/>
  <bookViews>
    <workbookView minimized="1" xWindow="5748" yWindow="-234" windowWidth="9372" windowHeight="9762" xr2:uid="{7F1DB782-A615-432A-A735-AA2C4961BB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14" i="1" s="1"/>
  <c r="B8" i="1"/>
  <c r="B9" i="1"/>
  <c r="B10" i="1"/>
  <c r="B11" i="1"/>
  <c r="B12" i="1"/>
  <c r="B13" i="1"/>
  <c r="B6" i="1"/>
  <c r="C14" i="1"/>
  <c r="D14" i="1"/>
  <c r="J16" i="1"/>
  <c r="G16" i="1"/>
  <c r="F16" i="1"/>
  <c r="J7" i="1"/>
  <c r="J8" i="1"/>
  <c r="J9" i="1"/>
  <c r="J10" i="1"/>
  <c r="J11" i="1"/>
  <c r="J12" i="1"/>
  <c r="J13" i="1"/>
  <c r="J6" i="1"/>
  <c r="B2" i="1"/>
  <c r="F7" i="1"/>
  <c r="F8" i="1"/>
  <c r="G8" i="1"/>
  <c r="F9" i="1"/>
  <c r="G9" i="1"/>
  <c r="F10" i="1"/>
  <c r="G10" i="1"/>
  <c r="F11" i="1"/>
  <c r="G11" i="1"/>
  <c r="F12" i="1"/>
  <c r="G12" i="1"/>
  <c r="F13" i="1"/>
  <c r="G13" i="1"/>
  <c r="G6" i="1"/>
  <c r="F6" i="1"/>
  <c r="F15" i="1" l="1"/>
  <c r="D15" i="1"/>
  <c r="C15" i="1"/>
  <c r="G7" i="1"/>
  <c r="I8" i="1"/>
  <c r="I7" i="1"/>
  <c r="H13" i="1"/>
  <c r="I11" i="1"/>
  <c r="H10" i="1"/>
  <c r="H9" i="1"/>
  <c r="J15" i="1" l="1"/>
  <c r="G15" i="1"/>
  <c r="B15" i="1"/>
  <c r="H7" i="1"/>
  <c r="I10" i="1"/>
  <c r="I9" i="1"/>
  <c r="I13" i="1"/>
  <c r="H8" i="1"/>
  <c r="I12" i="1"/>
  <c r="H12" i="1"/>
  <c r="H11" i="1"/>
  <c r="H6" i="1"/>
  <c r="I6" i="1"/>
  <c r="I15" i="1" l="1"/>
  <c r="I16" i="1" s="1"/>
  <c r="H2" i="1" s="1"/>
  <c r="H15" i="1"/>
  <c r="H16" i="1" s="1"/>
  <c r="G2" i="1" l="1"/>
  <c r="F2" i="1" s="1"/>
</calcChain>
</file>

<file path=xl/sharedStrings.xml><?xml version="1.0" encoding="utf-8"?>
<sst xmlns="http://schemas.openxmlformats.org/spreadsheetml/2006/main" count="16" uniqueCount="16">
  <si>
    <t>y</t>
  </si>
  <si>
    <t>x1</t>
  </si>
  <si>
    <t>x2</t>
  </si>
  <si>
    <t>a</t>
  </si>
  <si>
    <t>b1</t>
  </si>
  <si>
    <t>b2</t>
  </si>
  <si>
    <t>x1^2</t>
  </si>
  <si>
    <t>x2^2</t>
  </si>
  <si>
    <t>x1*y</t>
  </si>
  <si>
    <t>x2*y</t>
  </si>
  <si>
    <t>x1*x2</t>
  </si>
  <si>
    <t>Sums:</t>
  </si>
  <si>
    <t>Reg. Sums</t>
  </si>
  <si>
    <t>calc a</t>
  </si>
  <si>
    <t>calc b1</t>
  </si>
  <si>
    <t>calc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</si>
</sst>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DD1F-0863-4CB1-9BF8-E7D678D8C1E2}">
  <dimension ref="A1:J28"/>
  <sheetViews>
    <sheetView tabSelected="1" topLeftCell="B1" workbookViewId="0">
      <selection activeCell="L5" sqref="L5"/>
    </sheetView>
  </sheetViews>
  <sheetFormatPr defaultRowHeight="14.4" x14ac:dyDescent="0.55000000000000004"/>
  <sheetData>
    <row r="1" spans="2:10" x14ac:dyDescent="0.55000000000000004">
      <c r="B1" t="s">
        <v>3</v>
      </c>
      <c r="C1" t="s">
        <v>4</v>
      </c>
      <c r="D1" t="s">
        <v>5</v>
      </c>
      <c r="F1" t="s">
        <v>13</v>
      </c>
      <c r="G1" t="s">
        <v>14</v>
      </c>
      <c r="H1" t="s">
        <v>15</v>
      </c>
    </row>
    <row r="2" spans="2:10" x14ac:dyDescent="0.55000000000000004">
      <c r="B2">
        <f>3</f>
        <v>3</v>
      </c>
      <c r="C2">
        <v>13</v>
      </c>
      <c r="D2">
        <v>6.5</v>
      </c>
      <c r="F2">
        <f>B14-G2*C14-H2*D14</f>
        <v>3</v>
      </c>
      <c r="G2">
        <f>(G16*H16 - J16*I16) / (F16*G16-J16^2)</f>
        <v>13</v>
      </c>
      <c r="H2">
        <f>(F16*I16-J16*H16)/(F16*G16-J16^2)</f>
        <v>6.5</v>
      </c>
    </row>
    <row r="5" spans="2:10" x14ac:dyDescent="0.55000000000000004">
      <c r="B5" t="s">
        <v>0</v>
      </c>
      <c r="C5" t="s">
        <v>1</v>
      </c>
      <c r="D5" t="s">
        <v>2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2:10" x14ac:dyDescent="0.55000000000000004">
      <c r="B6">
        <f>$B$2+$C$2*C6+$D$2*D6</f>
        <v>926</v>
      </c>
      <c r="C6">
        <v>60</v>
      </c>
      <c r="D6">
        <v>22</v>
      </c>
      <c r="F6">
        <f>C6^2</f>
        <v>3600</v>
      </c>
      <c r="G6">
        <f>D6^2</f>
        <v>484</v>
      </c>
      <c r="H6">
        <f>C6*B6</f>
        <v>55560</v>
      </c>
      <c r="I6">
        <f>D6*B6</f>
        <v>20372</v>
      </c>
      <c r="J6">
        <f>C6*D6</f>
        <v>1320</v>
      </c>
    </row>
    <row r="7" spans="2:10" x14ac:dyDescent="0.55000000000000004">
      <c r="B7">
        <f t="shared" ref="B7:B13" si="0">$B$2+$C$2*C7+$D$2*D7</f>
        <v>971.5</v>
      </c>
      <c r="C7">
        <v>62</v>
      </c>
      <c r="D7">
        <v>25</v>
      </c>
      <c r="F7">
        <f t="shared" ref="F7:F13" si="1">C7^2</f>
        <v>3844</v>
      </c>
      <c r="G7">
        <f t="shared" ref="G7:G13" si="2">D7^2</f>
        <v>625</v>
      </c>
      <c r="H7">
        <f t="shared" ref="H7:H13" si="3">C7*B7</f>
        <v>60233</v>
      </c>
      <c r="I7">
        <f t="shared" ref="I7:I13" si="4">D7*B7</f>
        <v>24287.5</v>
      </c>
      <c r="J7">
        <f t="shared" ref="J7:J13" si="5">C7*D7</f>
        <v>1550</v>
      </c>
    </row>
    <row r="8" spans="2:10" x14ac:dyDescent="0.55000000000000004">
      <c r="B8">
        <f t="shared" si="0"/>
        <v>1030</v>
      </c>
      <c r="C8">
        <v>67</v>
      </c>
      <c r="D8">
        <v>24</v>
      </c>
      <c r="F8">
        <f t="shared" si="1"/>
        <v>4489</v>
      </c>
      <c r="G8">
        <f t="shared" si="2"/>
        <v>576</v>
      </c>
      <c r="H8">
        <f t="shared" si="3"/>
        <v>69010</v>
      </c>
      <c r="I8">
        <f t="shared" si="4"/>
        <v>24720</v>
      </c>
      <c r="J8">
        <f t="shared" si="5"/>
        <v>1608</v>
      </c>
    </row>
    <row r="9" spans="2:10" x14ac:dyDescent="0.55000000000000004">
      <c r="B9">
        <f t="shared" si="0"/>
        <v>1043</v>
      </c>
      <c r="C9">
        <v>70</v>
      </c>
      <c r="D9">
        <v>20</v>
      </c>
      <c r="F9">
        <f t="shared" si="1"/>
        <v>4900</v>
      </c>
      <c r="G9">
        <f t="shared" si="2"/>
        <v>400</v>
      </c>
      <c r="H9">
        <f t="shared" si="3"/>
        <v>73010</v>
      </c>
      <c r="I9">
        <f t="shared" si="4"/>
        <v>20860</v>
      </c>
      <c r="J9">
        <f t="shared" si="5"/>
        <v>1400</v>
      </c>
    </row>
    <row r="10" spans="2:10" x14ac:dyDescent="0.55000000000000004">
      <c r="B10">
        <f t="shared" si="0"/>
        <v>1023.5</v>
      </c>
      <c r="C10">
        <v>71</v>
      </c>
      <c r="D10">
        <v>15</v>
      </c>
      <c r="F10">
        <f t="shared" si="1"/>
        <v>5041</v>
      </c>
      <c r="G10">
        <f t="shared" si="2"/>
        <v>225</v>
      </c>
      <c r="H10">
        <f t="shared" si="3"/>
        <v>72668.5</v>
      </c>
      <c r="I10">
        <f t="shared" si="4"/>
        <v>15352.5</v>
      </c>
      <c r="J10">
        <f t="shared" si="5"/>
        <v>1065</v>
      </c>
    </row>
    <row r="11" spans="2:10" x14ac:dyDescent="0.55000000000000004">
      <c r="B11">
        <f t="shared" si="0"/>
        <v>1030</v>
      </c>
      <c r="C11">
        <v>72</v>
      </c>
      <c r="D11">
        <v>14</v>
      </c>
      <c r="F11">
        <f t="shared" si="1"/>
        <v>5184</v>
      </c>
      <c r="G11">
        <f t="shared" si="2"/>
        <v>196</v>
      </c>
      <c r="H11">
        <f t="shared" si="3"/>
        <v>74160</v>
      </c>
      <c r="I11">
        <f t="shared" si="4"/>
        <v>14420</v>
      </c>
      <c r="J11">
        <f t="shared" si="5"/>
        <v>1008</v>
      </c>
    </row>
    <row r="12" spans="2:10" x14ac:dyDescent="0.55000000000000004">
      <c r="B12">
        <f t="shared" si="0"/>
        <v>1069</v>
      </c>
      <c r="C12">
        <v>75</v>
      </c>
      <c r="D12">
        <v>14</v>
      </c>
      <c r="F12">
        <f t="shared" si="1"/>
        <v>5625</v>
      </c>
      <c r="G12">
        <f t="shared" si="2"/>
        <v>196</v>
      </c>
      <c r="H12">
        <f t="shared" si="3"/>
        <v>80175</v>
      </c>
      <c r="I12">
        <f t="shared" si="4"/>
        <v>14966</v>
      </c>
      <c r="J12">
        <f t="shared" si="5"/>
        <v>1050</v>
      </c>
    </row>
    <row r="13" spans="2:10" x14ac:dyDescent="0.55000000000000004">
      <c r="B13">
        <f t="shared" si="0"/>
        <v>1088.5</v>
      </c>
      <c r="C13">
        <v>78</v>
      </c>
      <c r="D13">
        <v>11</v>
      </c>
      <c r="F13">
        <f t="shared" si="1"/>
        <v>6084</v>
      </c>
      <c r="G13">
        <f t="shared" si="2"/>
        <v>121</v>
      </c>
      <c r="H13">
        <f t="shared" si="3"/>
        <v>84903</v>
      </c>
      <c r="I13">
        <f t="shared" si="4"/>
        <v>11973.5</v>
      </c>
      <c r="J13">
        <f t="shared" si="5"/>
        <v>858</v>
      </c>
    </row>
    <row r="14" spans="2:10" x14ac:dyDescent="0.55000000000000004">
      <c r="B14">
        <f>SUM(B6:B13)/8</f>
        <v>1022.6875</v>
      </c>
      <c r="C14">
        <f t="shared" ref="C14:D14" si="6">SUM(C6:C13)/8</f>
        <v>69.375</v>
      </c>
      <c r="D14">
        <f t="shared" si="6"/>
        <v>18.125</v>
      </c>
    </row>
    <row r="15" spans="2:10" x14ac:dyDescent="0.55000000000000004">
      <c r="B15">
        <f>SUM(B6:B13)</f>
        <v>8181.5</v>
      </c>
      <c r="C15">
        <f>SUM(C6:C13)</f>
        <v>555</v>
      </c>
      <c r="D15">
        <f>SUM(D6:D13)</f>
        <v>145</v>
      </c>
      <c r="F15">
        <f>SUM(F6:F13)</f>
        <v>38767</v>
      </c>
      <c r="G15">
        <f>SUM(G6:G13)</f>
        <v>2823</v>
      </c>
      <c r="H15">
        <f>SUM(H6:H13)</f>
        <v>569719.5</v>
      </c>
      <c r="I15">
        <f>SUM(I6:I13)</f>
        <v>146951.5</v>
      </c>
      <c r="J15">
        <f>SUM(J6:J13)</f>
        <v>9859</v>
      </c>
    </row>
    <row r="16" spans="2:10" x14ac:dyDescent="0.55000000000000004">
      <c r="E16" t="s">
        <v>12</v>
      </c>
      <c r="F16">
        <f>F15-C15^2 / 8</f>
        <v>263.875</v>
      </c>
      <c r="G16">
        <f t="shared" ref="G16:J16" si="7">G15-D15^2 / 8</f>
        <v>194.875</v>
      </c>
      <c r="H16">
        <f>H15-(C15*B15)/8</f>
        <v>2127.9375</v>
      </c>
      <c r="I16">
        <f>I15 - (D15*B15) / 8</f>
        <v>-1338.1875</v>
      </c>
      <c r="J16">
        <f>J15-(D15*C15)/8</f>
        <v>-200.375</v>
      </c>
    </row>
    <row r="28" spans="1:1" x14ac:dyDescent="0.55000000000000004">
      <c r="A2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2021-12-24T17:01:04Z</dcterms:created>
  <dcterms:modified xsi:type="dcterms:W3CDTF">2021-12-24T19:38:38Z</dcterms:modified>
</cp:coreProperties>
</file>