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CC0FDD0-E1A8-413C-9D51-024BB08EB1E4}" xr6:coauthVersionLast="32" xr6:coauthVersionMax="32" xr10:uidLastSave="{00000000-0000-0000-0000-000000000000}"/>
  <bookViews>
    <workbookView xWindow="0" yWindow="0" windowWidth="22260" windowHeight="12645" activeTab="7" xr2:uid="{00000000-000D-0000-FFFF-FFFF00000000}"/>
  </bookViews>
  <sheets>
    <sheet name="Summary" sheetId="1" r:id="rId1"/>
    <sheet name="TransformCase1" sheetId="2" r:id="rId2"/>
    <sheet name="TransformCase2" sheetId="3" r:id="rId3"/>
    <sheet name="TransformCase3" sheetId="4" r:id="rId4"/>
    <sheet name="TransformCase4" sheetId="5" r:id="rId5"/>
    <sheet name="TransformCase5" sheetId="6" r:id="rId6"/>
    <sheet name="TransformCase6" sheetId="7" r:id="rId7"/>
    <sheet name="TransformCase7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8" l="1"/>
  <c r="F35" i="8"/>
  <c r="F34" i="8"/>
  <c r="F33" i="8"/>
  <c r="F32" i="8"/>
  <c r="F31" i="8"/>
  <c r="F30" i="8"/>
  <c r="F29" i="8"/>
  <c r="F28" i="8"/>
  <c r="F24" i="8"/>
  <c r="F25" i="8"/>
  <c r="F26" i="8"/>
  <c r="F27" i="8"/>
  <c r="F23" i="8"/>
  <c r="F22" i="8"/>
  <c r="F21" i="8"/>
  <c r="F20" i="8"/>
  <c r="F19" i="8"/>
  <c r="F23" i="7"/>
  <c r="F22" i="7"/>
  <c r="F21" i="7"/>
  <c r="F20" i="7"/>
  <c r="F19" i="7"/>
  <c r="F25" i="6"/>
  <c r="F24" i="6"/>
  <c r="F23" i="6"/>
  <c r="F22" i="6"/>
  <c r="F21" i="6"/>
  <c r="F20" i="6"/>
  <c r="F19" i="6"/>
  <c r="F18" i="8"/>
  <c r="F17" i="8"/>
  <c r="F16" i="8"/>
  <c r="F15" i="8"/>
  <c r="F14" i="8"/>
  <c r="F13" i="8"/>
  <c r="F12" i="8"/>
  <c r="F11" i="8"/>
  <c r="B8" i="8"/>
  <c r="F18" i="7"/>
  <c r="F17" i="7"/>
  <c r="F16" i="7"/>
  <c r="F15" i="7"/>
  <c r="F14" i="7"/>
  <c r="F13" i="7"/>
  <c r="F12" i="7"/>
  <c r="F11" i="7"/>
  <c r="B8" i="7"/>
  <c r="F18" i="6"/>
  <c r="F17" i="6"/>
  <c r="F16" i="6"/>
  <c r="F15" i="6"/>
  <c r="F14" i="6"/>
  <c r="F13" i="6"/>
  <c r="F12" i="6"/>
  <c r="F11" i="6"/>
  <c r="B8" i="6"/>
  <c r="B8" i="5"/>
  <c r="B8" i="4"/>
  <c r="B8" i="3"/>
  <c r="B8" i="2"/>
</calcChain>
</file>

<file path=xl/sharedStrings.xml><?xml version="1.0" encoding="utf-8"?>
<sst xmlns="http://schemas.openxmlformats.org/spreadsheetml/2006/main" count="753" uniqueCount="210">
  <si>
    <t>PO#</t>
    <phoneticPr fontId="2" type="noConversion"/>
  </si>
  <si>
    <t>STYLE NO.:</t>
    <phoneticPr fontId="2" type="noConversion"/>
  </si>
  <si>
    <t>TOTAL PACKED:</t>
    <phoneticPr fontId="2" type="noConversion"/>
  </si>
  <si>
    <t xml:space="preserve">TOTAL MEASURMENT:   </t>
  </si>
  <si>
    <t>CBM</t>
    <phoneticPr fontId="2" type="noConversion"/>
  </si>
  <si>
    <t>G.W:</t>
    <phoneticPr fontId="8" type="noConversion"/>
  </si>
  <si>
    <t>KGS</t>
    <phoneticPr fontId="2" type="noConversion"/>
  </si>
  <si>
    <t>N.W:</t>
    <phoneticPr fontId="8" type="noConversion"/>
  </si>
  <si>
    <r>
      <t xml:space="preserve">           </t>
    </r>
    <r>
      <rPr>
        <b/>
        <sz val="18"/>
        <rFont val="宋体"/>
        <family val="3"/>
        <charset val="134"/>
      </rPr>
      <t>装</t>
    </r>
    <r>
      <rPr>
        <b/>
        <sz val="18"/>
        <rFont val="Arial"/>
        <family val="2"/>
      </rPr>
      <t xml:space="preserve">  </t>
    </r>
    <r>
      <rPr>
        <b/>
        <sz val="18"/>
        <rFont val="宋体"/>
        <family val="3"/>
        <charset val="134"/>
      </rPr>
      <t>箱</t>
    </r>
    <r>
      <rPr>
        <b/>
        <sz val="18"/>
        <rFont val="Arial"/>
        <family val="2"/>
      </rPr>
      <t xml:space="preserve">  </t>
    </r>
    <r>
      <rPr>
        <b/>
        <sz val="18"/>
        <rFont val="宋体"/>
        <family val="3"/>
        <charset val="134"/>
      </rPr>
      <t>单</t>
    </r>
    <r>
      <rPr>
        <b/>
        <sz val="18"/>
        <rFont val="Arial"/>
        <family val="2"/>
      </rPr>
      <t/>
    </r>
    <phoneticPr fontId="8" type="noConversion"/>
  </si>
  <si>
    <t>xxxx Lot</t>
    <phoneticPr fontId="2" type="noConversion"/>
  </si>
  <si>
    <t xml:space="preserve">        PACKING LIST</t>
  </si>
  <si>
    <t>DATE:</t>
  </si>
  <si>
    <r>
      <t xml:space="preserve">             </t>
    </r>
    <r>
      <rPr>
        <sz val="12"/>
        <rFont val="宋体"/>
        <family val="3"/>
        <charset val="134"/>
      </rPr>
      <t>装箱单重量单及尺码单</t>
    </r>
    <r>
      <rPr>
        <sz val="12"/>
        <rFont val="Arial"/>
        <family val="2"/>
      </rPr>
      <t xml:space="preserve">     DETAILED PACKING LIST &amp; MEASUREMENT LIST</t>
    </r>
    <phoneticPr fontId="8" type="noConversion"/>
  </si>
  <si>
    <t>Numbers of Size Ratios:</t>
    <phoneticPr fontId="2" type="noConversion"/>
  </si>
  <si>
    <t>N.W./CTN</t>
  </si>
  <si>
    <t>G.W./CTN</t>
  </si>
  <si>
    <t>TOTAL</t>
  </si>
  <si>
    <t>Numbers of demension</t>
    <phoneticPr fontId="2" type="noConversion"/>
  </si>
  <si>
    <t>STYLE</t>
  </si>
  <si>
    <t>COLOR</t>
  </si>
  <si>
    <t>C/NO     FROM       TO</t>
  </si>
  <si>
    <t>SUM</t>
  </si>
  <si>
    <t>REQ*</t>
    <phoneticPr fontId="2" type="noConversion"/>
  </si>
  <si>
    <t>RatioHolder</t>
    <phoneticPr fontId="8" type="noConversion"/>
  </si>
  <si>
    <t>KGS</t>
  </si>
  <si>
    <t>/CTN</t>
  </si>
  <si>
    <t>Total measurements:</t>
    <phoneticPr fontId="2" type="noConversion"/>
  </si>
  <si>
    <t>171119A</t>
    <phoneticPr fontId="8" type="noConversion"/>
  </si>
  <si>
    <t>100006078-CORAL</t>
  </si>
  <si>
    <t>CORAL</t>
  </si>
  <si>
    <t>-</t>
  </si>
  <si>
    <t>KA</t>
  </si>
  <si>
    <t>CD</t>
  </si>
  <si>
    <t>CE</t>
  </si>
  <si>
    <t>EV</t>
  </si>
  <si>
    <t>S</t>
  </si>
  <si>
    <t>M</t>
  </si>
  <si>
    <t>L</t>
  </si>
  <si>
    <t>XL</t>
  </si>
  <si>
    <t>XXL</t>
  </si>
  <si>
    <t>XXXL</t>
  </si>
  <si>
    <t>38183PMULB/IRISC/AQUAC/BLKCB/LTBLU</t>
    <phoneticPr fontId="2" type="noConversion"/>
  </si>
  <si>
    <t>PALE MULBERRY</t>
  </si>
  <si>
    <t>PMULB</t>
  </si>
  <si>
    <t>IRIS</t>
  </si>
  <si>
    <t>AQUA</t>
  </si>
  <si>
    <t>BLACK</t>
  </si>
  <si>
    <t>LT BLUE</t>
  </si>
  <si>
    <t>34400NATKH-NATURAL KHAKI</t>
    <phoneticPr fontId="2" type="noConversion"/>
  </si>
  <si>
    <t>NATKH</t>
  </si>
  <si>
    <t>IRB BAMBOOSTR/IRB MINISHELL/IRB FLORALPAISLEY/IRB BRIAN</t>
    <phoneticPr fontId="2" type="noConversion"/>
  </si>
  <si>
    <t>CTNS</t>
    <phoneticPr fontId="2" type="noConversion"/>
  </si>
  <si>
    <t>38X34.4X53.4X1CTNS</t>
  </si>
  <si>
    <t>38X34.4X28X11CTNS</t>
  </si>
  <si>
    <t>38X34.4X18X66CTNS</t>
  </si>
  <si>
    <t>38X34.4X14X24CTNS</t>
  </si>
  <si>
    <t>38X34.4X50.3X8CTNS</t>
  </si>
  <si>
    <t>24 April,2018</t>
    <phoneticPr fontId="2" type="noConversion"/>
  </si>
  <si>
    <t>IRB BAMBOOSTR</t>
  </si>
  <si>
    <t>BLUE</t>
  </si>
  <si>
    <t>IRB MINISHELL</t>
  </si>
  <si>
    <t>MINT</t>
  </si>
  <si>
    <t>IRB FLORALPAISLEY</t>
  </si>
  <si>
    <t>MULTI</t>
  </si>
  <si>
    <t>PREPACK ECOM1</t>
  </si>
  <si>
    <t>PREPACK A+</t>
  </si>
  <si>
    <t>PREPACK A</t>
  </si>
  <si>
    <t>PREPACK B</t>
  </si>
  <si>
    <t>IRB BRIAN</t>
  </si>
  <si>
    <t>GREY</t>
  </si>
  <si>
    <t>PREPACK D1</t>
  </si>
  <si>
    <t>PREPACKD2</t>
  </si>
  <si>
    <t>61511</t>
  </si>
  <si>
    <t>NATURAL KHAKI</t>
  </si>
  <si>
    <t>WHITE</t>
  </si>
  <si>
    <t>SAFARI TAN</t>
  </si>
  <si>
    <t>61512</t>
  </si>
  <si>
    <t>61513</t>
  </si>
  <si>
    <t>61514</t>
  </si>
  <si>
    <t>61515</t>
  </si>
  <si>
    <t>61516</t>
  </si>
  <si>
    <t>61517</t>
  </si>
  <si>
    <t>61518</t>
  </si>
  <si>
    <t>61519</t>
  </si>
  <si>
    <t>61520</t>
  </si>
  <si>
    <t>61521</t>
  </si>
  <si>
    <t>61522</t>
  </si>
  <si>
    <t>61523</t>
  </si>
  <si>
    <t>61524</t>
  </si>
  <si>
    <t>61525</t>
  </si>
  <si>
    <t>61526</t>
  </si>
  <si>
    <t>61527</t>
  </si>
  <si>
    <t>34520</t>
  </si>
  <si>
    <t>34521</t>
  </si>
  <si>
    <t>34522</t>
  </si>
  <si>
    <t>34523</t>
  </si>
  <si>
    <t>34524</t>
  </si>
  <si>
    <t>34525</t>
  </si>
  <si>
    <t>34526</t>
  </si>
  <si>
    <t>34527</t>
  </si>
  <si>
    <t>34528</t>
  </si>
  <si>
    <t>34529</t>
  </si>
  <si>
    <t>34530</t>
  </si>
  <si>
    <t>34531</t>
  </si>
  <si>
    <t>34532</t>
  </si>
  <si>
    <t>30W/30L</t>
  </si>
  <si>
    <t>32W/30L</t>
  </si>
  <si>
    <t>33W/30L</t>
  </si>
  <si>
    <t>34W/30L</t>
  </si>
  <si>
    <t>36W/30L</t>
  </si>
  <si>
    <t>38W/30L</t>
  </si>
  <si>
    <t>40W/30L</t>
  </si>
  <si>
    <t>32W/32L</t>
  </si>
  <si>
    <t>33W/32L</t>
  </si>
  <si>
    <t>34W/32L</t>
  </si>
  <si>
    <t>36W/32L</t>
  </si>
  <si>
    <t>38W/32L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</si>
  <si>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</si>
  <si>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</si>
  <si>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</si>
  <si>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</si>
  <si>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</si>
  <si>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</si>
  <si>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</si>
  <si>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</si>
  <si>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</si>
  <si>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61511</t>
    <phoneticPr fontId="2" type="noConversion"/>
  </si>
  <si>
    <t>TOTAL PACKED IN</t>
    <phoneticPr fontId="2" type="noConversion"/>
  </si>
  <si>
    <t>TOTAL VOL</t>
    <phoneticPr fontId="2" type="noConversion"/>
  </si>
  <si>
    <t>TOTAL G. W.</t>
    <phoneticPr fontId="2" type="noConversion"/>
  </si>
  <si>
    <t>TOTAL N. W.</t>
    <phoneticPr fontId="2" type="noConversion"/>
  </si>
  <si>
    <t>DATE</t>
    <phoneticPr fontId="2" type="noConversion"/>
  </si>
  <si>
    <t>RUN CODE</t>
    <phoneticPr fontId="8" type="noConversion"/>
  </si>
  <si>
    <t>66x56x28x88CTNS</t>
    <phoneticPr fontId="2" type="noConversion"/>
  </si>
  <si>
    <t>66x42X29X178CTNS</t>
    <phoneticPr fontId="2" type="noConversion"/>
  </si>
  <si>
    <t>40X38X34X82CTNS</t>
    <phoneticPr fontId="2" type="noConversion"/>
  </si>
  <si>
    <t>CUSTOMER NAME</t>
    <phoneticPr fontId="2" type="noConversion"/>
  </si>
  <si>
    <t>SILK-ICON</t>
    <phoneticPr fontId="2" type="noConversion"/>
  </si>
  <si>
    <t>Dimension</t>
    <phoneticPr fontId="2" type="noConversion"/>
  </si>
  <si>
    <t>71X58X13</t>
    <phoneticPr fontId="2" type="noConversion"/>
  </si>
  <si>
    <t>71X58X17</t>
    <phoneticPr fontId="2" type="noConversion"/>
  </si>
  <si>
    <t>71X58X18</t>
  </si>
  <si>
    <t>71X58X19</t>
  </si>
  <si>
    <t>71X58X31</t>
    <phoneticPr fontId="2" type="noConversion"/>
  </si>
  <si>
    <t>71X58X32</t>
  </si>
  <si>
    <t>71X58X33</t>
  </si>
  <si>
    <t>71X58X34</t>
  </si>
  <si>
    <t>71X58X35</t>
  </si>
  <si>
    <t>71X58X36</t>
  </si>
  <si>
    <t>71X58X37</t>
  </si>
  <si>
    <t>71X58X38</t>
  </si>
  <si>
    <t>71X58X39</t>
  </si>
  <si>
    <t>71X58X40</t>
  </si>
  <si>
    <t>71X58X41</t>
  </si>
  <si>
    <t>71X58X42</t>
  </si>
  <si>
    <t>71X58X43</t>
  </si>
  <si>
    <t>71X58X44</t>
  </si>
  <si>
    <t>71X58X45</t>
  </si>
  <si>
    <t>71X58X46</t>
  </si>
  <si>
    <t>71X58X47</t>
  </si>
  <si>
    <t>71X58X48</t>
  </si>
  <si>
    <t>71X58X49</t>
  </si>
  <si>
    <t>71X58X50</t>
  </si>
  <si>
    <t>71X58X51</t>
  </si>
  <si>
    <t>71X58X52</t>
  </si>
  <si>
    <t>71X58X53</t>
  </si>
  <si>
    <t>71X58X54</t>
  </si>
  <si>
    <t>71X58X55</t>
  </si>
  <si>
    <t>71X58X56</t>
  </si>
  <si>
    <t>71X58X57</t>
  </si>
  <si>
    <t>71X58X58</t>
  </si>
  <si>
    <t>71X58X59</t>
  </si>
  <si>
    <t>71X58X60</t>
  </si>
  <si>
    <t>71X58X61</t>
  </si>
  <si>
    <t>71X58X62</t>
  </si>
  <si>
    <t>71X58X63</t>
  </si>
  <si>
    <t>71X58X64</t>
  </si>
  <si>
    <t>71X58X65</t>
  </si>
  <si>
    <t>71X58X66</t>
  </si>
  <si>
    <t>71X58X67</t>
  </si>
  <si>
    <t>71X58X68</t>
  </si>
  <si>
    <t>71X58X69</t>
  </si>
  <si>
    <t>71X58X70</t>
  </si>
  <si>
    <t>71X58X71</t>
  </si>
  <si>
    <t>71X58X72</t>
  </si>
  <si>
    <t>71X58X73</t>
  </si>
  <si>
    <t>71X58X74</t>
  </si>
  <si>
    <t>71X58X75</t>
  </si>
  <si>
    <t>71X58X76</t>
  </si>
  <si>
    <t>71X58X77</t>
  </si>
  <si>
    <t>71X58X78</t>
  </si>
  <si>
    <t>71X58X79</t>
  </si>
  <si>
    <t>71X58X80</t>
  </si>
  <si>
    <t>71X58X81</t>
  </si>
  <si>
    <t>71X58X82</t>
  </si>
  <si>
    <t>71X58X83</t>
  </si>
  <si>
    <t>71X58X84</t>
  </si>
  <si>
    <t>71X58X85</t>
  </si>
  <si>
    <t>71X58X86</t>
  </si>
  <si>
    <t>71X58X87</t>
  </si>
  <si>
    <t>71X68X22</t>
    <phoneticPr fontId="2" type="noConversion"/>
  </si>
  <si>
    <t>71X68X23</t>
  </si>
  <si>
    <t>71X68X24</t>
  </si>
  <si>
    <t>71X68X25</t>
  </si>
  <si>
    <t>71X68X26</t>
  </si>
  <si>
    <t>71X68X27</t>
  </si>
  <si>
    <t>71X68X28</t>
  </si>
  <si>
    <t>71X68X29</t>
  </si>
  <si>
    <t>71X68X30</t>
  </si>
  <si>
    <t>71X68X31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</si>
</sst>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[$-409]dd\-mmm\-yy;@"/>
  </numFmts>
  <fonts count="30" x14ac:knownFonts="1">
    <font>
      <sz val="11"/>
      <color theme="1"/>
      <name val="等线"/>
      <family val="2"/>
      <scheme val="minor"/>
    </font>
    <font>
      <sz val="11"/>
      <name val="等线 Light"/>
      <family val="3"/>
      <charset val="134"/>
      <scheme val="maj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b/>
      <sz val="18"/>
      <name val="Arial"/>
      <family val="2"/>
    </font>
    <font>
      <sz val="12"/>
      <name val="Arial"/>
      <family val="2"/>
    </font>
    <font>
      <sz val="11"/>
      <color theme="1"/>
      <name val="等线 Light"/>
      <family val="3"/>
      <charset val="134"/>
      <scheme val="major"/>
    </font>
    <font>
      <sz val="12"/>
      <name val="等线 Light"/>
      <family val="3"/>
      <charset val="134"/>
      <scheme val="maj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8"/>
      <name val="宋体"/>
      <family val="3"/>
      <charset val="134"/>
    </font>
    <font>
      <b/>
      <sz val="12"/>
      <name val="Arial"/>
      <family val="2"/>
    </font>
    <font>
      <b/>
      <sz val="14"/>
      <name val="Arial"/>
      <family val="2"/>
    </font>
    <font>
      <sz val="11"/>
      <color rgb="FFC00000"/>
      <name val="Arial"/>
      <family val="2"/>
    </font>
    <font>
      <sz val="12"/>
      <name val="宋体"/>
      <family val="3"/>
      <charset val="134"/>
    </font>
    <font>
      <sz val="12"/>
      <color rgb="FFC00000"/>
      <name val="Arial"/>
      <family val="2"/>
    </font>
    <font>
      <b/>
      <sz val="9"/>
      <name val="Arial"/>
      <family val="2"/>
    </font>
    <font>
      <sz val="11"/>
      <color rgb="FFC00000"/>
      <name val="等线"/>
      <family val="2"/>
      <scheme val="minor"/>
    </font>
    <font>
      <sz val="18"/>
      <name val="Arial"/>
      <family val="2"/>
    </font>
    <font>
      <sz val="18"/>
      <color rgb="FFC00000"/>
      <name val="Arial"/>
      <family val="2"/>
    </font>
    <font>
      <b/>
      <sz val="12"/>
      <color rgb="FFC00000"/>
      <name val="Arial"/>
      <family val="2"/>
    </font>
    <font>
      <b/>
      <sz val="18"/>
      <color rgb="FFC00000"/>
      <name val="Arial"/>
      <family val="2"/>
    </font>
    <font>
      <sz val="12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12"/>
      <name val="宋体"/>
      <family val="3"/>
      <charset val="134"/>
    </font>
    <font>
      <b/>
      <sz val="12"/>
      <color rgb="FFC00000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medium">
        <color rgb="FF0070C0"/>
      </right>
      <top style="thin">
        <color rgb="FF0070C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B050"/>
      </left>
      <right/>
      <top/>
      <bottom style="thin">
        <color indexed="64"/>
      </bottom>
      <diagonal/>
    </border>
    <border>
      <left/>
      <right style="medium">
        <color rgb="FF00B05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/>
      <diagonal/>
    </border>
    <border>
      <left style="thin">
        <color indexed="64"/>
      </left>
      <right style="thin">
        <color indexed="64"/>
      </right>
      <top style="medium">
        <color rgb="FFC00000"/>
      </top>
      <bottom/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medium">
        <color theme="9"/>
      </bottom>
      <diagonal/>
    </border>
    <border>
      <left/>
      <right style="medium">
        <color theme="9"/>
      </right>
      <top style="thin">
        <color indexed="64"/>
      </top>
      <bottom style="medium">
        <color theme="9"/>
      </bottom>
      <diagonal/>
    </border>
    <border>
      <left style="medium">
        <color theme="9"/>
      </left>
      <right/>
      <top/>
      <bottom style="thin">
        <color indexed="64"/>
      </bottom>
      <diagonal/>
    </border>
    <border>
      <left/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/>
      <top style="thin">
        <color indexed="64"/>
      </top>
      <bottom style="medium">
        <color rgb="FF00B050"/>
      </bottom>
      <diagonal/>
    </border>
    <border>
      <left/>
      <right style="medium">
        <color rgb="FF00B050"/>
      </right>
      <top style="thin">
        <color indexed="64"/>
      </top>
      <bottom style="medium">
        <color rgb="FF00B05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Protection="0"/>
    <xf numFmtId="0" fontId="16" fillId="0" borderId="0"/>
  </cellStyleXfs>
  <cellXfs count="188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0" fillId="0" borderId="3" xfId="0" applyBorder="1"/>
    <xf numFmtId="0" fontId="4" fillId="0" borderId="0" xfId="0" applyFont="1" applyFill="1" applyAlignment="1" applyProtection="1"/>
    <xf numFmtId="0" fontId="5" fillId="0" borderId="0" xfId="0" applyFont="1" applyFill="1" applyAlignment="1" applyProtection="1"/>
    <xf numFmtId="0" fontId="5" fillId="0" borderId="0" xfId="0" applyFont="1" applyFill="1" applyProtection="1"/>
    <xf numFmtId="0" fontId="1" fillId="0" borderId="4" xfId="0" applyFont="1" applyBorder="1"/>
    <xf numFmtId="0" fontId="3" fillId="0" borderId="0" xfId="0" applyFont="1" applyBorder="1"/>
    <xf numFmtId="0" fontId="0" fillId="0" borderId="5" xfId="0" applyBorder="1"/>
    <xf numFmtId="0" fontId="6" fillId="0" borderId="4" xfId="0" applyFont="1" applyBorder="1"/>
    <xf numFmtId="0" fontId="7" fillId="0" borderId="4" xfId="0" applyFont="1" applyFill="1" applyBorder="1" applyProtection="1"/>
    <xf numFmtId="0" fontId="6" fillId="0" borderId="5" xfId="0" applyFont="1" applyBorder="1"/>
    <xf numFmtId="0" fontId="1" fillId="0" borderId="4" xfId="0" applyFont="1" applyFill="1" applyBorder="1" applyProtection="1"/>
    <xf numFmtId="0" fontId="9" fillId="0" borderId="0" xfId="0" applyFont="1" applyFill="1" applyProtection="1"/>
    <xf numFmtId="0" fontId="9" fillId="0" borderId="0" xfId="0" applyFont="1" applyFill="1" applyBorder="1" applyProtection="1"/>
    <xf numFmtId="176" fontId="9" fillId="0" borderId="0" xfId="0" applyNumberFormat="1" applyFont="1" applyFill="1" applyProtection="1"/>
    <xf numFmtId="0" fontId="10" fillId="0" borderId="0" xfId="0" applyFont="1" applyFill="1" applyProtection="1"/>
    <xf numFmtId="49" fontId="11" fillId="0" borderId="0" xfId="0" applyNumberFormat="1" applyFont="1" applyFill="1" applyProtection="1"/>
    <xf numFmtId="0" fontId="1" fillId="0" borderId="6" xfId="0" applyFont="1" applyFill="1" applyBorder="1" applyProtection="1"/>
    <xf numFmtId="0" fontId="3" fillId="0" borderId="7" xfId="0" applyFont="1" applyBorder="1"/>
    <xf numFmtId="0" fontId="6" fillId="0" borderId="8" xfId="0" applyFont="1" applyBorder="1"/>
    <xf numFmtId="0" fontId="4" fillId="0" borderId="0" xfId="0" applyFont="1" applyFill="1" applyAlignment="1" applyProtection="1">
      <alignment horizontal="center"/>
    </xf>
    <xf numFmtId="0" fontId="10" fillId="0" borderId="9" xfId="0" applyFont="1" applyFill="1" applyBorder="1" applyProtection="1"/>
    <xf numFmtId="0" fontId="10" fillId="0" borderId="2" xfId="0" applyFont="1" applyFill="1" applyBorder="1" applyProtection="1"/>
    <xf numFmtId="0" fontId="10" fillId="0" borderId="3" xfId="0" applyFont="1" applyFill="1" applyBorder="1" applyProtection="1"/>
    <xf numFmtId="176" fontId="10" fillId="0" borderId="0" xfId="0" applyNumberFormat="1" applyFont="1" applyFill="1" applyBorder="1" applyProtection="1"/>
    <xf numFmtId="176" fontId="10" fillId="0" borderId="0" xfId="0" applyNumberFormat="1" applyFont="1" applyFill="1" applyProtection="1"/>
    <xf numFmtId="0" fontId="13" fillId="0" borderId="0" xfId="0" applyFont="1" applyFill="1" applyProtection="1"/>
    <xf numFmtId="49" fontId="5" fillId="0" borderId="0" xfId="0" applyNumberFormat="1" applyFont="1" applyFill="1" applyAlignment="1" applyProtection="1">
      <alignment horizontal="center"/>
    </xf>
    <xf numFmtId="0" fontId="14" fillId="0" borderId="0" xfId="0" applyFont="1" applyFill="1" applyAlignment="1" applyProtection="1">
      <alignment horizontal="center"/>
    </xf>
    <xf numFmtId="0" fontId="10" fillId="0" borderId="10" xfId="0" applyFont="1" applyFill="1" applyBorder="1" applyProtection="1"/>
    <xf numFmtId="0" fontId="14" fillId="0" borderId="0" xfId="0" applyFont="1" applyFill="1" applyProtection="1"/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Border="1" applyProtection="1"/>
    <xf numFmtId="0" fontId="10" fillId="0" borderId="0" xfId="0" applyFont="1" applyFill="1" applyBorder="1" applyProtection="1"/>
    <xf numFmtId="177" fontId="10" fillId="0" borderId="0" xfId="0" applyNumberFormat="1" applyFont="1" applyFill="1" applyBorder="1" applyProtection="1"/>
    <xf numFmtId="0" fontId="5" fillId="0" borderId="13" xfId="0" applyFont="1" applyFill="1" applyBorder="1" applyProtection="1"/>
    <xf numFmtId="49" fontId="5" fillId="0" borderId="14" xfId="0" applyNumberFormat="1" applyFont="1" applyFill="1" applyBorder="1" applyAlignment="1" applyProtection="1">
      <alignment horizontal="center"/>
    </xf>
    <xf numFmtId="0" fontId="5" fillId="0" borderId="14" xfId="0" applyFont="1" applyFill="1" applyBorder="1" applyProtection="1"/>
    <xf numFmtId="176" fontId="5" fillId="0" borderId="14" xfId="0" applyNumberFormat="1" applyFont="1" applyFill="1" applyBorder="1" applyAlignment="1" applyProtection="1">
      <alignment wrapText="1"/>
    </xf>
    <xf numFmtId="0" fontId="13" fillId="0" borderId="14" xfId="0" applyFont="1" applyFill="1" applyBorder="1" applyAlignment="1" applyProtection="1">
      <alignment vertical="center" wrapText="1"/>
    </xf>
    <xf numFmtId="0" fontId="13" fillId="0" borderId="16" xfId="0" applyFont="1" applyFill="1" applyBorder="1" applyAlignment="1" applyProtection="1">
      <alignment vertical="center" wrapText="1"/>
    </xf>
    <xf numFmtId="0" fontId="13" fillId="0" borderId="17" xfId="0" applyFont="1" applyFill="1" applyBorder="1" applyProtection="1"/>
    <xf numFmtId="0" fontId="13" fillId="0" borderId="17" xfId="0" applyFont="1" applyFill="1" applyBorder="1" applyAlignment="1" applyProtection="1">
      <alignment horizontal="center"/>
    </xf>
    <xf numFmtId="0" fontId="5" fillId="0" borderId="17" xfId="0" applyFont="1" applyFill="1" applyBorder="1" applyAlignment="1" applyProtection="1">
      <alignment horizontal="center" shrinkToFit="1"/>
    </xf>
    <xf numFmtId="0" fontId="13" fillId="0" borderId="17" xfId="0" applyFont="1" applyFill="1" applyBorder="1" applyAlignment="1" applyProtection="1">
      <alignment horizontal="center" shrinkToFit="1"/>
    </xf>
    <xf numFmtId="176" fontId="5" fillId="0" borderId="17" xfId="0" applyNumberFormat="1" applyFont="1" applyFill="1" applyBorder="1" applyProtection="1"/>
    <xf numFmtId="176" fontId="18" fillId="0" borderId="17" xfId="0" applyNumberFormat="1" applyFont="1" applyFill="1" applyBorder="1" applyAlignment="1" applyProtection="1">
      <alignment horizontal="center" shrinkToFit="1"/>
    </xf>
    <xf numFmtId="0" fontId="13" fillId="0" borderId="17" xfId="0" applyFont="1" applyFill="1" applyBorder="1" applyAlignment="1" applyProtection="1">
      <alignment vertical="center" wrapText="1"/>
    </xf>
    <xf numFmtId="0" fontId="3" fillId="0" borderId="17" xfId="0" applyFont="1" applyBorder="1"/>
    <xf numFmtId="0" fontId="19" fillId="0" borderId="17" xfId="0" applyFont="1" applyBorder="1"/>
    <xf numFmtId="0" fontId="3" fillId="0" borderId="19" xfId="0" applyFont="1" applyBorder="1"/>
    <xf numFmtId="0" fontId="0" fillId="0" borderId="17" xfId="0" applyBorder="1"/>
    <xf numFmtId="0" fontId="3" fillId="0" borderId="17" xfId="0" applyFont="1" applyFill="1" applyBorder="1"/>
    <xf numFmtId="0" fontId="25" fillId="0" borderId="17" xfId="2" applyFont="1" applyFill="1" applyBorder="1" applyAlignment="1"/>
    <xf numFmtId="0" fontId="19" fillId="0" borderId="0" xfId="0" applyFont="1"/>
    <xf numFmtId="0" fontId="3" fillId="0" borderId="0" xfId="0" applyFont="1"/>
    <xf numFmtId="0" fontId="29" fillId="0" borderId="17" xfId="0" applyFont="1" applyFill="1" applyBorder="1" applyAlignment="1" applyProtection="1">
      <alignment horizontal="center"/>
    </xf>
    <xf numFmtId="0" fontId="0" fillId="0" borderId="0" xfId="0" applyBorder="1"/>
    <xf numFmtId="0" fontId="5" fillId="0" borderId="17" xfId="0" applyFont="1" applyFill="1" applyBorder="1" applyAlignment="1" applyProtection="1"/>
    <xf numFmtId="0" fontId="17" fillId="0" borderId="17" xfId="0" applyFont="1" applyFill="1" applyBorder="1" applyProtection="1"/>
    <xf numFmtId="0" fontId="3" fillId="0" borderId="27" xfId="0" applyFont="1" applyBorder="1"/>
    <xf numFmtId="0" fontId="19" fillId="0" borderId="27" xfId="0" applyFont="1" applyBorder="1"/>
    <xf numFmtId="0" fontId="19" fillId="0" borderId="0" xfId="0" applyFont="1" applyBorder="1"/>
    <xf numFmtId="0" fontId="10" fillId="0" borderId="4" xfId="0" applyFont="1" applyFill="1" applyBorder="1" applyProtection="1"/>
    <xf numFmtId="0" fontId="0" fillId="0" borderId="33" xfId="0" applyBorder="1"/>
    <xf numFmtId="0" fontId="5" fillId="0" borderId="16" xfId="0" applyFont="1" applyFill="1" applyBorder="1" applyProtection="1"/>
    <xf numFmtId="0" fontId="13" fillId="0" borderId="18" xfId="0" applyFont="1" applyFill="1" applyBorder="1" applyProtection="1"/>
    <xf numFmtId="0" fontId="22" fillId="0" borderId="17" xfId="1" applyFont="1" applyFill="1" applyBorder="1" applyAlignment="1" applyProtection="1">
      <alignment horizontal="center" shrinkToFit="1"/>
    </xf>
    <xf numFmtId="0" fontId="21" fillId="0" borderId="17" xfId="1" applyFont="1" applyFill="1" applyBorder="1" applyAlignment="1" applyProtection="1">
      <alignment horizontal="center" vertical="center"/>
    </xf>
    <xf numFmtId="0" fontId="20" fillId="0" borderId="17" xfId="1" applyFont="1" applyFill="1" applyBorder="1" applyAlignment="1" applyProtection="1">
      <alignment horizontal="center" vertical="center"/>
    </xf>
    <xf numFmtId="176" fontId="21" fillId="0" borderId="17" xfId="1" applyNumberFormat="1" applyFont="1" applyFill="1" applyBorder="1" applyAlignment="1" applyProtection="1">
      <alignment horizontal="center" vertical="center"/>
    </xf>
    <xf numFmtId="0" fontId="23" fillId="0" borderId="17" xfId="1" applyFont="1" applyFill="1" applyBorder="1" applyAlignment="1" applyProtection="1">
      <alignment horizontal="center" vertical="center"/>
    </xf>
    <xf numFmtId="0" fontId="21" fillId="0" borderId="27" xfId="1" applyFont="1" applyFill="1" applyBorder="1" applyAlignment="1" applyProtection="1">
      <alignment horizontal="center" vertical="center"/>
    </xf>
    <xf numFmtId="0" fontId="20" fillId="0" borderId="27" xfId="1" applyFont="1" applyFill="1" applyBorder="1" applyAlignment="1" applyProtection="1">
      <alignment horizontal="center" vertical="center"/>
    </xf>
    <xf numFmtId="176" fontId="21" fillId="0" borderId="27" xfId="1" applyNumberFormat="1" applyFont="1" applyFill="1" applyBorder="1" applyAlignment="1" applyProtection="1">
      <alignment horizontal="center" vertical="center"/>
    </xf>
    <xf numFmtId="0" fontId="23" fillId="0" borderId="27" xfId="1" applyFont="1" applyFill="1" applyBorder="1" applyAlignment="1" applyProtection="1">
      <alignment horizontal="center" vertical="center"/>
    </xf>
    <xf numFmtId="0" fontId="3" fillId="0" borderId="34" xfId="0" applyFont="1" applyBorder="1"/>
    <xf numFmtId="0" fontId="19" fillId="0" borderId="34" xfId="0" applyFont="1" applyBorder="1"/>
    <xf numFmtId="0" fontId="19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5" fillId="0" borderId="46" xfId="0" applyFont="1" applyFill="1" applyBorder="1" applyProtection="1"/>
    <xf numFmtId="49" fontId="5" fillId="0" borderId="47" xfId="0" applyNumberFormat="1" applyFont="1" applyFill="1" applyBorder="1" applyAlignment="1" applyProtection="1">
      <alignment horizontal="center"/>
    </xf>
    <xf numFmtId="0" fontId="5" fillId="0" borderId="47" xfId="0" applyFont="1" applyFill="1" applyBorder="1" applyProtection="1"/>
    <xf numFmtId="176" fontId="5" fillId="0" borderId="47" xfId="0" applyNumberFormat="1" applyFont="1" applyFill="1" applyBorder="1" applyAlignment="1" applyProtection="1">
      <alignment wrapText="1"/>
    </xf>
    <xf numFmtId="0" fontId="13" fillId="0" borderId="47" xfId="0" applyFont="1" applyFill="1" applyBorder="1" applyAlignment="1" applyProtection="1">
      <alignment vertical="center" wrapText="1"/>
    </xf>
    <xf numFmtId="0" fontId="0" fillId="0" borderId="47" xfId="0" applyBorder="1"/>
    <xf numFmtId="0" fontId="17" fillId="0" borderId="47" xfId="0" applyFont="1" applyFill="1" applyBorder="1" applyProtection="1"/>
    <xf numFmtId="0" fontId="5" fillId="0" borderId="48" xfId="0" applyFont="1" applyFill="1" applyBorder="1" applyProtection="1"/>
    <xf numFmtId="0" fontId="5" fillId="0" borderId="19" xfId="0" applyFont="1" applyFill="1" applyBorder="1" applyAlignment="1" applyProtection="1">
      <alignment horizontal="center" shrinkToFit="1"/>
    </xf>
    <xf numFmtId="0" fontId="21" fillId="0" borderId="18" xfId="1" applyFont="1" applyFill="1" applyBorder="1" applyAlignment="1" applyProtection="1">
      <alignment horizontal="center" vertical="center" shrinkToFit="1"/>
    </xf>
    <xf numFmtId="49" fontId="21" fillId="0" borderId="17" xfId="1" applyNumberFormat="1" applyFont="1" applyFill="1" applyBorder="1" applyAlignment="1" applyProtection="1">
      <alignment horizontal="center" vertical="center" shrinkToFit="1"/>
    </xf>
    <xf numFmtId="0" fontId="21" fillId="0" borderId="17" xfId="1" applyFont="1" applyFill="1" applyBorder="1" applyAlignment="1" applyProtection="1">
      <alignment horizontal="center" vertical="center" shrinkToFit="1"/>
    </xf>
    <xf numFmtId="0" fontId="0" fillId="0" borderId="19" xfId="0" applyBorder="1"/>
    <xf numFmtId="49" fontId="21" fillId="2" borderId="17" xfId="1" applyNumberFormat="1" applyFont="1" applyFill="1" applyBorder="1" applyAlignment="1" applyProtection="1">
      <alignment horizontal="center" vertical="center" shrinkToFit="1"/>
    </xf>
    <xf numFmtId="0" fontId="21" fillId="2" borderId="17" xfId="1" applyFont="1" applyFill="1" applyBorder="1" applyAlignment="1" applyProtection="1">
      <alignment horizontal="center" vertical="center"/>
    </xf>
    <xf numFmtId="176" fontId="21" fillId="2" borderId="17" xfId="1" applyNumberFormat="1" applyFont="1" applyFill="1" applyBorder="1" applyAlignment="1" applyProtection="1">
      <alignment horizontal="center" vertical="center"/>
    </xf>
    <xf numFmtId="0" fontId="23" fillId="2" borderId="17" xfId="1" applyFont="1" applyFill="1" applyBorder="1" applyAlignment="1" applyProtection="1">
      <alignment horizontal="center" vertical="center"/>
    </xf>
    <xf numFmtId="0" fontId="3" fillId="0" borderId="0" xfId="0" applyFont="1" applyFill="1" applyBorder="1"/>
    <xf numFmtId="49" fontId="21" fillId="0" borderId="27" xfId="1" applyNumberFormat="1" applyFont="1" applyFill="1" applyBorder="1" applyAlignment="1" applyProtection="1">
      <alignment horizontal="center" vertical="center" shrinkToFit="1"/>
    </xf>
    <xf numFmtId="0" fontId="0" fillId="0" borderId="27" xfId="0" applyBorder="1"/>
    <xf numFmtId="0" fontId="28" fillId="0" borderId="17" xfId="2" applyFont="1" applyFill="1" applyBorder="1" applyAlignment="1">
      <alignment wrapText="1"/>
    </xf>
    <xf numFmtId="49" fontId="25" fillId="0" borderId="17" xfId="2" applyNumberFormat="1" applyFont="1" applyFill="1" applyBorder="1" applyAlignment="1">
      <alignment vertical="center" shrinkToFit="1"/>
    </xf>
    <xf numFmtId="0" fontId="26" fillId="0" borderId="17" xfId="2" applyNumberFormat="1" applyFont="1" applyFill="1" applyBorder="1" applyAlignment="1">
      <alignment horizontal="center" vertical="center"/>
    </xf>
    <xf numFmtId="49" fontId="25" fillId="0" borderId="27" xfId="2" applyNumberFormat="1" applyFont="1" applyFill="1" applyBorder="1" applyAlignment="1">
      <alignment vertical="center" shrinkToFit="1"/>
    </xf>
    <xf numFmtId="0" fontId="26" fillId="0" borderId="27" xfId="2" applyNumberFormat="1" applyFont="1" applyFill="1" applyBorder="1" applyAlignment="1">
      <alignment horizontal="center" vertical="center"/>
    </xf>
    <xf numFmtId="0" fontId="25" fillId="0" borderId="27" xfId="2" applyFont="1" applyFill="1" applyBorder="1" applyAlignment="1"/>
    <xf numFmtId="49" fontId="25" fillId="0" borderId="18" xfId="2" applyNumberFormat="1" applyFont="1" applyFill="1" applyBorder="1" applyAlignment="1">
      <alignment vertical="center" shrinkToFit="1"/>
    </xf>
    <xf numFmtId="49" fontId="25" fillId="0" borderId="26" xfId="2" applyNumberFormat="1" applyFont="1" applyFill="1" applyBorder="1" applyAlignment="1">
      <alignment vertical="center" shrinkToFit="1"/>
    </xf>
    <xf numFmtId="0" fontId="0" fillId="0" borderId="30" xfId="0" applyBorder="1"/>
    <xf numFmtId="0" fontId="0" fillId="0" borderId="20" xfId="0" applyBorder="1"/>
    <xf numFmtId="0" fontId="0" fillId="0" borderId="57" xfId="0" applyBorder="1"/>
    <xf numFmtId="0" fontId="0" fillId="0" borderId="21" xfId="0" applyBorder="1"/>
    <xf numFmtId="0" fontId="21" fillId="0" borderId="26" xfId="1" applyFont="1" applyFill="1" applyBorder="1" applyAlignment="1" applyProtection="1">
      <alignment horizontal="center" vertical="center" shrinkToFit="1"/>
    </xf>
    <xf numFmtId="49" fontId="21" fillId="2" borderId="27" xfId="1" applyNumberFormat="1" applyFont="1" applyFill="1" applyBorder="1" applyAlignment="1" applyProtection="1">
      <alignment horizontal="center" vertical="center" shrinkToFit="1"/>
    </xf>
    <xf numFmtId="0" fontId="19" fillId="0" borderId="17" xfId="0" applyFont="1" applyFill="1" applyBorder="1"/>
    <xf numFmtId="0" fontId="19" fillId="0" borderId="27" xfId="0" applyFont="1" applyFill="1" applyBorder="1"/>
    <xf numFmtId="0" fontId="5" fillId="0" borderId="47" xfId="0" applyFont="1" applyFill="1" applyBorder="1" applyAlignment="1" applyProtection="1"/>
    <xf numFmtId="0" fontId="19" fillId="0" borderId="60" xfId="0" applyFont="1" applyBorder="1"/>
    <xf numFmtId="0" fontId="19" fillId="0" borderId="61" xfId="0" applyFont="1" applyBorder="1"/>
    <xf numFmtId="0" fontId="25" fillId="0" borderId="61" xfId="2" applyFont="1" applyFill="1" applyBorder="1" applyAlignment="1"/>
    <xf numFmtId="0" fontId="19" fillId="0" borderId="62" xfId="0" applyFont="1" applyBorder="1"/>
    <xf numFmtId="0" fontId="27" fillId="0" borderId="17" xfId="2" applyFont="1" applyFill="1" applyBorder="1" applyAlignment="1">
      <alignment wrapText="1"/>
    </xf>
    <xf numFmtId="0" fontId="24" fillId="0" borderId="17" xfId="2" applyFont="1" applyFill="1" applyBorder="1" applyAlignment="1"/>
    <xf numFmtId="0" fontId="24" fillId="0" borderId="27" xfId="2" applyFont="1" applyFill="1" applyBorder="1" applyAlignment="1"/>
    <xf numFmtId="0" fontId="0" fillId="0" borderId="60" xfId="0" applyBorder="1"/>
    <xf numFmtId="0" fontId="0" fillId="0" borderId="61" xfId="0" applyBorder="1"/>
    <xf numFmtId="177" fontId="15" fillId="0" borderId="0" xfId="0" applyNumberFormat="1" applyFont="1" applyFill="1" applyBorder="1" applyAlignment="1" applyProtection="1"/>
    <xf numFmtId="177" fontId="15" fillId="0" borderId="5" xfId="0" applyNumberFormat="1" applyFont="1" applyFill="1" applyBorder="1" applyAlignment="1" applyProtection="1"/>
    <xf numFmtId="0" fontId="26" fillId="0" borderId="17" xfId="2" applyNumberFormat="1" applyFont="1" applyFill="1" applyBorder="1" applyAlignment="1">
      <alignment horizontal="center" vertical="center"/>
    </xf>
    <xf numFmtId="0" fontId="26" fillId="0" borderId="17" xfId="2" applyNumberFormat="1" applyFont="1" applyFill="1" applyBorder="1" applyAlignment="1">
      <alignment vertical="center"/>
    </xf>
    <xf numFmtId="0" fontId="26" fillId="0" borderId="27" xfId="2" applyNumberFormat="1" applyFont="1" applyFill="1" applyBorder="1" applyAlignment="1">
      <alignment vertical="center"/>
    </xf>
    <xf numFmtId="0" fontId="4" fillId="0" borderId="0" xfId="0" applyFont="1" applyFill="1" applyAlignment="1" applyProtection="1">
      <alignment horizontal="center"/>
    </xf>
    <xf numFmtId="0" fontId="14" fillId="0" borderId="0" xfId="0" applyFont="1" applyFill="1" applyAlignment="1" applyProtection="1">
      <alignment horizontal="center"/>
    </xf>
    <xf numFmtId="49" fontId="15" fillId="0" borderId="11" xfId="0" applyNumberFormat="1" applyFont="1" applyFill="1" applyBorder="1" applyAlignment="1" applyProtection="1">
      <alignment horizontal="center"/>
    </xf>
    <xf numFmtId="49" fontId="15" fillId="0" borderId="12" xfId="0" applyNumberFormat="1" applyFont="1" applyFill="1" applyBorder="1" applyAlignment="1" applyProtection="1">
      <alignment horizontal="center"/>
    </xf>
    <xf numFmtId="177" fontId="15" fillId="0" borderId="31" xfId="0" applyNumberFormat="1" applyFont="1" applyFill="1" applyBorder="1" applyAlignment="1" applyProtection="1">
      <alignment horizontal="center"/>
    </xf>
    <xf numFmtId="177" fontId="15" fillId="0" borderId="32" xfId="0" applyNumberFormat="1" applyFont="1" applyFill="1" applyBorder="1" applyAlignment="1" applyProtection="1">
      <alignment horizontal="center"/>
    </xf>
    <xf numFmtId="0" fontId="5" fillId="0" borderId="14" xfId="0" applyFont="1" applyFill="1" applyBorder="1" applyAlignment="1" applyProtection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13" fillId="0" borderId="17" xfId="0" applyFont="1" applyFill="1" applyBorder="1" applyAlignment="1" applyProtection="1">
      <alignment horizontal="center" wrapText="1"/>
    </xf>
    <xf numFmtId="49" fontId="15" fillId="0" borderId="0" xfId="0" applyNumberFormat="1" applyFont="1" applyFill="1" applyAlignment="1" applyProtection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5" fillId="0" borderId="47" xfId="0" applyFont="1" applyFill="1" applyBorder="1" applyAlignment="1" applyProtection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77" fontId="15" fillId="0" borderId="0" xfId="0" applyNumberFormat="1" applyFont="1" applyFill="1" applyBorder="1" applyAlignment="1" applyProtection="1">
      <alignment horizontal="center"/>
    </xf>
    <xf numFmtId="177" fontId="15" fillId="0" borderId="5" xfId="0" applyNumberFormat="1" applyFont="1" applyFill="1" applyBorder="1" applyAlignment="1" applyProtection="1">
      <alignment horizontal="center"/>
    </xf>
    <xf numFmtId="0" fontId="24" fillId="0" borderId="49" xfId="2" applyFont="1" applyFill="1" applyBorder="1" applyAlignment="1">
      <alignment horizontal="center"/>
    </xf>
    <xf numFmtId="0" fontId="24" fillId="0" borderId="50" xfId="2" applyFont="1" applyFill="1" applyBorder="1" applyAlignment="1">
      <alignment horizontal="center"/>
    </xf>
    <xf numFmtId="0" fontId="24" fillId="0" borderId="51" xfId="2" applyFont="1" applyFill="1" applyBorder="1" applyAlignment="1">
      <alignment horizontal="center"/>
    </xf>
    <xf numFmtId="0" fontId="24" fillId="0" borderId="52" xfId="2" applyFont="1" applyFill="1" applyBorder="1" applyAlignment="1">
      <alignment horizontal="center"/>
    </xf>
    <xf numFmtId="0" fontId="24" fillId="0" borderId="53" xfId="2" applyFont="1" applyFill="1" applyBorder="1" applyAlignment="1">
      <alignment horizontal="center"/>
    </xf>
    <xf numFmtId="0" fontId="24" fillId="0" borderId="54" xfId="2" applyFont="1" applyFill="1" applyBorder="1" applyAlignment="1">
      <alignment horizontal="center"/>
    </xf>
    <xf numFmtId="0" fontId="26" fillId="0" borderId="17" xfId="2" applyNumberFormat="1" applyFont="1" applyFill="1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26" fillId="0" borderId="27" xfId="2" applyNumberFormat="1" applyFont="1" applyFill="1" applyBorder="1" applyAlignment="1">
      <alignment horizontal="center" vertical="center"/>
    </xf>
    <xf numFmtId="49" fontId="26" fillId="0" borderId="63" xfId="2" applyNumberFormat="1" applyFont="1" applyFill="1" applyBorder="1" applyAlignment="1">
      <alignment horizontal="center" vertical="center"/>
    </xf>
    <xf numFmtId="49" fontId="26" fillId="0" borderId="15" xfId="2" applyNumberFormat="1" applyFont="1" applyFill="1" applyBorder="1" applyAlignment="1">
      <alignment horizontal="center" vertical="center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4" fillId="0" borderId="17" xfId="2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4" fillId="0" borderId="0" xfId="2" applyFont="1" applyFill="1" applyBorder="1" applyAlignment="1">
      <alignment horizontal="center"/>
    </xf>
    <xf numFmtId="0" fontId="18" fillId="0" borderId="24" xfId="0" applyFont="1" applyFill="1" applyBorder="1" applyAlignment="1" applyProtection="1">
      <alignment horizontal="center" shrinkToFit="1"/>
    </xf>
    <xf numFmtId="0" fontId="18" fillId="0" borderId="64" xfId="0" applyFont="1" applyFill="1" applyBorder="1" applyAlignment="1" applyProtection="1">
      <alignment horizontal="center" shrinkToFit="1"/>
    </xf>
    <xf numFmtId="0" fontId="18" fillId="0" borderId="25" xfId="0" applyFont="1" applyFill="1" applyBorder="1" applyAlignment="1" applyProtection="1">
      <alignment horizontal="center" shrinkToFit="1"/>
    </xf>
    <xf numFmtId="0" fontId="21" fillId="0" borderId="24" xfId="1" applyFont="1" applyFill="1" applyBorder="1" applyAlignment="1" applyProtection="1">
      <alignment vertical="center"/>
    </xf>
    <xf numFmtId="0" fontId="21" fillId="0" borderId="64" xfId="1" applyFont="1" applyFill="1" applyBorder="1" applyAlignment="1" applyProtection="1">
      <alignment vertical="center"/>
    </xf>
    <xf numFmtId="0" fontId="21" fillId="0" borderId="25" xfId="1" applyFont="1" applyFill="1" applyBorder="1" applyAlignment="1" applyProtection="1">
      <alignment vertical="center"/>
    </xf>
    <xf numFmtId="0" fontId="3" fillId="0" borderId="24" xfId="0" applyFont="1" applyBorder="1" applyAlignment="1"/>
    <xf numFmtId="0" fontId="3" fillId="0" borderId="64" xfId="0" applyFont="1" applyBorder="1" applyAlignment="1"/>
    <xf numFmtId="0" fontId="3" fillId="0" borderId="25" xfId="0" applyFont="1" applyBorder="1" applyAlignment="1"/>
  </cellXfs>
  <cellStyles count="3">
    <cellStyle name="Normal" xfId="0" builtinId="0"/>
    <cellStyle name="Normal 2" xfId="2" xr:uid="{0D8066A6-C5AA-4D37-A0CD-B90706DED123}"/>
    <cellStyle name="Normal 3" xfId="1" xr:uid="{7AFEF627-6C01-4B5A-ACF6-77A454C60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"/>
    </sheetView>
  </sheetViews>
  <sheetFormatPr defaultRowHeight="14.25" x14ac:dyDescent="0.2"/>
  <cols>
    <col min="1" max="1" width="17.125" customWidth="1"/>
    <col min="2" max="2" width="15.25" customWidth="1"/>
  </cols>
  <sheetData>
    <row r="1" spans="1:3" x14ac:dyDescent="0.2">
      <c r="A1" t="s">
        <v>136</v>
      </c>
      <c r="B1" t="s">
        <v>137</v>
      </c>
    </row>
    <row r="2" spans="1:3" x14ac:dyDescent="0.2">
      <c r="A2" t="s">
        <v>131</v>
      </c>
      <c r="B2" s="129" t="s">
        <v>57</v>
      </c>
      <c r="C2" s="130"/>
    </row>
    <row r="3" spans="1:3" x14ac:dyDescent="0.2">
      <c r="A3" t="s">
        <v>127</v>
      </c>
      <c r="B3" s="56">
        <v>1165</v>
      </c>
      <c r="C3" t="s">
        <v>51</v>
      </c>
    </row>
    <row r="4" spans="1:3" x14ac:dyDescent="0.2">
      <c r="A4" t="s">
        <v>128</v>
      </c>
      <c r="B4" s="56">
        <v>222.3</v>
      </c>
      <c r="C4" t="s">
        <v>4</v>
      </c>
    </row>
    <row r="5" spans="1:3" x14ac:dyDescent="0.2">
      <c r="A5" t="s">
        <v>129</v>
      </c>
      <c r="B5" s="56">
        <v>134.5</v>
      </c>
      <c r="C5" t="s">
        <v>6</v>
      </c>
    </row>
    <row r="6" spans="1:3" x14ac:dyDescent="0.2">
      <c r="A6" t="s">
        <v>130</v>
      </c>
      <c r="B6" s="57">
        <v>123.4</v>
      </c>
      <c r="C6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D139-2FF1-4010-89F1-DCE009FA87AA}">
  <dimension ref="A1:AM20"/>
  <sheetViews>
    <sheetView workbookViewId="0">
      <selection activeCell="K13" sqref="K13"/>
    </sheetView>
  </sheetViews>
  <sheetFormatPr defaultRowHeight="14.25" x14ac:dyDescent="0.2"/>
  <cols>
    <col min="1" max="1" width="19.875" customWidth="1"/>
    <col min="4" max="4" width="22.375" customWidth="1"/>
    <col min="39" max="39" width="21" customWidth="1"/>
  </cols>
  <sheetData>
    <row r="1" spans="1:39" ht="23.25" x14ac:dyDescent="0.35">
      <c r="A1" s="1" t="s">
        <v>0</v>
      </c>
      <c r="B1" s="144" t="s">
        <v>27</v>
      </c>
      <c r="C1" s="144"/>
      <c r="D1" s="53" t="s">
        <v>17</v>
      </c>
      <c r="E1" s="54">
        <v>0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6"/>
    </row>
    <row r="2" spans="1:39" ht="23.25" x14ac:dyDescent="0.35">
      <c r="A2" s="7" t="s">
        <v>1</v>
      </c>
      <c r="B2" s="8" t="s">
        <v>28</v>
      </c>
      <c r="C2" s="59"/>
      <c r="D2" s="60" t="s">
        <v>13</v>
      </c>
      <c r="E2" s="61">
        <v>6</v>
      </c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6"/>
    </row>
    <row r="3" spans="1:39" ht="23.25" x14ac:dyDescent="0.35">
      <c r="A3" s="10" t="s">
        <v>2</v>
      </c>
      <c r="B3" s="8">
        <v>187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6"/>
    </row>
    <row r="4" spans="1:39" ht="23.25" x14ac:dyDescent="0.35">
      <c r="A4" s="11" t="s">
        <v>3</v>
      </c>
      <c r="B4" s="8">
        <v>12.76</v>
      </c>
      <c r="C4" s="1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6"/>
    </row>
    <row r="5" spans="1:39" ht="16.5" thickBot="1" x14ac:dyDescent="0.3">
      <c r="A5" s="13" t="s">
        <v>5</v>
      </c>
      <c r="B5" s="8">
        <v>721.5</v>
      </c>
      <c r="C5" s="12" t="s">
        <v>6</v>
      </c>
      <c r="D5" s="6"/>
      <c r="E5" s="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6"/>
      <c r="V5" s="16"/>
      <c r="W5" s="17"/>
      <c r="X5" s="18"/>
    </row>
    <row r="6" spans="1:39" ht="24.75" thickBot="1" x14ac:dyDescent="0.4">
      <c r="A6" s="19" t="s">
        <v>7</v>
      </c>
      <c r="B6" s="20">
        <v>1002</v>
      </c>
      <c r="C6" s="21" t="s">
        <v>6</v>
      </c>
      <c r="D6" s="6"/>
      <c r="E6" s="6"/>
      <c r="F6" s="134" t="s">
        <v>8</v>
      </c>
      <c r="G6" s="134"/>
      <c r="H6" s="134"/>
      <c r="I6" s="134"/>
      <c r="J6" s="134"/>
      <c r="K6" s="134"/>
      <c r="L6" s="134"/>
      <c r="M6" s="134"/>
      <c r="N6" s="22"/>
      <c r="O6" s="17"/>
      <c r="P6" s="17"/>
      <c r="Q6" s="17"/>
      <c r="R6" s="23"/>
      <c r="S6" s="24"/>
      <c r="T6" s="25"/>
      <c r="U6" s="26"/>
      <c r="V6" s="27"/>
      <c r="W6" s="17"/>
      <c r="X6" s="6"/>
    </row>
    <row r="7" spans="1:39" ht="18.75" thickBot="1" x14ac:dyDescent="0.3">
      <c r="A7" s="28" t="s">
        <v>9</v>
      </c>
      <c r="B7" s="29"/>
      <c r="C7" s="6"/>
      <c r="D7" s="6"/>
      <c r="E7" s="6"/>
      <c r="F7" s="135" t="s">
        <v>10</v>
      </c>
      <c r="G7" s="135"/>
      <c r="H7" s="135"/>
      <c r="I7" s="135"/>
      <c r="J7" s="135"/>
      <c r="K7" s="135"/>
      <c r="L7" s="135"/>
      <c r="M7" s="135"/>
      <c r="N7" s="30"/>
      <c r="O7" s="17"/>
      <c r="P7" s="17"/>
      <c r="Q7" s="17"/>
      <c r="R7" s="31"/>
      <c r="S7" s="136"/>
      <c r="T7" s="137"/>
      <c r="U7" s="26"/>
      <c r="V7" s="27"/>
      <c r="W7" s="17"/>
      <c r="X7" s="6"/>
    </row>
    <row r="8" spans="1:39" ht="18.75" thickBot="1" x14ac:dyDescent="0.3">
      <c r="A8" s="32"/>
      <c r="B8" s="33" t="e">
        <f>#REF!</f>
        <v>#REF!</v>
      </c>
      <c r="C8" s="6"/>
      <c r="D8" s="6"/>
      <c r="E8" s="6"/>
      <c r="F8" s="6"/>
      <c r="G8" s="6"/>
      <c r="H8" s="6"/>
      <c r="I8" s="6"/>
      <c r="J8" s="34"/>
      <c r="K8" s="34"/>
      <c r="L8" s="34"/>
      <c r="M8" s="6"/>
      <c r="N8" s="34"/>
      <c r="O8" s="35"/>
      <c r="P8" s="35"/>
      <c r="Q8" s="36"/>
      <c r="R8" s="65" t="s">
        <v>11</v>
      </c>
      <c r="S8" s="138"/>
      <c r="T8" s="139"/>
      <c r="U8" s="26"/>
      <c r="V8" s="26"/>
      <c r="W8" s="36"/>
      <c r="X8" s="6"/>
    </row>
    <row r="9" spans="1:39" ht="30" x14ac:dyDescent="0.2">
      <c r="A9" s="37" t="s">
        <v>12</v>
      </c>
      <c r="B9" s="38"/>
      <c r="C9" s="39"/>
      <c r="D9" s="39"/>
      <c r="E9" s="39"/>
      <c r="F9" s="39"/>
      <c r="G9" s="39"/>
      <c r="H9" s="39"/>
      <c r="I9" s="39"/>
      <c r="J9" s="140"/>
      <c r="K9" s="140"/>
      <c r="L9" s="140"/>
      <c r="M9" s="40" t="s">
        <v>14</v>
      </c>
      <c r="N9" s="40" t="s">
        <v>15</v>
      </c>
      <c r="O9" s="41" t="s">
        <v>16</v>
      </c>
      <c r="P9" s="42" t="s">
        <v>16</v>
      </c>
      <c r="Q9" s="39"/>
      <c r="R9" s="66"/>
      <c r="S9" s="66"/>
      <c r="T9" s="66"/>
      <c r="U9" s="39"/>
      <c r="V9" s="39"/>
      <c r="W9" s="39"/>
      <c r="X9" s="39"/>
      <c r="Y9" s="39"/>
      <c r="Z9" s="39"/>
      <c r="AA9" s="39"/>
      <c r="AB9" s="39"/>
      <c r="AC9" s="39"/>
      <c r="AD9" s="67"/>
    </row>
    <row r="10" spans="1:39" ht="15.75" x14ac:dyDescent="0.25">
      <c r="A10" s="43" t="s">
        <v>18</v>
      </c>
      <c r="B10" s="44" t="s">
        <v>19</v>
      </c>
      <c r="C10" s="143" t="s">
        <v>20</v>
      </c>
      <c r="D10" s="143"/>
      <c r="E10" s="143"/>
      <c r="F10" s="44" t="s">
        <v>21</v>
      </c>
      <c r="G10" s="44" t="s">
        <v>22</v>
      </c>
      <c r="H10" s="58" t="s">
        <v>132</v>
      </c>
      <c r="I10" s="44"/>
      <c r="J10" s="179" t="s">
        <v>138</v>
      </c>
      <c r="K10" s="180"/>
      <c r="L10" s="181"/>
      <c r="M10" s="47" t="s">
        <v>24</v>
      </c>
      <c r="N10" s="48" t="s">
        <v>24</v>
      </c>
      <c r="O10" s="49" t="s">
        <v>25</v>
      </c>
      <c r="P10" s="49"/>
      <c r="Q10" s="45"/>
      <c r="R10" s="69" t="s">
        <v>35</v>
      </c>
      <c r="S10" s="69" t="s">
        <v>36</v>
      </c>
      <c r="T10" s="69" t="s">
        <v>37</v>
      </c>
      <c r="U10" s="69" t="s">
        <v>38</v>
      </c>
      <c r="V10" s="69" t="s">
        <v>39</v>
      </c>
      <c r="W10" s="69" t="s">
        <v>40</v>
      </c>
      <c r="X10" s="45"/>
      <c r="Y10" s="45"/>
      <c r="Z10" s="45"/>
      <c r="AA10" s="45"/>
      <c r="AB10" s="45"/>
      <c r="AC10" s="45"/>
      <c r="AD10" s="46"/>
    </row>
    <row r="11" spans="1:39" ht="23.25" x14ac:dyDescent="0.2">
      <c r="A11" s="50">
        <v>100006078</v>
      </c>
      <c r="B11" s="50" t="s">
        <v>29</v>
      </c>
      <c r="C11" s="70">
        <v>1</v>
      </c>
      <c r="D11" s="71" t="s">
        <v>30</v>
      </c>
      <c r="E11" s="70">
        <v>20</v>
      </c>
      <c r="F11" s="70">
        <v>20</v>
      </c>
      <c r="G11" s="51"/>
      <c r="H11" s="70" t="s">
        <v>31</v>
      </c>
      <c r="I11" s="51"/>
      <c r="J11" s="182" t="s">
        <v>139</v>
      </c>
      <c r="K11" s="183"/>
      <c r="L11" s="184"/>
      <c r="M11" s="72">
        <v>3</v>
      </c>
      <c r="N11" s="72">
        <v>4.5</v>
      </c>
      <c r="O11" s="70">
        <v>12</v>
      </c>
      <c r="P11" s="70">
        <v>240</v>
      </c>
      <c r="Q11" s="50"/>
      <c r="R11" s="70">
        <v>1</v>
      </c>
      <c r="S11" s="70">
        <v>2</v>
      </c>
      <c r="T11" s="70">
        <v>3</v>
      </c>
      <c r="U11" s="70">
        <v>4</v>
      </c>
      <c r="V11" s="73">
        <v>2</v>
      </c>
      <c r="W11" s="73"/>
      <c r="X11" s="50"/>
      <c r="Y11" s="50"/>
      <c r="Z11" s="50"/>
      <c r="AA11" s="50"/>
      <c r="AB11" s="50"/>
      <c r="AC11" s="50"/>
      <c r="AD11" s="51"/>
    </row>
    <row r="12" spans="1:39" ht="23.25" x14ac:dyDescent="0.2">
      <c r="A12" s="50">
        <v>100006078</v>
      </c>
      <c r="B12" s="50" t="s">
        <v>29</v>
      </c>
      <c r="C12" s="70">
        <v>21</v>
      </c>
      <c r="D12" s="71" t="s">
        <v>30</v>
      </c>
      <c r="E12" s="70">
        <v>114</v>
      </c>
      <c r="F12" s="70">
        <v>94</v>
      </c>
      <c r="G12" s="51"/>
      <c r="H12" s="70" t="s">
        <v>32</v>
      </c>
      <c r="I12" s="51"/>
      <c r="J12" s="182" t="s">
        <v>140</v>
      </c>
      <c r="K12" s="183"/>
      <c r="L12" s="184"/>
      <c r="M12" s="72">
        <v>3.75</v>
      </c>
      <c r="N12" s="72">
        <v>5.25</v>
      </c>
      <c r="O12" s="70">
        <v>15</v>
      </c>
      <c r="P12" s="70">
        <v>1410</v>
      </c>
      <c r="Q12" s="50"/>
      <c r="R12" s="70">
        <v>2</v>
      </c>
      <c r="S12" s="70">
        <v>4</v>
      </c>
      <c r="T12" s="70">
        <v>4</v>
      </c>
      <c r="U12" s="70">
        <v>3</v>
      </c>
      <c r="V12" s="73">
        <v>2</v>
      </c>
      <c r="W12" s="73"/>
      <c r="X12" s="50"/>
      <c r="Y12" s="50"/>
      <c r="Z12" s="50"/>
      <c r="AA12" s="50"/>
      <c r="AB12" s="50"/>
      <c r="AC12" s="50"/>
      <c r="AD12" s="51"/>
    </row>
    <row r="13" spans="1:39" ht="23.25" x14ac:dyDescent="0.2">
      <c r="A13" s="50">
        <v>100006078</v>
      </c>
      <c r="B13" s="50" t="s">
        <v>29</v>
      </c>
      <c r="C13" s="70">
        <v>115</v>
      </c>
      <c r="D13" s="71" t="s">
        <v>30</v>
      </c>
      <c r="E13" s="70">
        <v>140</v>
      </c>
      <c r="F13" s="70">
        <v>26</v>
      </c>
      <c r="G13" s="51"/>
      <c r="H13" s="70" t="s">
        <v>33</v>
      </c>
      <c r="I13" s="51"/>
      <c r="J13" s="182" t="s">
        <v>141</v>
      </c>
      <c r="K13" s="183"/>
      <c r="L13" s="184"/>
      <c r="M13" s="72">
        <v>3.75</v>
      </c>
      <c r="N13" s="72">
        <v>5.25</v>
      </c>
      <c r="O13" s="70">
        <v>15</v>
      </c>
      <c r="P13" s="70">
        <v>390</v>
      </c>
      <c r="Q13" s="50"/>
      <c r="R13" s="70">
        <v>2</v>
      </c>
      <c r="S13" s="70">
        <v>3</v>
      </c>
      <c r="T13" s="70">
        <v>4</v>
      </c>
      <c r="U13" s="70">
        <v>4</v>
      </c>
      <c r="V13" s="73">
        <v>2</v>
      </c>
      <c r="W13" s="73"/>
      <c r="X13" s="50"/>
      <c r="Y13" s="50"/>
      <c r="Z13" s="50"/>
      <c r="AA13" s="50"/>
      <c r="AB13" s="50"/>
      <c r="AC13" s="50"/>
      <c r="AD13" s="51"/>
      <c r="AE13" s="59"/>
      <c r="AF13" s="59"/>
      <c r="AG13" s="59"/>
      <c r="AH13" s="59"/>
      <c r="AI13" s="59"/>
      <c r="AJ13" s="59"/>
      <c r="AK13" s="59"/>
      <c r="AL13" s="59"/>
      <c r="AM13" s="59"/>
    </row>
    <row r="14" spans="1:39" ht="24" thickBot="1" x14ac:dyDescent="0.25">
      <c r="A14" s="62">
        <v>100006078</v>
      </c>
      <c r="B14" s="62" t="s">
        <v>29</v>
      </c>
      <c r="C14" s="74">
        <v>141</v>
      </c>
      <c r="D14" s="75" t="s">
        <v>30</v>
      </c>
      <c r="E14" s="74">
        <v>187</v>
      </c>
      <c r="F14" s="74">
        <v>47</v>
      </c>
      <c r="G14" s="63"/>
      <c r="H14" s="74" t="s">
        <v>34</v>
      </c>
      <c r="I14" s="63"/>
      <c r="J14" s="182" t="s">
        <v>142</v>
      </c>
      <c r="K14" s="183"/>
      <c r="L14" s="184"/>
      <c r="M14" s="76">
        <v>4.5</v>
      </c>
      <c r="N14" s="76">
        <v>6</v>
      </c>
      <c r="O14" s="74">
        <v>18</v>
      </c>
      <c r="P14" s="74">
        <v>846</v>
      </c>
      <c r="Q14" s="62"/>
      <c r="R14" s="74">
        <v>2</v>
      </c>
      <c r="S14" s="74">
        <v>5</v>
      </c>
      <c r="T14" s="74">
        <v>5</v>
      </c>
      <c r="U14" s="74">
        <v>4</v>
      </c>
      <c r="V14" s="77">
        <v>2</v>
      </c>
      <c r="W14" s="77"/>
      <c r="X14" s="62"/>
      <c r="Y14" s="62"/>
      <c r="Z14" s="62"/>
      <c r="AA14" s="62"/>
      <c r="AB14" s="62"/>
      <c r="AC14" s="62"/>
      <c r="AD14" s="63"/>
      <c r="AE14" s="59"/>
      <c r="AF14" s="59"/>
      <c r="AG14" s="59"/>
      <c r="AH14" s="59"/>
      <c r="AI14" s="59"/>
      <c r="AJ14" s="59"/>
      <c r="AK14" s="59"/>
      <c r="AL14" s="59"/>
      <c r="AM14" s="59"/>
    </row>
    <row r="15" spans="1:39" ht="15" thickBot="1" x14ac:dyDescent="0.25">
      <c r="A15" s="81"/>
      <c r="B15" s="82"/>
      <c r="C15" s="79"/>
      <c r="D15" s="79"/>
      <c r="E15" s="79"/>
      <c r="F15" s="79"/>
      <c r="G15" s="79"/>
      <c r="H15" s="78"/>
      <c r="I15" s="79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0"/>
      <c r="AE15" s="8"/>
      <c r="AF15" s="8"/>
      <c r="AG15" s="8"/>
      <c r="AH15" s="8"/>
      <c r="AI15" s="8"/>
      <c r="AJ15" s="8"/>
      <c r="AK15" s="8"/>
      <c r="AL15" s="59"/>
      <c r="AM15" s="59"/>
    </row>
    <row r="16" spans="1:39" ht="15" thickBot="1" x14ac:dyDescent="0.25">
      <c r="A16" s="145" t="s">
        <v>26</v>
      </c>
      <c r="B16" s="146"/>
      <c r="C16" s="64"/>
      <c r="D16" s="64"/>
      <c r="E16" s="64"/>
      <c r="F16" s="64"/>
      <c r="G16" s="64"/>
      <c r="H16" s="8"/>
      <c r="I16" s="64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64"/>
      <c r="AE16" s="8"/>
      <c r="AF16" s="8"/>
      <c r="AG16" s="8"/>
      <c r="AH16" s="8"/>
      <c r="AI16" s="8"/>
      <c r="AJ16" s="8"/>
      <c r="AK16" s="8"/>
      <c r="AL16" s="59"/>
      <c r="AM16" s="59"/>
    </row>
    <row r="17" spans="1:39" x14ac:dyDescent="0.2">
      <c r="A17" s="147"/>
      <c r="B17" s="148"/>
      <c r="C17" s="64"/>
      <c r="D17" s="64"/>
      <c r="E17" s="64"/>
      <c r="F17" s="64"/>
      <c r="G17" s="64"/>
      <c r="H17" s="8"/>
      <c r="I17" s="6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64"/>
      <c r="AE17" s="8"/>
      <c r="AF17" s="8"/>
      <c r="AG17" s="8"/>
      <c r="AH17" s="8"/>
      <c r="AI17" s="8"/>
      <c r="AJ17" s="8"/>
      <c r="AK17" s="8"/>
      <c r="AL17" s="59"/>
      <c r="AM17" s="59"/>
    </row>
    <row r="18" spans="1:39" x14ac:dyDescent="0.2">
      <c r="A18" s="149"/>
      <c r="B18" s="150"/>
      <c r="C18" s="64"/>
      <c r="D18" s="64"/>
      <c r="E18" s="64"/>
      <c r="F18" s="64"/>
      <c r="G18" s="64"/>
      <c r="H18" s="8"/>
      <c r="I18" s="64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64"/>
      <c r="AE18" s="8"/>
      <c r="AF18" s="8"/>
      <c r="AG18" s="8"/>
      <c r="AH18" s="8"/>
      <c r="AI18" s="8"/>
      <c r="AJ18" s="8"/>
      <c r="AK18" s="8"/>
      <c r="AL18" s="59"/>
      <c r="AM18" s="59"/>
    </row>
    <row r="19" spans="1:39" x14ac:dyDescent="0.2">
      <c r="A19" s="149"/>
      <c r="B19" s="150"/>
      <c r="C19" s="59"/>
      <c r="AE19" s="59"/>
      <c r="AF19" s="59"/>
      <c r="AG19" s="59"/>
      <c r="AH19" s="59"/>
      <c r="AI19" s="59"/>
      <c r="AJ19" s="59"/>
      <c r="AK19" s="59"/>
      <c r="AL19" s="59"/>
      <c r="AM19" s="59"/>
    </row>
    <row r="20" spans="1:39" ht="15" thickBot="1" x14ac:dyDescent="0.25">
      <c r="A20" s="141"/>
      <c r="B20" s="142"/>
      <c r="C20" s="59"/>
    </row>
  </sheetData>
  <mergeCells count="13">
    <mergeCell ref="J10:L10"/>
    <mergeCell ref="A20:B20"/>
    <mergeCell ref="C10:E10"/>
    <mergeCell ref="B1:C1"/>
    <mergeCell ref="A16:B16"/>
    <mergeCell ref="A17:B17"/>
    <mergeCell ref="A18:B18"/>
    <mergeCell ref="A19:B19"/>
    <mergeCell ref="F6:M6"/>
    <mergeCell ref="F7:M7"/>
    <mergeCell ref="S7:T7"/>
    <mergeCell ref="S8:T8"/>
    <mergeCell ref="J9:L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C5BF-C6DF-4D2A-BFC3-66BA2F59561A}">
  <dimension ref="A1:AP73"/>
  <sheetViews>
    <sheetView topLeftCell="A10" zoomScale="70" zoomScaleNormal="70" workbookViewId="0">
      <selection activeCell="N13" sqref="N13"/>
    </sheetView>
  </sheetViews>
  <sheetFormatPr defaultRowHeight="14.25" x14ac:dyDescent="0.2"/>
  <cols>
    <col min="1" max="1" width="21.375" customWidth="1"/>
    <col min="4" max="4" width="21.625" customWidth="1"/>
    <col min="39" max="39" width="20.25" customWidth="1"/>
  </cols>
  <sheetData>
    <row r="1" spans="1:42" ht="23.25" x14ac:dyDescent="0.35">
      <c r="A1" s="1" t="s">
        <v>0</v>
      </c>
      <c r="B1" s="2">
        <v>171201</v>
      </c>
      <c r="C1" s="3"/>
      <c r="D1" s="53" t="s">
        <v>17</v>
      </c>
      <c r="E1" s="54">
        <v>0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6"/>
    </row>
    <row r="2" spans="1:42" ht="23.25" x14ac:dyDescent="0.35">
      <c r="A2" s="7" t="s">
        <v>1</v>
      </c>
      <c r="B2" s="8" t="s">
        <v>41</v>
      </c>
      <c r="C2" s="9"/>
      <c r="D2" s="60" t="s">
        <v>13</v>
      </c>
      <c r="E2" s="61">
        <v>6</v>
      </c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6"/>
    </row>
    <row r="3" spans="1:42" ht="23.25" x14ac:dyDescent="0.35">
      <c r="A3" s="10" t="s">
        <v>2</v>
      </c>
      <c r="B3" s="8">
        <v>93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6"/>
    </row>
    <row r="4" spans="1:42" ht="23.25" x14ac:dyDescent="0.35">
      <c r="A4" s="11" t="s">
        <v>3</v>
      </c>
      <c r="B4" s="8">
        <v>24.64</v>
      </c>
      <c r="C4" s="1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6"/>
    </row>
    <row r="5" spans="1:42" ht="16.5" thickBot="1" x14ac:dyDescent="0.3">
      <c r="A5" s="13" t="s">
        <v>5</v>
      </c>
      <c r="B5" s="8">
        <v>1694</v>
      </c>
      <c r="C5" s="12" t="s">
        <v>6</v>
      </c>
      <c r="D5" s="6"/>
      <c r="E5" s="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6"/>
      <c r="V5" s="16"/>
      <c r="W5" s="17"/>
      <c r="X5" s="18"/>
    </row>
    <row r="6" spans="1:42" ht="24.75" thickBot="1" x14ac:dyDescent="0.4">
      <c r="A6" s="19" t="s">
        <v>7</v>
      </c>
      <c r="B6" s="20">
        <v>1998.5</v>
      </c>
      <c r="C6" s="21" t="s">
        <v>6</v>
      </c>
      <c r="D6" s="6"/>
      <c r="E6" s="6"/>
      <c r="F6" s="134" t="s">
        <v>8</v>
      </c>
      <c r="G6" s="134"/>
      <c r="H6" s="134"/>
      <c r="I6" s="134"/>
      <c r="J6" s="134"/>
      <c r="K6" s="134"/>
      <c r="L6" s="134"/>
      <c r="M6" s="134"/>
      <c r="N6" s="22"/>
      <c r="O6" s="17"/>
      <c r="P6" s="17"/>
      <c r="Q6" s="17"/>
      <c r="R6" s="23"/>
      <c r="S6" s="24"/>
      <c r="T6" s="25"/>
      <c r="U6" s="26"/>
      <c r="V6" s="27"/>
      <c r="W6" s="17"/>
      <c r="X6" s="6"/>
    </row>
    <row r="7" spans="1:42" ht="18.75" thickBot="1" x14ac:dyDescent="0.3">
      <c r="A7" s="28" t="s">
        <v>9</v>
      </c>
      <c r="B7" s="29"/>
      <c r="C7" s="6"/>
      <c r="D7" s="6"/>
      <c r="E7" s="6"/>
      <c r="F7" s="135" t="s">
        <v>10</v>
      </c>
      <c r="G7" s="135"/>
      <c r="H7" s="135"/>
      <c r="I7" s="135"/>
      <c r="J7" s="135"/>
      <c r="K7" s="135"/>
      <c r="L7" s="135"/>
      <c r="M7" s="135"/>
      <c r="N7" s="30"/>
      <c r="O7" s="17"/>
      <c r="P7" s="17"/>
      <c r="Q7" s="17"/>
      <c r="R7" s="31"/>
      <c r="S7" s="136"/>
      <c r="T7" s="137"/>
      <c r="U7" s="26"/>
      <c r="V7" s="27"/>
      <c r="W7" s="17"/>
      <c r="X7" s="6"/>
      <c r="AM7" s="59"/>
      <c r="AN7" s="59"/>
      <c r="AO7" s="59"/>
      <c r="AP7" s="59"/>
    </row>
    <row r="8" spans="1:42" ht="18.75" thickBot="1" x14ac:dyDescent="0.3">
      <c r="A8" s="32"/>
      <c r="B8" s="33" t="e">
        <f>#REF!</f>
        <v>#REF!</v>
      </c>
      <c r="C8" s="6"/>
      <c r="D8" s="6"/>
      <c r="E8" s="6"/>
      <c r="F8" s="6"/>
      <c r="G8" s="6"/>
      <c r="H8" s="6"/>
      <c r="I8" s="6"/>
      <c r="J8" s="34"/>
      <c r="K8" s="34"/>
      <c r="L8" s="34"/>
      <c r="M8" s="6"/>
      <c r="N8" s="34"/>
      <c r="O8" s="35"/>
      <c r="P8" s="35"/>
      <c r="Q8" s="36"/>
      <c r="R8" s="65" t="s">
        <v>11</v>
      </c>
      <c r="S8" s="138"/>
      <c r="T8" s="139"/>
      <c r="U8" s="26"/>
      <c r="V8" s="26"/>
      <c r="W8" s="36"/>
      <c r="X8" s="6"/>
      <c r="AM8" s="59"/>
      <c r="AN8" s="59"/>
      <c r="AO8" s="59"/>
      <c r="AP8" s="59"/>
    </row>
    <row r="9" spans="1:42" ht="30" x14ac:dyDescent="0.2">
      <c r="A9" s="83" t="s">
        <v>12</v>
      </c>
      <c r="B9" s="84"/>
      <c r="C9" s="85"/>
      <c r="D9" s="85"/>
      <c r="E9" s="85"/>
      <c r="F9" s="85"/>
      <c r="G9" s="85"/>
      <c r="H9" s="85"/>
      <c r="I9" s="85"/>
      <c r="J9" s="179"/>
      <c r="K9" s="180"/>
      <c r="L9" s="181"/>
      <c r="M9" s="86" t="s">
        <v>14</v>
      </c>
      <c r="N9" s="86" t="s">
        <v>15</v>
      </c>
      <c r="O9" s="87" t="s">
        <v>16</v>
      </c>
      <c r="P9" s="87" t="s">
        <v>16</v>
      </c>
      <c r="Q9" s="88"/>
      <c r="R9" s="153"/>
      <c r="S9" s="153"/>
      <c r="T9" s="89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90"/>
      <c r="AM9" s="59"/>
      <c r="AN9" s="100"/>
      <c r="AO9" s="59"/>
      <c r="AP9" s="59"/>
    </row>
    <row r="10" spans="1:42" ht="15.75" x14ac:dyDescent="0.25">
      <c r="A10" s="68" t="s">
        <v>18</v>
      </c>
      <c r="B10" s="44" t="s">
        <v>19</v>
      </c>
      <c r="C10" s="143" t="s">
        <v>20</v>
      </c>
      <c r="D10" s="143"/>
      <c r="E10" s="143"/>
      <c r="F10" s="44" t="s">
        <v>21</v>
      </c>
      <c r="G10" s="44" t="s">
        <v>22</v>
      </c>
      <c r="H10" s="58" t="s">
        <v>132</v>
      </c>
      <c r="I10" s="44"/>
      <c r="J10" s="179" t="s">
        <v>138</v>
      </c>
      <c r="K10" s="180"/>
      <c r="L10" s="181"/>
      <c r="M10" s="47" t="s">
        <v>24</v>
      </c>
      <c r="N10" s="48" t="s">
        <v>24</v>
      </c>
      <c r="O10" s="49" t="s">
        <v>25</v>
      </c>
      <c r="P10" s="49"/>
      <c r="Q10" s="53"/>
      <c r="R10" s="69" t="s">
        <v>35</v>
      </c>
      <c r="S10" s="69" t="s">
        <v>36</v>
      </c>
      <c r="T10" s="69" t="s">
        <v>37</v>
      </c>
      <c r="U10" s="69" t="s">
        <v>38</v>
      </c>
      <c r="V10" s="69" t="s">
        <v>39</v>
      </c>
      <c r="W10" s="69" t="s">
        <v>40</v>
      </c>
      <c r="X10" s="45" t="s">
        <v>23</v>
      </c>
      <c r="Y10" s="45" t="s">
        <v>23</v>
      </c>
      <c r="Z10" s="45" t="s">
        <v>23</v>
      </c>
      <c r="AA10" s="45" t="s">
        <v>23</v>
      </c>
      <c r="AB10" s="45" t="s">
        <v>23</v>
      </c>
      <c r="AC10" s="45" t="s">
        <v>23</v>
      </c>
      <c r="AD10" s="45" t="s">
        <v>23</v>
      </c>
      <c r="AE10" s="45" t="s">
        <v>23</v>
      </c>
      <c r="AF10" s="45" t="s">
        <v>23</v>
      </c>
      <c r="AG10" s="45" t="s">
        <v>23</v>
      </c>
      <c r="AH10" s="45" t="s">
        <v>23</v>
      </c>
      <c r="AI10" s="45" t="s">
        <v>23</v>
      </c>
      <c r="AJ10" s="45" t="s">
        <v>23</v>
      </c>
      <c r="AK10" s="91" t="s">
        <v>23</v>
      </c>
      <c r="AM10" s="59"/>
      <c r="AN10" s="59"/>
      <c r="AO10" s="59"/>
      <c r="AP10" s="59"/>
    </row>
    <row r="11" spans="1:42" ht="23.25" x14ac:dyDescent="0.2">
      <c r="A11" s="92">
        <v>38183</v>
      </c>
      <c r="B11" s="93" t="s">
        <v>42</v>
      </c>
      <c r="C11" s="70">
        <v>1</v>
      </c>
      <c r="D11" s="70" t="s">
        <v>30</v>
      </c>
      <c r="E11" s="70">
        <v>1</v>
      </c>
      <c r="F11" s="70">
        <v>1</v>
      </c>
      <c r="G11" s="51"/>
      <c r="H11" s="50"/>
      <c r="I11" s="51"/>
      <c r="J11" s="182" t="s">
        <v>143</v>
      </c>
      <c r="K11" s="183"/>
      <c r="L11" s="184"/>
      <c r="M11" s="72">
        <v>9</v>
      </c>
      <c r="N11" s="72">
        <v>10.5</v>
      </c>
      <c r="O11" s="70">
        <v>36</v>
      </c>
      <c r="P11" s="70">
        <v>36</v>
      </c>
      <c r="Q11" s="53"/>
      <c r="R11" s="70">
        <v>36</v>
      </c>
      <c r="S11" s="70"/>
      <c r="T11" s="70"/>
      <c r="U11" s="70"/>
      <c r="V11" s="73"/>
      <c r="W11" s="73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2"/>
      <c r="AM11" s="59"/>
      <c r="AN11" s="59"/>
      <c r="AO11" s="59"/>
      <c r="AP11" s="59"/>
    </row>
    <row r="12" spans="1:42" ht="23.25" x14ac:dyDescent="0.2">
      <c r="A12" s="92">
        <v>38183</v>
      </c>
      <c r="B12" s="94" t="s">
        <v>43</v>
      </c>
      <c r="C12" s="70">
        <v>2</v>
      </c>
      <c r="D12" s="70" t="s">
        <v>30</v>
      </c>
      <c r="E12" s="70">
        <v>2</v>
      </c>
      <c r="F12" s="70">
        <v>1</v>
      </c>
      <c r="G12" s="51"/>
      <c r="H12" s="50"/>
      <c r="I12" s="51"/>
      <c r="J12" s="182" t="s">
        <v>144</v>
      </c>
      <c r="K12" s="183"/>
      <c r="L12" s="184"/>
      <c r="M12" s="72">
        <v>8.5</v>
      </c>
      <c r="N12" s="72">
        <v>10</v>
      </c>
      <c r="O12" s="70">
        <v>34</v>
      </c>
      <c r="P12" s="70">
        <v>34</v>
      </c>
      <c r="Q12" s="53"/>
      <c r="R12" s="70">
        <v>34</v>
      </c>
      <c r="S12" s="70"/>
      <c r="T12" s="70"/>
      <c r="U12" s="70"/>
      <c r="V12" s="73"/>
      <c r="W12" s="73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2"/>
      <c r="AM12" s="59"/>
      <c r="AN12" s="59"/>
      <c r="AO12" s="59"/>
      <c r="AP12" s="59"/>
    </row>
    <row r="13" spans="1:42" ht="23.25" x14ac:dyDescent="0.2">
      <c r="A13" s="92">
        <v>38183</v>
      </c>
      <c r="B13" s="94" t="s">
        <v>43</v>
      </c>
      <c r="C13" s="70">
        <v>3</v>
      </c>
      <c r="D13" s="70" t="s">
        <v>30</v>
      </c>
      <c r="E13" s="70">
        <v>3</v>
      </c>
      <c r="F13" s="70">
        <v>1</v>
      </c>
      <c r="G13" s="51"/>
      <c r="H13" s="50"/>
      <c r="I13" s="51"/>
      <c r="J13" s="182" t="s">
        <v>145</v>
      </c>
      <c r="K13" s="183"/>
      <c r="L13" s="184"/>
      <c r="M13" s="72">
        <v>9</v>
      </c>
      <c r="N13" s="72">
        <v>10.5</v>
      </c>
      <c r="O13" s="70">
        <v>36</v>
      </c>
      <c r="P13" s="70">
        <v>36</v>
      </c>
      <c r="Q13" s="53"/>
      <c r="R13" s="70">
        <v>36</v>
      </c>
      <c r="S13" s="70"/>
      <c r="T13" s="70"/>
      <c r="U13" s="70"/>
      <c r="V13" s="73"/>
      <c r="W13" s="73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2"/>
    </row>
    <row r="14" spans="1:42" ht="23.25" x14ac:dyDescent="0.2">
      <c r="A14" s="92">
        <v>38183</v>
      </c>
      <c r="B14" s="94" t="s">
        <v>43</v>
      </c>
      <c r="C14" s="70">
        <v>4</v>
      </c>
      <c r="D14" s="70" t="s">
        <v>30</v>
      </c>
      <c r="E14" s="70">
        <v>9</v>
      </c>
      <c r="F14" s="70">
        <v>6</v>
      </c>
      <c r="G14" s="51"/>
      <c r="H14" s="50"/>
      <c r="I14" s="51"/>
      <c r="J14" s="182" t="s">
        <v>146</v>
      </c>
      <c r="K14" s="183"/>
      <c r="L14" s="184"/>
      <c r="M14" s="72">
        <v>9</v>
      </c>
      <c r="N14" s="72">
        <v>10.5</v>
      </c>
      <c r="O14" s="70">
        <v>36</v>
      </c>
      <c r="P14" s="70">
        <v>216</v>
      </c>
      <c r="Q14" s="53"/>
      <c r="R14" s="70"/>
      <c r="S14" s="70">
        <v>36</v>
      </c>
      <c r="T14" s="70"/>
      <c r="U14" s="70"/>
      <c r="V14" s="73"/>
      <c r="W14" s="73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2"/>
    </row>
    <row r="15" spans="1:42" ht="23.25" x14ac:dyDescent="0.2">
      <c r="A15" s="92">
        <v>38183</v>
      </c>
      <c r="B15" s="94" t="s">
        <v>43</v>
      </c>
      <c r="C15" s="70">
        <v>10</v>
      </c>
      <c r="D15" s="70" t="s">
        <v>30</v>
      </c>
      <c r="E15" s="70">
        <v>10</v>
      </c>
      <c r="F15" s="70">
        <v>1</v>
      </c>
      <c r="G15" s="51"/>
      <c r="H15" s="50"/>
      <c r="I15" s="51"/>
      <c r="J15" s="182" t="s">
        <v>147</v>
      </c>
      <c r="K15" s="183"/>
      <c r="L15" s="184"/>
      <c r="M15" s="72">
        <v>8.25</v>
      </c>
      <c r="N15" s="72">
        <v>9.75</v>
      </c>
      <c r="O15" s="70">
        <v>33</v>
      </c>
      <c r="P15" s="70">
        <v>33</v>
      </c>
      <c r="Q15" s="53"/>
      <c r="R15" s="70"/>
      <c r="S15" s="70">
        <v>33</v>
      </c>
      <c r="T15" s="70"/>
      <c r="U15" s="70"/>
      <c r="V15" s="73"/>
      <c r="W15" s="73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2"/>
    </row>
    <row r="16" spans="1:42" ht="23.25" x14ac:dyDescent="0.2">
      <c r="A16" s="92">
        <v>38183</v>
      </c>
      <c r="B16" s="94" t="s">
        <v>43</v>
      </c>
      <c r="C16" s="70">
        <v>11</v>
      </c>
      <c r="D16" s="70" t="s">
        <v>30</v>
      </c>
      <c r="E16" s="70">
        <v>11</v>
      </c>
      <c r="F16" s="70">
        <v>1</v>
      </c>
      <c r="G16" s="51"/>
      <c r="H16" s="50"/>
      <c r="I16" s="51"/>
      <c r="J16" s="182" t="s">
        <v>148</v>
      </c>
      <c r="K16" s="183"/>
      <c r="L16" s="184"/>
      <c r="M16" s="72">
        <v>9</v>
      </c>
      <c r="N16" s="72">
        <v>10.5</v>
      </c>
      <c r="O16" s="70">
        <v>36</v>
      </c>
      <c r="P16" s="70">
        <v>36</v>
      </c>
      <c r="Q16" s="53"/>
      <c r="R16" s="70"/>
      <c r="S16" s="70">
        <v>36</v>
      </c>
      <c r="T16" s="70"/>
      <c r="U16" s="70"/>
      <c r="V16" s="73"/>
      <c r="W16" s="73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2"/>
    </row>
    <row r="17" spans="1:37" ht="23.25" x14ac:dyDescent="0.2">
      <c r="A17" s="92">
        <v>38183</v>
      </c>
      <c r="B17" s="94" t="s">
        <v>43</v>
      </c>
      <c r="C17" s="70">
        <v>12</v>
      </c>
      <c r="D17" s="70" t="s">
        <v>30</v>
      </c>
      <c r="E17" s="70">
        <v>20</v>
      </c>
      <c r="F17" s="70">
        <v>9</v>
      </c>
      <c r="G17" s="51"/>
      <c r="H17" s="50"/>
      <c r="I17" s="51"/>
      <c r="J17" s="182" t="s">
        <v>149</v>
      </c>
      <c r="K17" s="183"/>
      <c r="L17" s="184"/>
      <c r="M17" s="72">
        <v>9</v>
      </c>
      <c r="N17" s="72">
        <v>10.5</v>
      </c>
      <c r="O17" s="70">
        <v>36</v>
      </c>
      <c r="P17" s="70">
        <v>324</v>
      </c>
      <c r="Q17" s="53"/>
      <c r="R17" s="70"/>
      <c r="S17" s="70"/>
      <c r="T17" s="70">
        <v>36</v>
      </c>
      <c r="U17" s="70"/>
      <c r="V17" s="73"/>
      <c r="W17" s="73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2"/>
    </row>
    <row r="18" spans="1:37" ht="23.25" x14ac:dyDescent="0.2">
      <c r="A18" s="92">
        <v>38183</v>
      </c>
      <c r="B18" s="94" t="s">
        <v>43</v>
      </c>
      <c r="C18" s="70">
        <v>21</v>
      </c>
      <c r="D18" s="70" t="s">
        <v>30</v>
      </c>
      <c r="E18" s="70">
        <v>28</v>
      </c>
      <c r="F18" s="70">
        <v>8</v>
      </c>
      <c r="G18" s="51"/>
      <c r="H18" s="50"/>
      <c r="I18" s="51"/>
      <c r="J18" s="182" t="s">
        <v>150</v>
      </c>
      <c r="K18" s="183"/>
      <c r="L18" s="184"/>
      <c r="M18" s="72">
        <v>9</v>
      </c>
      <c r="N18" s="72">
        <v>10.5</v>
      </c>
      <c r="O18" s="70">
        <v>36</v>
      </c>
      <c r="P18" s="70">
        <v>288</v>
      </c>
      <c r="Q18" s="53"/>
      <c r="R18" s="70"/>
      <c r="S18" s="70"/>
      <c r="T18" s="70"/>
      <c r="U18" s="70">
        <v>36</v>
      </c>
      <c r="V18" s="73"/>
      <c r="W18" s="73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2"/>
    </row>
    <row r="19" spans="1:37" ht="23.25" x14ac:dyDescent="0.2">
      <c r="A19" s="92">
        <v>38183</v>
      </c>
      <c r="B19" s="94" t="s">
        <v>43</v>
      </c>
      <c r="C19" s="70">
        <v>29</v>
      </c>
      <c r="D19" s="70" t="s">
        <v>30</v>
      </c>
      <c r="E19" s="70">
        <v>29</v>
      </c>
      <c r="F19" s="70">
        <v>1</v>
      </c>
      <c r="G19" s="53"/>
      <c r="H19" s="53"/>
      <c r="I19" s="53"/>
      <c r="J19" s="182" t="s">
        <v>151</v>
      </c>
      <c r="K19" s="183"/>
      <c r="L19" s="184"/>
      <c r="M19" s="72">
        <v>7</v>
      </c>
      <c r="N19" s="72">
        <v>8.5</v>
      </c>
      <c r="O19" s="70">
        <v>28</v>
      </c>
      <c r="P19" s="70">
        <v>28</v>
      </c>
      <c r="Q19" s="53"/>
      <c r="R19" s="70"/>
      <c r="S19" s="70"/>
      <c r="T19" s="70"/>
      <c r="U19" s="70">
        <v>28</v>
      </c>
      <c r="V19" s="73"/>
      <c r="W19" s="7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95"/>
    </row>
    <row r="20" spans="1:37" ht="23.25" x14ac:dyDescent="0.2">
      <c r="A20" s="92">
        <v>38183</v>
      </c>
      <c r="B20" s="94" t="s">
        <v>43</v>
      </c>
      <c r="C20" s="70">
        <v>30</v>
      </c>
      <c r="D20" s="70" t="s">
        <v>30</v>
      </c>
      <c r="E20" s="70">
        <v>35</v>
      </c>
      <c r="F20" s="70">
        <v>6</v>
      </c>
      <c r="G20" s="53"/>
      <c r="H20" s="53"/>
      <c r="I20" s="53"/>
      <c r="J20" s="182" t="s">
        <v>152</v>
      </c>
      <c r="K20" s="183"/>
      <c r="L20" s="184"/>
      <c r="M20" s="72">
        <v>9</v>
      </c>
      <c r="N20" s="72">
        <v>10.5</v>
      </c>
      <c r="O20" s="70">
        <v>36</v>
      </c>
      <c r="P20" s="70">
        <v>216</v>
      </c>
      <c r="Q20" s="53"/>
      <c r="R20" s="70"/>
      <c r="S20" s="70"/>
      <c r="T20" s="70"/>
      <c r="U20" s="70"/>
      <c r="V20" s="73">
        <v>36</v>
      </c>
      <c r="W20" s="7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95"/>
    </row>
    <row r="21" spans="1:37" ht="23.25" x14ac:dyDescent="0.2">
      <c r="A21" s="92">
        <v>38183</v>
      </c>
      <c r="B21" s="94" t="s">
        <v>43</v>
      </c>
      <c r="C21" s="70">
        <v>36</v>
      </c>
      <c r="D21" s="70" t="s">
        <v>30</v>
      </c>
      <c r="E21" s="70">
        <v>36</v>
      </c>
      <c r="F21" s="70">
        <v>1</v>
      </c>
      <c r="G21" s="53"/>
      <c r="H21" s="53"/>
      <c r="I21" s="53"/>
      <c r="J21" s="182" t="s">
        <v>153</v>
      </c>
      <c r="K21" s="183"/>
      <c r="L21" s="184"/>
      <c r="M21" s="72">
        <v>7.5</v>
      </c>
      <c r="N21" s="72">
        <v>9</v>
      </c>
      <c r="O21" s="70">
        <v>30</v>
      </c>
      <c r="P21" s="70">
        <v>30</v>
      </c>
      <c r="Q21" s="53"/>
      <c r="R21" s="70"/>
      <c r="S21" s="70"/>
      <c r="T21" s="70"/>
      <c r="U21" s="70"/>
      <c r="V21" s="73">
        <v>30</v>
      </c>
      <c r="W21" s="7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95"/>
    </row>
    <row r="22" spans="1:37" ht="23.25" x14ac:dyDescent="0.2">
      <c r="A22" s="92">
        <v>38183</v>
      </c>
      <c r="B22" s="94" t="s">
        <v>43</v>
      </c>
      <c r="C22" s="70">
        <v>37</v>
      </c>
      <c r="D22" s="70" t="s">
        <v>30</v>
      </c>
      <c r="E22" s="70">
        <v>37</v>
      </c>
      <c r="F22" s="70">
        <v>1</v>
      </c>
      <c r="G22" s="53"/>
      <c r="H22" s="53"/>
      <c r="I22" s="53"/>
      <c r="J22" s="182" t="s">
        <v>154</v>
      </c>
      <c r="K22" s="183"/>
      <c r="L22" s="184"/>
      <c r="M22" s="72">
        <v>7</v>
      </c>
      <c r="N22" s="72">
        <v>8.5</v>
      </c>
      <c r="O22" s="70">
        <v>28</v>
      </c>
      <c r="P22" s="70">
        <v>28</v>
      </c>
      <c r="Q22" s="53"/>
      <c r="R22" s="70">
        <v>17</v>
      </c>
      <c r="S22" s="70">
        <v>4</v>
      </c>
      <c r="T22" s="70">
        <v>7</v>
      </c>
      <c r="U22" s="70"/>
      <c r="V22" s="73"/>
      <c r="W22" s="7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95"/>
    </row>
    <row r="23" spans="1:37" ht="23.25" x14ac:dyDescent="0.2">
      <c r="A23" s="92">
        <v>38183</v>
      </c>
      <c r="B23" s="96" t="s">
        <v>44</v>
      </c>
      <c r="C23" s="97">
        <v>38</v>
      </c>
      <c r="D23" s="97" t="s">
        <v>30</v>
      </c>
      <c r="E23" s="97">
        <v>41</v>
      </c>
      <c r="F23" s="97">
        <v>4</v>
      </c>
      <c r="G23" s="53"/>
      <c r="H23" s="53"/>
      <c r="I23" s="53"/>
      <c r="J23" s="182" t="s">
        <v>155</v>
      </c>
      <c r="K23" s="183"/>
      <c r="L23" s="184"/>
      <c r="M23" s="98">
        <v>9</v>
      </c>
      <c r="N23" s="98">
        <v>10.5</v>
      </c>
      <c r="O23" s="97">
        <v>36</v>
      </c>
      <c r="P23" s="97">
        <v>144</v>
      </c>
      <c r="Q23" s="53"/>
      <c r="R23" s="97">
        <v>36</v>
      </c>
      <c r="S23" s="97"/>
      <c r="T23" s="97"/>
      <c r="U23" s="97"/>
      <c r="V23" s="99"/>
      <c r="W23" s="99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95"/>
    </row>
    <row r="24" spans="1:37" ht="23.25" x14ac:dyDescent="0.2">
      <c r="A24" s="92">
        <v>38183</v>
      </c>
      <c r="B24" s="96" t="s">
        <v>44</v>
      </c>
      <c r="C24" s="70">
        <v>42</v>
      </c>
      <c r="D24" s="70" t="s">
        <v>30</v>
      </c>
      <c r="E24" s="70">
        <v>50</v>
      </c>
      <c r="F24" s="70">
        <v>9</v>
      </c>
      <c r="G24" s="53"/>
      <c r="H24" s="53"/>
      <c r="I24" s="53"/>
      <c r="J24" s="182" t="s">
        <v>156</v>
      </c>
      <c r="K24" s="183"/>
      <c r="L24" s="184"/>
      <c r="M24" s="72">
        <v>9</v>
      </c>
      <c r="N24" s="72">
        <v>10.5</v>
      </c>
      <c r="O24" s="70">
        <v>36</v>
      </c>
      <c r="P24" s="70">
        <v>324</v>
      </c>
      <c r="Q24" s="53"/>
      <c r="R24" s="70"/>
      <c r="S24" s="70">
        <v>36</v>
      </c>
      <c r="T24" s="70"/>
      <c r="U24" s="70"/>
      <c r="V24" s="73"/>
      <c r="W24" s="7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95"/>
    </row>
    <row r="25" spans="1:37" ht="23.25" x14ac:dyDescent="0.2">
      <c r="A25" s="92">
        <v>38183</v>
      </c>
      <c r="B25" s="96" t="s">
        <v>44</v>
      </c>
      <c r="C25" s="70">
        <v>51</v>
      </c>
      <c r="D25" s="70" t="s">
        <v>30</v>
      </c>
      <c r="E25" s="70">
        <v>51</v>
      </c>
      <c r="F25" s="70">
        <v>1</v>
      </c>
      <c r="G25" s="53"/>
      <c r="H25" s="53"/>
      <c r="I25" s="53"/>
      <c r="J25" s="182" t="s">
        <v>157</v>
      </c>
      <c r="K25" s="183"/>
      <c r="L25" s="184"/>
      <c r="M25" s="72">
        <v>8.25</v>
      </c>
      <c r="N25" s="72">
        <v>9.75</v>
      </c>
      <c r="O25" s="70">
        <v>33</v>
      </c>
      <c r="P25" s="70">
        <v>33</v>
      </c>
      <c r="Q25" s="53"/>
      <c r="R25" s="70"/>
      <c r="S25" s="70">
        <v>33</v>
      </c>
      <c r="T25" s="70"/>
      <c r="U25" s="70"/>
      <c r="V25" s="73"/>
      <c r="W25" s="7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95"/>
    </row>
    <row r="26" spans="1:37" ht="23.25" x14ac:dyDescent="0.2">
      <c r="A26" s="92">
        <v>38183</v>
      </c>
      <c r="B26" s="96" t="s">
        <v>44</v>
      </c>
      <c r="C26" s="70">
        <v>52</v>
      </c>
      <c r="D26" s="70" t="s">
        <v>30</v>
      </c>
      <c r="E26" s="70">
        <v>62</v>
      </c>
      <c r="F26" s="70">
        <v>11</v>
      </c>
      <c r="G26" s="53"/>
      <c r="H26" s="53"/>
      <c r="I26" s="53"/>
      <c r="J26" s="182" t="s">
        <v>158</v>
      </c>
      <c r="K26" s="183"/>
      <c r="L26" s="184"/>
      <c r="M26" s="72">
        <v>9</v>
      </c>
      <c r="N26" s="72">
        <v>10.5</v>
      </c>
      <c r="O26" s="70">
        <v>36</v>
      </c>
      <c r="P26" s="70">
        <v>396</v>
      </c>
      <c r="Q26" s="53"/>
      <c r="R26" s="70"/>
      <c r="S26" s="70"/>
      <c r="T26" s="70">
        <v>36</v>
      </c>
      <c r="U26" s="70"/>
      <c r="V26" s="73"/>
      <c r="W26" s="7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95"/>
    </row>
    <row r="27" spans="1:37" ht="23.25" x14ac:dyDescent="0.2">
      <c r="A27" s="92">
        <v>38183</v>
      </c>
      <c r="B27" s="96" t="s">
        <v>44</v>
      </c>
      <c r="C27" s="70">
        <v>63</v>
      </c>
      <c r="D27" s="70" t="s">
        <v>30</v>
      </c>
      <c r="E27" s="70">
        <v>72</v>
      </c>
      <c r="F27" s="70">
        <v>10</v>
      </c>
      <c r="G27" s="53"/>
      <c r="H27" s="53"/>
      <c r="I27" s="53"/>
      <c r="J27" s="182" t="s">
        <v>159</v>
      </c>
      <c r="K27" s="183"/>
      <c r="L27" s="184"/>
      <c r="M27" s="72">
        <v>9</v>
      </c>
      <c r="N27" s="72">
        <v>10.5</v>
      </c>
      <c r="O27" s="70">
        <v>36</v>
      </c>
      <c r="P27" s="70">
        <v>360</v>
      </c>
      <c r="Q27" s="53"/>
      <c r="R27" s="70"/>
      <c r="S27" s="70"/>
      <c r="T27" s="70"/>
      <c r="U27" s="70">
        <v>36</v>
      </c>
      <c r="V27" s="73"/>
      <c r="W27" s="7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95"/>
    </row>
    <row r="28" spans="1:37" ht="23.25" x14ac:dyDescent="0.2">
      <c r="A28" s="92">
        <v>38183</v>
      </c>
      <c r="B28" s="96" t="s">
        <v>44</v>
      </c>
      <c r="C28" s="70">
        <v>73</v>
      </c>
      <c r="D28" s="70" t="s">
        <v>30</v>
      </c>
      <c r="E28" s="70">
        <v>73</v>
      </c>
      <c r="F28" s="70">
        <v>1</v>
      </c>
      <c r="G28" s="53"/>
      <c r="H28" s="53"/>
      <c r="I28" s="53"/>
      <c r="J28" s="182" t="s">
        <v>160</v>
      </c>
      <c r="K28" s="183"/>
      <c r="L28" s="184"/>
      <c r="M28" s="72">
        <v>6.5</v>
      </c>
      <c r="N28" s="72">
        <v>8</v>
      </c>
      <c r="O28" s="70">
        <v>26</v>
      </c>
      <c r="P28" s="70">
        <v>26</v>
      </c>
      <c r="Q28" s="53"/>
      <c r="R28" s="70"/>
      <c r="S28" s="70"/>
      <c r="T28" s="70"/>
      <c r="U28" s="70">
        <v>26</v>
      </c>
      <c r="V28" s="73"/>
      <c r="W28" s="7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95"/>
    </row>
    <row r="29" spans="1:37" ht="23.25" x14ac:dyDescent="0.2">
      <c r="A29" s="92">
        <v>38183</v>
      </c>
      <c r="B29" s="96" t="s">
        <v>44</v>
      </c>
      <c r="C29" s="70">
        <v>74</v>
      </c>
      <c r="D29" s="70" t="s">
        <v>30</v>
      </c>
      <c r="E29" s="70">
        <v>81</v>
      </c>
      <c r="F29" s="70">
        <v>8</v>
      </c>
      <c r="G29" s="53"/>
      <c r="H29" s="53"/>
      <c r="I29" s="53"/>
      <c r="J29" s="182" t="s">
        <v>161</v>
      </c>
      <c r="K29" s="183"/>
      <c r="L29" s="184"/>
      <c r="M29" s="72">
        <v>9</v>
      </c>
      <c r="N29" s="72">
        <v>10.5</v>
      </c>
      <c r="O29" s="70">
        <v>36</v>
      </c>
      <c r="P29" s="70">
        <v>288</v>
      </c>
      <c r="Q29" s="53"/>
      <c r="R29" s="70"/>
      <c r="S29" s="70"/>
      <c r="T29" s="70"/>
      <c r="U29" s="70"/>
      <c r="V29" s="73">
        <v>36</v>
      </c>
      <c r="W29" s="7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95"/>
    </row>
    <row r="30" spans="1:37" ht="23.25" x14ac:dyDescent="0.2">
      <c r="A30" s="92">
        <v>38183</v>
      </c>
      <c r="B30" s="96" t="s">
        <v>44</v>
      </c>
      <c r="C30" s="70">
        <v>82</v>
      </c>
      <c r="D30" s="70" t="s">
        <v>30</v>
      </c>
      <c r="E30" s="70">
        <v>82</v>
      </c>
      <c r="F30" s="70">
        <v>1</v>
      </c>
      <c r="G30" s="53"/>
      <c r="H30" s="53"/>
      <c r="I30" s="53"/>
      <c r="J30" s="182" t="s">
        <v>162</v>
      </c>
      <c r="K30" s="183"/>
      <c r="L30" s="184"/>
      <c r="M30" s="72">
        <v>8</v>
      </c>
      <c r="N30" s="72">
        <v>9.5</v>
      </c>
      <c r="O30" s="70">
        <v>32</v>
      </c>
      <c r="P30" s="70">
        <v>32</v>
      </c>
      <c r="Q30" s="53"/>
      <c r="R30" s="70">
        <v>8</v>
      </c>
      <c r="S30" s="70"/>
      <c r="T30" s="70">
        <v>10</v>
      </c>
      <c r="U30" s="70"/>
      <c r="V30" s="73">
        <v>14</v>
      </c>
      <c r="W30" s="7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95"/>
    </row>
    <row r="31" spans="1:37" ht="23.25" x14ac:dyDescent="0.2">
      <c r="A31" s="92">
        <v>38183</v>
      </c>
      <c r="B31" s="96" t="s">
        <v>45</v>
      </c>
      <c r="C31" s="97">
        <v>83</v>
      </c>
      <c r="D31" s="97" t="s">
        <v>30</v>
      </c>
      <c r="E31" s="97">
        <v>86</v>
      </c>
      <c r="F31" s="97">
        <v>4</v>
      </c>
      <c r="G31" s="53"/>
      <c r="H31" s="53"/>
      <c r="I31" s="53"/>
      <c r="J31" s="182" t="s">
        <v>163</v>
      </c>
      <c r="K31" s="183"/>
      <c r="L31" s="184"/>
      <c r="M31" s="98">
        <v>9</v>
      </c>
      <c r="N31" s="98">
        <v>10.5</v>
      </c>
      <c r="O31" s="97">
        <v>36</v>
      </c>
      <c r="P31" s="97">
        <v>144</v>
      </c>
      <c r="Q31" s="53"/>
      <c r="R31" s="97">
        <v>36</v>
      </c>
      <c r="S31" s="97"/>
      <c r="T31" s="97"/>
      <c r="U31" s="97"/>
      <c r="V31" s="99"/>
      <c r="W31" s="99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95"/>
    </row>
    <row r="32" spans="1:37" ht="23.25" x14ac:dyDescent="0.2">
      <c r="A32" s="92">
        <v>38183</v>
      </c>
      <c r="B32" s="96" t="s">
        <v>45</v>
      </c>
      <c r="C32" s="70">
        <v>87</v>
      </c>
      <c r="D32" s="70" t="s">
        <v>30</v>
      </c>
      <c r="E32" s="70">
        <v>95</v>
      </c>
      <c r="F32" s="70">
        <v>9</v>
      </c>
      <c r="G32" s="53"/>
      <c r="H32" s="53"/>
      <c r="I32" s="53"/>
      <c r="J32" s="182" t="s">
        <v>164</v>
      </c>
      <c r="K32" s="183"/>
      <c r="L32" s="184"/>
      <c r="M32" s="72">
        <v>9</v>
      </c>
      <c r="N32" s="72">
        <v>10.5</v>
      </c>
      <c r="O32" s="70">
        <v>36</v>
      </c>
      <c r="P32" s="70">
        <v>324</v>
      </c>
      <c r="Q32" s="53"/>
      <c r="R32" s="70"/>
      <c r="S32" s="70">
        <v>36</v>
      </c>
      <c r="T32" s="70"/>
      <c r="U32" s="70"/>
      <c r="V32" s="73"/>
      <c r="W32" s="7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95"/>
    </row>
    <row r="33" spans="1:37" ht="23.25" x14ac:dyDescent="0.2">
      <c r="A33" s="92">
        <v>38183</v>
      </c>
      <c r="B33" s="96" t="s">
        <v>45</v>
      </c>
      <c r="C33" s="70">
        <v>96</v>
      </c>
      <c r="D33" s="70" t="s">
        <v>30</v>
      </c>
      <c r="E33" s="70">
        <v>105</v>
      </c>
      <c r="F33" s="70">
        <v>10</v>
      </c>
      <c r="G33" s="53"/>
      <c r="H33" s="53"/>
      <c r="I33" s="53"/>
      <c r="J33" s="182" t="s">
        <v>165</v>
      </c>
      <c r="K33" s="183"/>
      <c r="L33" s="184"/>
      <c r="M33" s="72">
        <v>9</v>
      </c>
      <c r="N33" s="72">
        <v>10.5</v>
      </c>
      <c r="O33" s="70">
        <v>36</v>
      </c>
      <c r="P33" s="70">
        <v>360</v>
      </c>
      <c r="Q33" s="53"/>
      <c r="R33" s="70"/>
      <c r="S33" s="70"/>
      <c r="T33" s="70">
        <v>36</v>
      </c>
      <c r="U33" s="70"/>
      <c r="V33" s="73"/>
      <c r="W33" s="7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95"/>
    </row>
    <row r="34" spans="1:37" ht="23.25" x14ac:dyDescent="0.2">
      <c r="A34" s="92">
        <v>38183</v>
      </c>
      <c r="B34" s="96" t="s">
        <v>45</v>
      </c>
      <c r="C34" s="70">
        <v>106</v>
      </c>
      <c r="D34" s="70" t="s">
        <v>30</v>
      </c>
      <c r="E34" s="70">
        <v>106</v>
      </c>
      <c r="F34" s="70">
        <v>1</v>
      </c>
      <c r="G34" s="53"/>
      <c r="H34" s="53"/>
      <c r="I34" s="53"/>
      <c r="J34" s="182" t="s">
        <v>166</v>
      </c>
      <c r="K34" s="183"/>
      <c r="L34" s="184"/>
      <c r="M34" s="72">
        <v>8.75</v>
      </c>
      <c r="N34" s="72">
        <v>10.25</v>
      </c>
      <c r="O34" s="70">
        <v>35</v>
      </c>
      <c r="P34" s="70">
        <v>35</v>
      </c>
      <c r="Q34" s="53"/>
      <c r="R34" s="70"/>
      <c r="S34" s="70"/>
      <c r="T34" s="70">
        <v>35</v>
      </c>
      <c r="U34" s="70"/>
      <c r="V34" s="73"/>
      <c r="W34" s="7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95"/>
    </row>
    <row r="35" spans="1:37" ht="23.25" x14ac:dyDescent="0.2">
      <c r="A35" s="92">
        <v>38183</v>
      </c>
      <c r="B35" s="96" t="s">
        <v>45</v>
      </c>
      <c r="C35" s="70">
        <v>107</v>
      </c>
      <c r="D35" s="70" t="s">
        <v>30</v>
      </c>
      <c r="E35" s="70">
        <v>116</v>
      </c>
      <c r="F35" s="70">
        <v>10</v>
      </c>
      <c r="G35" s="53"/>
      <c r="H35" s="53"/>
      <c r="I35" s="53"/>
      <c r="J35" s="182" t="s">
        <v>167</v>
      </c>
      <c r="K35" s="183"/>
      <c r="L35" s="184"/>
      <c r="M35" s="72">
        <v>9</v>
      </c>
      <c r="N35" s="72">
        <v>10.5</v>
      </c>
      <c r="O35" s="70">
        <v>36</v>
      </c>
      <c r="P35" s="70">
        <v>360</v>
      </c>
      <c r="Q35" s="53"/>
      <c r="R35" s="70"/>
      <c r="S35" s="70"/>
      <c r="T35" s="70"/>
      <c r="U35" s="70">
        <v>36</v>
      </c>
      <c r="V35" s="73"/>
      <c r="W35" s="7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95"/>
    </row>
    <row r="36" spans="1:37" ht="23.25" x14ac:dyDescent="0.2">
      <c r="A36" s="92">
        <v>38183</v>
      </c>
      <c r="B36" s="96" t="s">
        <v>45</v>
      </c>
      <c r="C36" s="70">
        <v>117</v>
      </c>
      <c r="D36" s="70" t="s">
        <v>30</v>
      </c>
      <c r="E36" s="70">
        <v>124</v>
      </c>
      <c r="F36" s="70">
        <v>8</v>
      </c>
      <c r="G36" s="53"/>
      <c r="H36" s="53"/>
      <c r="I36" s="53"/>
      <c r="J36" s="182" t="s">
        <v>168</v>
      </c>
      <c r="K36" s="183"/>
      <c r="L36" s="184"/>
      <c r="M36" s="72">
        <v>9</v>
      </c>
      <c r="N36" s="72">
        <v>10.5</v>
      </c>
      <c r="O36" s="70">
        <v>36</v>
      </c>
      <c r="P36" s="70">
        <v>288</v>
      </c>
      <c r="Q36" s="53"/>
      <c r="R36" s="70"/>
      <c r="S36" s="70"/>
      <c r="T36" s="70"/>
      <c r="U36" s="70"/>
      <c r="V36" s="73">
        <v>36</v>
      </c>
      <c r="W36" s="7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95"/>
    </row>
    <row r="37" spans="1:37" ht="23.25" x14ac:dyDescent="0.2">
      <c r="A37" s="92">
        <v>38183</v>
      </c>
      <c r="B37" s="96" t="s">
        <v>45</v>
      </c>
      <c r="C37" s="70">
        <v>125</v>
      </c>
      <c r="D37" s="70" t="s">
        <v>30</v>
      </c>
      <c r="E37" s="70">
        <v>125</v>
      </c>
      <c r="F37" s="70">
        <v>1</v>
      </c>
      <c r="G37" s="53"/>
      <c r="H37" s="53"/>
      <c r="I37" s="53"/>
      <c r="J37" s="182" t="s">
        <v>169</v>
      </c>
      <c r="K37" s="183"/>
      <c r="L37" s="184"/>
      <c r="M37" s="72">
        <v>7</v>
      </c>
      <c r="N37" s="72">
        <v>8.5</v>
      </c>
      <c r="O37" s="70">
        <v>28</v>
      </c>
      <c r="P37" s="70">
        <v>28</v>
      </c>
      <c r="Q37" s="53"/>
      <c r="R37" s="70">
        <v>4</v>
      </c>
      <c r="S37" s="70">
        <v>24</v>
      </c>
      <c r="T37" s="70"/>
      <c r="U37" s="70"/>
      <c r="V37" s="73"/>
      <c r="W37" s="7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95"/>
    </row>
    <row r="38" spans="1:37" ht="23.25" x14ac:dyDescent="0.2">
      <c r="A38" s="92">
        <v>38183</v>
      </c>
      <c r="B38" s="96" t="s">
        <v>45</v>
      </c>
      <c r="C38" s="70">
        <v>126</v>
      </c>
      <c r="D38" s="70" t="s">
        <v>30</v>
      </c>
      <c r="E38" s="70">
        <v>126</v>
      </c>
      <c r="F38" s="70">
        <v>1</v>
      </c>
      <c r="G38" s="53"/>
      <c r="H38" s="53"/>
      <c r="I38" s="53"/>
      <c r="J38" s="182" t="s">
        <v>170</v>
      </c>
      <c r="K38" s="183"/>
      <c r="L38" s="184"/>
      <c r="M38" s="72">
        <v>6</v>
      </c>
      <c r="N38" s="72">
        <v>7.5</v>
      </c>
      <c r="O38" s="70">
        <v>24</v>
      </c>
      <c r="P38" s="70">
        <v>24</v>
      </c>
      <c r="Q38" s="53"/>
      <c r="R38" s="70"/>
      <c r="S38" s="70"/>
      <c r="T38" s="70"/>
      <c r="U38" s="70">
        <v>18</v>
      </c>
      <c r="V38" s="73">
        <v>6</v>
      </c>
      <c r="W38" s="7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95"/>
    </row>
    <row r="39" spans="1:37" ht="23.25" x14ac:dyDescent="0.2">
      <c r="A39" s="92">
        <v>38183</v>
      </c>
      <c r="B39" s="96" t="s">
        <v>46</v>
      </c>
      <c r="C39" s="97">
        <v>127</v>
      </c>
      <c r="D39" s="97" t="s">
        <v>30</v>
      </c>
      <c r="E39" s="97">
        <v>128</v>
      </c>
      <c r="F39" s="97">
        <v>2</v>
      </c>
      <c r="G39" s="53"/>
      <c r="H39" s="53"/>
      <c r="I39" s="53"/>
      <c r="J39" s="182" t="s">
        <v>171</v>
      </c>
      <c r="K39" s="183"/>
      <c r="L39" s="184"/>
      <c r="M39" s="98">
        <v>9</v>
      </c>
      <c r="N39" s="98">
        <v>10.5</v>
      </c>
      <c r="O39" s="97">
        <v>36</v>
      </c>
      <c r="P39" s="97">
        <v>72</v>
      </c>
      <c r="Q39" s="53"/>
      <c r="R39" s="97">
        <v>36</v>
      </c>
      <c r="S39" s="97"/>
      <c r="T39" s="97"/>
      <c r="U39" s="97"/>
      <c r="V39" s="99"/>
      <c r="W39" s="99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95"/>
    </row>
    <row r="40" spans="1:37" ht="23.25" x14ac:dyDescent="0.2">
      <c r="A40" s="92">
        <v>38183</v>
      </c>
      <c r="B40" s="96" t="s">
        <v>46</v>
      </c>
      <c r="C40" s="70">
        <v>129</v>
      </c>
      <c r="D40" s="70" t="s">
        <v>30</v>
      </c>
      <c r="E40" s="70">
        <v>129</v>
      </c>
      <c r="F40" s="70">
        <v>1</v>
      </c>
      <c r="G40" s="53"/>
      <c r="H40" s="53"/>
      <c r="I40" s="53"/>
      <c r="J40" s="182" t="s">
        <v>172</v>
      </c>
      <c r="K40" s="183"/>
      <c r="L40" s="184"/>
      <c r="M40" s="72">
        <v>8.5</v>
      </c>
      <c r="N40" s="72">
        <v>10</v>
      </c>
      <c r="O40" s="70">
        <v>34</v>
      </c>
      <c r="P40" s="70">
        <v>34</v>
      </c>
      <c r="Q40" s="53"/>
      <c r="R40" s="70">
        <v>34</v>
      </c>
      <c r="S40" s="70"/>
      <c r="T40" s="70"/>
      <c r="U40" s="70"/>
      <c r="V40" s="73"/>
      <c r="W40" s="7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95"/>
    </row>
    <row r="41" spans="1:37" ht="23.25" x14ac:dyDescent="0.2">
      <c r="A41" s="92">
        <v>38183</v>
      </c>
      <c r="B41" s="96" t="s">
        <v>46</v>
      </c>
      <c r="C41" s="70">
        <v>130</v>
      </c>
      <c r="D41" s="70" t="s">
        <v>30</v>
      </c>
      <c r="E41" s="70">
        <v>131</v>
      </c>
      <c r="F41" s="70">
        <v>2</v>
      </c>
      <c r="G41" s="53"/>
      <c r="H41" s="53"/>
      <c r="I41" s="53"/>
      <c r="J41" s="182" t="s">
        <v>173</v>
      </c>
      <c r="K41" s="183"/>
      <c r="L41" s="184"/>
      <c r="M41" s="72">
        <v>9</v>
      </c>
      <c r="N41" s="72">
        <v>10.5</v>
      </c>
      <c r="O41" s="70">
        <v>36</v>
      </c>
      <c r="P41" s="70">
        <v>72</v>
      </c>
      <c r="Q41" s="53"/>
      <c r="R41" s="70"/>
      <c r="S41" s="70">
        <v>36</v>
      </c>
      <c r="T41" s="70"/>
      <c r="U41" s="70"/>
      <c r="V41" s="73"/>
      <c r="W41" s="7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95"/>
    </row>
    <row r="42" spans="1:37" ht="23.25" x14ac:dyDescent="0.2">
      <c r="A42" s="92">
        <v>38183</v>
      </c>
      <c r="B42" s="96" t="s">
        <v>46</v>
      </c>
      <c r="C42" s="70">
        <v>132</v>
      </c>
      <c r="D42" s="70" t="s">
        <v>30</v>
      </c>
      <c r="E42" s="70">
        <v>133</v>
      </c>
      <c r="F42" s="70">
        <v>2</v>
      </c>
      <c r="G42" s="53"/>
      <c r="H42" s="53"/>
      <c r="I42" s="53"/>
      <c r="J42" s="182" t="s">
        <v>174</v>
      </c>
      <c r="K42" s="183"/>
      <c r="L42" s="184"/>
      <c r="M42" s="72">
        <v>7.5</v>
      </c>
      <c r="N42" s="72">
        <v>9</v>
      </c>
      <c r="O42" s="70">
        <v>30</v>
      </c>
      <c r="P42" s="70">
        <v>60</v>
      </c>
      <c r="Q42" s="53"/>
      <c r="R42" s="70"/>
      <c r="S42" s="70">
        <v>30</v>
      </c>
      <c r="T42" s="70"/>
      <c r="U42" s="70"/>
      <c r="V42" s="73"/>
      <c r="W42" s="7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95"/>
    </row>
    <row r="43" spans="1:37" ht="23.25" x14ac:dyDescent="0.2">
      <c r="A43" s="92">
        <v>38183</v>
      </c>
      <c r="B43" s="96" t="s">
        <v>46</v>
      </c>
      <c r="C43" s="70">
        <v>134</v>
      </c>
      <c r="D43" s="70" t="s">
        <v>30</v>
      </c>
      <c r="E43" s="70">
        <v>136</v>
      </c>
      <c r="F43" s="70">
        <v>3</v>
      </c>
      <c r="G43" s="53"/>
      <c r="H43" s="53"/>
      <c r="I43" s="53"/>
      <c r="J43" s="182" t="s">
        <v>175</v>
      </c>
      <c r="K43" s="183"/>
      <c r="L43" s="184"/>
      <c r="M43" s="72">
        <v>9</v>
      </c>
      <c r="N43" s="72">
        <v>10.5</v>
      </c>
      <c r="O43" s="70">
        <v>36</v>
      </c>
      <c r="P43" s="70">
        <v>108</v>
      </c>
      <c r="Q43" s="53"/>
      <c r="R43" s="70"/>
      <c r="S43" s="70">
        <v>36</v>
      </c>
      <c r="T43" s="70"/>
      <c r="U43" s="70"/>
      <c r="V43" s="73"/>
      <c r="W43" s="7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95"/>
    </row>
    <row r="44" spans="1:37" ht="23.25" x14ac:dyDescent="0.2">
      <c r="A44" s="92">
        <v>38183</v>
      </c>
      <c r="B44" s="96" t="s">
        <v>46</v>
      </c>
      <c r="C44" s="70">
        <v>137</v>
      </c>
      <c r="D44" s="70" t="s">
        <v>30</v>
      </c>
      <c r="E44" s="70">
        <v>141</v>
      </c>
      <c r="F44" s="70">
        <v>5</v>
      </c>
      <c r="G44" s="53"/>
      <c r="H44" s="53"/>
      <c r="I44" s="53"/>
      <c r="J44" s="182" t="s">
        <v>176</v>
      </c>
      <c r="K44" s="183"/>
      <c r="L44" s="184"/>
      <c r="M44" s="72">
        <v>9</v>
      </c>
      <c r="N44" s="72">
        <v>10.5</v>
      </c>
      <c r="O44" s="70">
        <v>36</v>
      </c>
      <c r="P44" s="70">
        <v>180</v>
      </c>
      <c r="Q44" s="53"/>
      <c r="R44" s="70"/>
      <c r="S44" s="70"/>
      <c r="T44" s="70">
        <v>36</v>
      </c>
      <c r="U44" s="70"/>
      <c r="V44" s="73"/>
      <c r="W44" s="7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95"/>
    </row>
    <row r="45" spans="1:37" ht="23.25" x14ac:dyDescent="0.2">
      <c r="A45" s="92">
        <v>38183</v>
      </c>
      <c r="B45" s="96" t="s">
        <v>46</v>
      </c>
      <c r="C45" s="70">
        <v>142</v>
      </c>
      <c r="D45" s="70" t="s">
        <v>30</v>
      </c>
      <c r="E45" s="70">
        <v>142</v>
      </c>
      <c r="F45" s="70">
        <v>1</v>
      </c>
      <c r="G45" s="53"/>
      <c r="H45" s="53"/>
      <c r="I45" s="53"/>
      <c r="J45" s="182" t="s">
        <v>177</v>
      </c>
      <c r="K45" s="183"/>
      <c r="L45" s="184"/>
      <c r="M45" s="72">
        <v>6.75</v>
      </c>
      <c r="N45" s="72">
        <v>8.25</v>
      </c>
      <c r="O45" s="70">
        <v>27</v>
      </c>
      <c r="P45" s="70">
        <v>27</v>
      </c>
      <c r="Q45" s="53"/>
      <c r="R45" s="70"/>
      <c r="S45" s="70"/>
      <c r="T45" s="70">
        <v>27</v>
      </c>
      <c r="U45" s="70"/>
      <c r="V45" s="73"/>
      <c r="W45" s="7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95"/>
    </row>
    <row r="46" spans="1:37" ht="23.25" x14ac:dyDescent="0.2">
      <c r="A46" s="92">
        <v>38183</v>
      </c>
      <c r="B46" s="96" t="s">
        <v>46</v>
      </c>
      <c r="C46" s="70">
        <v>143</v>
      </c>
      <c r="D46" s="70" t="s">
        <v>30</v>
      </c>
      <c r="E46" s="70">
        <v>144</v>
      </c>
      <c r="F46" s="70">
        <v>2</v>
      </c>
      <c r="G46" s="53"/>
      <c r="H46" s="53"/>
      <c r="I46" s="53"/>
      <c r="J46" s="182" t="s">
        <v>178</v>
      </c>
      <c r="K46" s="183"/>
      <c r="L46" s="184"/>
      <c r="M46" s="72">
        <v>9</v>
      </c>
      <c r="N46" s="72">
        <v>10.5</v>
      </c>
      <c r="O46" s="70">
        <v>36</v>
      </c>
      <c r="P46" s="70">
        <v>72</v>
      </c>
      <c r="Q46" s="53"/>
      <c r="R46" s="70"/>
      <c r="S46" s="70"/>
      <c r="T46" s="70">
        <v>36</v>
      </c>
      <c r="U46" s="70"/>
      <c r="V46" s="73"/>
      <c r="W46" s="7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95"/>
    </row>
    <row r="47" spans="1:37" ht="23.25" x14ac:dyDescent="0.2">
      <c r="A47" s="92">
        <v>38183</v>
      </c>
      <c r="B47" s="96" t="s">
        <v>46</v>
      </c>
      <c r="C47" s="70">
        <v>145</v>
      </c>
      <c r="D47" s="70" t="s">
        <v>30</v>
      </c>
      <c r="E47" s="70">
        <v>147</v>
      </c>
      <c r="F47" s="70">
        <v>3</v>
      </c>
      <c r="G47" s="53"/>
      <c r="H47" s="53"/>
      <c r="I47" s="53"/>
      <c r="J47" s="182" t="s">
        <v>179</v>
      </c>
      <c r="K47" s="183"/>
      <c r="L47" s="184"/>
      <c r="M47" s="72">
        <v>9</v>
      </c>
      <c r="N47" s="72">
        <v>10.5</v>
      </c>
      <c r="O47" s="70">
        <v>36</v>
      </c>
      <c r="P47" s="70">
        <v>108</v>
      </c>
      <c r="Q47" s="53"/>
      <c r="R47" s="70"/>
      <c r="S47" s="70"/>
      <c r="T47" s="70"/>
      <c r="U47" s="70">
        <v>36</v>
      </c>
      <c r="V47" s="73"/>
      <c r="W47" s="7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95"/>
    </row>
    <row r="48" spans="1:37" ht="23.25" x14ac:dyDescent="0.2">
      <c r="A48" s="92">
        <v>38183</v>
      </c>
      <c r="B48" s="96" t="s">
        <v>46</v>
      </c>
      <c r="C48" s="70">
        <v>148</v>
      </c>
      <c r="D48" s="70" t="s">
        <v>30</v>
      </c>
      <c r="E48" s="70">
        <v>149</v>
      </c>
      <c r="F48" s="70">
        <v>2</v>
      </c>
      <c r="G48" s="53"/>
      <c r="H48" s="53"/>
      <c r="I48" s="53"/>
      <c r="J48" s="182" t="s">
        <v>180</v>
      </c>
      <c r="K48" s="183"/>
      <c r="L48" s="184"/>
      <c r="M48" s="72">
        <v>7</v>
      </c>
      <c r="N48" s="72">
        <v>8.5</v>
      </c>
      <c r="O48" s="70">
        <v>28</v>
      </c>
      <c r="P48" s="70">
        <v>56</v>
      </c>
      <c r="Q48" s="53"/>
      <c r="R48" s="70"/>
      <c r="S48" s="70"/>
      <c r="T48" s="70"/>
      <c r="U48" s="70">
        <v>28</v>
      </c>
      <c r="V48" s="73"/>
      <c r="W48" s="7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95"/>
    </row>
    <row r="49" spans="1:37" ht="23.25" x14ac:dyDescent="0.2">
      <c r="A49" s="92">
        <v>38183</v>
      </c>
      <c r="B49" s="96" t="s">
        <v>46</v>
      </c>
      <c r="C49" s="70">
        <v>150</v>
      </c>
      <c r="D49" s="70" t="s">
        <v>30</v>
      </c>
      <c r="E49" s="70">
        <v>151</v>
      </c>
      <c r="F49" s="70">
        <v>2</v>
      </c>
      <c r="G49" s="53"/>
      <c r="H49" s="53"/>
      <c r="I49" s="53"/>
      <c r="J49" s="182" t="s">
        <v>181</v>
      </c>
      <c r="K49" s="183"/>
      <c r="L49" s="184"/>
      <c r="M49" s="72">
        <v>9</v>
      </c>
      <c r="N49" s="72">
        <v>10.5</v>
      </c>
      <c r="O49" s="70">
        <v>36</v>
      </c>
      <c r="P49" s="70">
        <v>72</v>
      </c>
      <c r="Q49" s="53"/>
      <c r="R49" s="70"/>
      <c r="S49" s="70"/>
      <c r="T49" s="70"/>
      <c r="U49" s="70">
        <v>36</v>
      </c>
      <c r="V49" s="73"/>
      <c r="W49" s="7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95"/>
    </row>
    <row r="50" spans="1:37" ht="23.25" x14ac:dyDescent="0.2">
      <c r="A50" s="92">
        <v>38183</v>
      </c>
      <c r="B50" s="96" t="s">
        <v>46</v>
      </c>
      <c r="C50" s="70">
        <v>152</v>
      </c>
      <c r="D50" s="70" t="s">
        <v>30</v>
      </c>
      <c r="E50" s="70">
        <v>152</v>
      </c>
      <c r="F50" s="70">
        <v>1</v>
      </c>
      <c r="G50" s="53"/>
      <c r="H50" s="53"/>
      <c r="I50" s="53"/>
      <c r="J50" s="182" t="s">
        <v>182</v>
      </c>
      <c r="K50" s="183"/>
      <c r="L50" s="184"/>
      <c r="M50" s="72">
        <v>7</v>
      </c>
      <c r="N50" s="72">
        <v>8.5</v>
      </c>
      <c r="O50" s="70">
        <v>28</v>
      </c>
      <c r="P50" s="70">
        <v>28</v>
      </c>
      <c r="Q50" s="53"/>
      <c r="R50" s="70"/>
      <c r="S50" s="70"/>
      <c r="T50" s="70"/>
      <c r="U50" s="70">
        <v>28</v>
      </c>
      <c r="V50" s="73"/>
      <c r="W50" s="7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95"/>
    </row>
    <row r="51" spans="1:37" ht="23.25" x14ac:dyDescent="0.2">
      <c r="A51" s="92">
        <v>38183</v>
      </c>
      <c r="B51" s="96" t="s">
        <v>46</v>
      </c>
      <c r="C51" s="70">
        <v>153</v>
      </c>
      <c r="D51" s="70" t="s">
        <v>30</v>
      </c>
      <c r="E51" s="70">
        <v>157</v>
      </c>
      <c r="F51" s="70">
        <v>5</v>
      </c>
      <c r="G51" s="53"/>
      <c r="H51" s="53"/>
      <c r="I51" s="53"/>
      <c r="J51" s="182" t="s">
        <v>183</v>
      </c>
      <c r="K51" s="183"/>
      <c r="L51" s="184"/>
      <c r="M51" s="72">
        <v>9</v>
      </c>
      <c r="N51" s="72">
        <v>10.5</v>
      </c>
      <c r="O51" s="70">
        <v>36</v>
      </c>
      <c r="P51" s="70">
        <v>180</v>
      </c>
      <c r="Q51" s="53"/>
      <c r="R51" s="70"/>
      <c r="S51" s="70"/>
      <c r="T51" s="70"/>
      <c r="U51" s="70"/>
      <c r="V51" s="73">
        <v>36</v>
      </c>
      <c r="W51" s="7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95"/>
    </row>
    <row r="52" spans="1:37" ht="23.25" x14ac:dyDescent="0.2">
      <c r="A52" s="92">
        <v>38183</v>
      </c>
      <c r="B52" s="96" t="s">
        <v>46</v>
      </c>
      <c r="C52" s="70">
        <v>158</v>
      </c>
      <c r="D52" s="70" t="s">
        <v>30</v>
      </c>
      <c r="E52" s="70">
        <v>158</v>
      </c>
      <c r="F52" s="70">
        <v>1</v>
      </c>
      <c r="G52" s="53"/>
      <c r="H52" s="53"/>
      <c r="I52" s="53"/>
      <c r="J52" s="182" t="s">
        <v>184</v>
      </c>
      <c r="K52" s="183"/>
      <c r="L52" s="184"/>
      <c r="M52" s="72">
        <v>8.75</v>
      </c>
      <c r="N52" s="72">
        <v>10.25</v>
      </c>
      <c r="O52" s="70">
        <v>35</v>
      </c>
      <c r="P52" s="70">
        <v>35</v>
      </c>
      <c r="Q52" s="53"/>
      <c r="R52" s="70"/>
      <c r="S52" s="70"/>
      <c r="T52" s="70"/>
      <c r="U52" s="70"/>
      <c r="V52" s="73">
        <v>35</v>
      </c>
      <c r="W52" s="7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95"/>
    </row>
    <row r="53" spans="1:37" ht="23.25" x14ac:dyDescent="0.2">
      <c r="A53" s="92">
        <v>38183</v>
      </c>
      <c r="B53" s="96" t="s">
        <v>46</v>
      </c>
      <c r="C53" s="70">
        <v>159</v>
      </c>
      <c r="D53" s="70" t="s">
        <v>30</v>
      </c>
      <c r="E53" s="70">
        <v>159</v>
      </c>
      <c r="F53" s="70">
        <v>1</v>
      </c>
      <c r="G53" s="53"/>
      <c r="H53" s="53"/>
      <c r="I53" s="53"/>
      <c r="J53" s="182" t="s">
        <v>185</v>
      </c>
      <c r="K53" s="183"/>
      <c r="L53" s="184"/>
      <c r="M53" s="72">
        <v>8.25</v>
      </c>
      <c r="N53" s="72">
        <v>9.75</v>
      </c>
      <c r="O53" s="70">
        <v>33</v>
      </c>
      <c r="P53" s="70">
        <v>33</v>
      </c>
      <c r="Q53" s="53"/>
      <c r="R53" s="70">
        <v>10</v>
      </c>
      <c r="S53" s="70">
        <v>23</v>
      </c>
      <c r="T53" s="70"/>
      <c r="U53" s="70"/>
      <c r="V53" s="73"/>
      <c r="W53" s="7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95"/>
    </row>
    <row r="54" spans="1:37" ht="23.25" x14ac:dyDescent="0.2">
      <c r="A54" s="92">
        <v>38183</v>
      </c>
      <c r="B54" s="96" t="s">
        <v>46</v>
      </c>
      <c r="C54" s="70">
        <v>160</v>
      </c>
      <c r="D54" s="70" t="s">
        <v>30</v>
      </c>
      <c r="E54" s="70">
        <v>160</v>
      </c>
      <c r="F54" s="70">
        <v>1</v>
      </c>
      <c r="G54" s="53"/>
      <c r="H54" s="53"/>
      <c r="I54" s="53"/>
      <c r="J54" s="182" t="s">
        <v>186</v>
      </c>
      <c r="K54" s="183"/>
      <c r="L54" s="184"/>
      <c r="M54" s="72">
        <v>6</v>
      </c>
      <c r="N54" s="72">
        <v>7.5</v>
      </c>
      <c r="O54" s="70">
        <v>24</v>
      </c>
      <c r="P54" s="70">
        <v>24</v>
      </c>
      <c r="Q54" s="53"/>
      <c r="R54" s="70"/>
      <c r="S54" s="70"/>
      <c r="T54" s="70">
        <v>24</v>
      </c>
      <c r="U54" s="70"/>
      <c r="V54" s="73"/>
      <c r="W54" s="7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95"/>
    </row>
    <row r="55" spans="1:37" ht="23.25" x14ac:dyDescent="0.2">
      <c r="A55" s="92">
        <v>38183</v>
      </c>
      <c r="B55" s="96" t="s">
        <v>46</v>
      </c>
      <c r="C55" s="70">
        <v>161</v>
      </c>
      <c r="D55" s="70" t="s">
        <v>30</v>
      </c>
      <c r="E55" s="70">
        <v>161</v>
      </c>
      <c r="F55" s="70">
        <v>1</v>
      </c>
      <c r="G55" s="53"/>
      <c r="H55" s="53"/>
      <c r="I55" s="53"/>
      <c r="J55" s="182" t="s">
        <v>187</v>
      </c>
      <c r="K55" s="183"/>
      <c r="L55" s="184"/>
      <c r="M55" s="72">
        <v>6.25</v>
      </c>
      <c r="N55" s="72">
        <v>7.75</v>
      </c>
      <c r="O55" s="70">
        <v>25</v>
      </c>
      <c r="P55" s="70">
        <v>25</v>
      </c>
      <c r="Q55" s="53"/>
      <c r="R55" s="70"/>
      <c r="S55" s="70"/>
      <c r="T55" s="70"/>
      <c r="U55" s="70">
        <v>9</v>
      </c>
      <c r="V55" s="73">
        <v>16</v>
      </c>
      <c r="W55" s="7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95"/>
    </row>
    <row r="56" spans="1:37" ht="23.25" x14ac:dyDescent="0.2">
      <c r="A56" s="92">
        <v>38183</v>
      </c>
      <c r="B56" s="96" t="s">
        <v>47</v>
      </c>
      <c r="C56" s="97">
        <v>165</v>
      </c>
      <c r="D56" s="97" t="s">
        <v>30</v>
      </c>
      <c r="E56" s="97">
        <v>166</v>
      </c>
      <c r="F56" s="97">
        <v>2</v>
      </c>
      <c r="G56" s="53"/>
      <c r="H56" s="53"/>
      <c r="I56" s="53"/>
      <c r="J56" s="182" t="s">
        <v>188</v>
      </c>
      <c r="K56" s="183"/>
      <c r="L56" s="184"/>
      <c r="M56" s="98">
        <v>9</v>
      </c>
      <c r="N56" s="98">
        <v>10.5</v>
      </c>
      <c r="O56" s="97">
        <v>36</v>
      </c>
      <c r="P56" s="97">
        <v>72</v>
      </c>
      <c r="Q56" s="53"/>
      <c r="R56" s="97"/>
      <c r="S56" s="97">
        <v>36</v>
      </c>
      <c r="T56" s="97"/>
      <c r="U56" s="97"/>
      <c r="V56" s="99"/>
      <c r="W56" s="99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95"/>
    </row>
    <row r="57" spans="1:37" ht="23.25" x14ac:dyDescent="0.2">
      <c r="A57" s="92">
        <v>38183</v>
      </c>
      <c r="B57" s="96" t="s">
        <v>47</v>
      </c>
      <c r="C57" s="70">
        <v>167</v>
      </c>
      <c r="D57" s="70" t="s">
        <v>30</v>
      </c>
      <c r="E57" s="70">
        <v>167</v>
      </c>
      <c r="F57" s="70">
        <v>1</v>
      </c>
      <c r="G57" s="53"/>
      <c r="H57" s="53"/>
      <c r="I57" s="53"/>
      <c r="J57" s="182" t="s">
        <v>189</v>
      </c>
      <c r="K57" s="183"/>
      <c r="L57" s="184"/>
      <c r="M57" s="72">
        <v>9.75</v>
      </c>
      <c r="N57" s="72">
        <v>11.25</v>
      </c>
      <c r="O57" s="70">
        <v>39</v>
      </c>
      <c r="P57" s="70">
        <v>39</v>
      </c>
      <c r="Q57" s="53"/>
      <c r="R57" s="70"/>
      <c r="S57" s="70">
        <v>39</v>
      </c>
      <c r="T57" s="70"/>
      <c r="U57" s="70"/>
      <c r="V57" s="73"/>
      <c r="W57" s="7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95"/>
    </row>
    <row r="58" spans="1:37" ht="23.25" x14ac:dyDescent="0.2">
      <c r="A58" s="92">
        <v>38183</v>
      </c>
      <c r="B58" s="96" t="s">
        <v>47</v>
      </c>
      <c r="C58" s="70">
        <v>168</v>
      </c>
      <c r="D58" s="70" t="s">
        <v>30</v>
      </c>
      <c r="E58" s="70">
        <v>171</v>
      </c>
      <c r="F58" s="70">
        <v>4</v>
      </c>
      <c r="G58" s="53"/>
      <c r="H58" s="53"/>
      <c r="I58" s="53"/>
      <c r="J58" s="182" t="s">
        <v>190</v>
      </c>
      <c r="K58" s="183"/>
      <c r="L58" s="184"/>
      <c r="M58" s="72">
        <v>9</v>
      </c>
      <c r="N58" s="72">
        <v>10.5</v>
      </c>
      <c r="O58" s="70">
        <v>36</v>
      </c>
      <c r="P58" s="70">
        <v>144</v>
      </c>
      <c r="Q58" s="53"/>
      <c r="R58" s="70"/>
      <c r="S58" s="70">
        <v>36</v>
      </c>
      <c r="T58" s="70"/>
      <c r="U58" s="70"/>
      <c r="V58" s="73"/>
      <c r="W58" s="7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95"/>
    </row>
    <row r="59" spans="1:37" ht="23.25" x14ac:dyDescent="0.2">
      <c r="A59" s="92">
        <v>38183</v>
      </c>
      <c r="B59" s="96" t="s">
        <v>47</v>
      </c>
      <c r="C59" s="70">
        <v>172</v>
      </c>
      <c r="D59" s="70" t="s">
        <v>30</v>
      </c>
      <c r="E59" s="70">
        <v>179</v>
      </c>
      <c r="F59" s="70">
        <v>8</v>
      </c>
      <c r="G59" s="53"/>
      <c r="H59" s="53"/>
      <c r="I59" s="53"/>
      <c r="J59" s="182" t="s">
        <v>191</v>
      </c>
      <c r="K59" s="183"/>
      <c r="L59" s="184"/>
      <c r="M59" s="72">
        <v>9</v>
      </c>
      <c r="N59" s="72">
        <v>10.5</v>
      </c>
      <c r="O59" s="70">
        <v>36</v>
      </c>
      <c r="P59" s="70">
        <v>288</v>
      </c>
      <c r="Q59" s="53"/>
      <c r="R59" s="70"/>
      <c r="S59" s="70"/>
      <c r="T59" s="70">
        <v>36</v>
      </c>
      <c r="U59" s="70"/>
      <c r="V59" s="73"/>
      <c r="W59" s="7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95"/>
    </row>
    <row r="60" spans="1:37" ht="23.25" x14ac:dyDescent="0.2">
      <c r="A60" s="92">
        <v>38183</v>
      </c>
      <c r="B60" s="96" t="s">
        <v>47</v>
      </c>
      <c r="C60" s="70">
        <v>180</v>
      </c>
      <c r="D60" s="70" t="s">
        <v>30</v>
      </c>
      <c r="E60" s="70">
        <v>180</v>
      </c>
      <c r="F60" s="70">
        <v>1</v>
      </c>
      <c r="G60" s="53"/>
      <c r="H60" s="53"/>
      <c r="I60" s="53"/>
      <c r="J60" s="182" t="s">
        <v>192</v>
      </c>
      <c r="K60" s="183"/>
      <c r="L60" s="184"/>
      <c r="M60" s="72">
        <v>8.25</v>
      </c>
      <c r="N60" s="72">
        <v>9.75</v>
      </c>
      <c r="O60" s="70">
        <v>33</v>
      </c>
      <c r="P60" s="70">
        <v>33</v>
      </c>
      <c r="Q60" s="53"/>
      <c r="R60" s="70"/>
      <c r="S60" s="70"/>
      <c r="T60" s="70"/>
      <c r="U60" s="70">
        <v>33</v>
      </c>
      <c r="V60" s="73"/>
      <c r="W60" s="7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95"/>
    </row>
    <row r="61" spans="1:37" ht="23.25" x14ac:dyDescent="0.2">
      <c r="A61" s="92">
        <v>38183</v>
      </c>
      <c r="B61" s="96" t="s">
        <v>47</v>
      </c>
      <c r="C61" s="70">
        <v>181</v>
      </c>
      <c r="D61" s="70" t="s">
        <v>30</v>
      </c>
      <c r="E61" s="70">
        <v>187</v>
      </c>
      <c r="F61" s="70">
        <v>7</v>
      </c>
      <c r="G61" s="53"/>
      <c r="H61" s="53"/>
      <c r="I61" s="53"/>
      <c r="J61" s="182" t="s">
        <v>193</v>
      </c>
      <c r="K61" s="183"/>
      <c r="L61" s="184"/>
      <c r="M61" s="72">
        <v>9</v>
      </c>
      <c r="N61" s="72">
        <v>10.5</v>
      </c>
      <c r="O61" s="70">
        <v>36</v>
      </c>
      <c r="P61" s="70">
        <v>252</v>
      </c>
      <c r="Q61" s="53"/>
      <c r="R61" s="70"/>
      <c r="S61" s="70"/>
      <c r="T61" s="70"/>
      <c r="U61" s="70">
        <v>36</v>
      </c>
      <c r="V61" s="73"/>
      <c r="W61" s="7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95"/>
    </row>
    <row r="62" spans="1:37" ht="23.25" x14ac:dyDescent="0.2">
      <c r="A62" s="92">
        <v>38183</v>
      </c>
      <c r="B62" s="96" t="s">
        <v>47</v>
      </c>
      <c r="C62" s="70">
        <v>188</v>
      </c>
      <c r="D62" s="70" t="s">
        <v>30</v>
      </c>
      <c r="E62" s="70">
        <v>191</v>
      </c>
      <c r="F62" s="70">
        <v>4</v>
      </c>
      <c r="G62" s="53"/>
      <c r="H62" s="53"/>
      <c r="I62" s="53"/>
      <c r="J62" s="182" t="s">
        <v>194</v>
      </c>
      <c r="K62" s="183"/>
      <c r="L62" s="184"/>
      <c r="M62" s="72">
        <v>9</v>
      </c>
      <c r="N62" s="72">
        <v>10.5</v>
      </c>
      <c r="O62" s="70">
        <v>36</v>
      </c>
      <c r="P62" s="70">
        <v>144</v>
      </c>
      <c r="Q62" s="53"/>
      <c r="R62" s="70"/>
      <c r="S62" s="70"/>
      <c r="T62" s="70"/>
      <c r="U62" s="70"/>
      <c r="V62" s="73">
        <v>36</v>
      </c>
      <c r="W62" s="7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95"/>
    </row>
    <row r="63" spans="1:37" ht="23.25" x14ac:dyDescent="0.2">
      <c r="A63" s="92">
        <v>38183</v>
      </c>
      <c r="B63" s="96" t="s">
        <v>47</v>
      </c>
      <c r="C63" s="70">
        <v>192</v>
      </c>
      <c r="D63" s="70" t="s">
        <v>30</v>
      </c>
      <c r="E63" s="70">
        <v>192</v>
      </c>
      <c r="F63" s="70">
        <v>1</v>
      </c>
      <c r="G63" s="53"/>
      <c r="H63" s="53"/>
      <c r="I63" s="53"/>
      <c r="J63" s="182" t="s">
        <v>195</v>
      </c>
      <c r="K63" s="183"/>
      <c r="L63" s="184"/>
      <c r="M63" s="72">
        <v>7.75</v>
      </c>
      <c r="N63" s="72">
        <v>9.25</v>
      </c>
      <c r="O63" s="70">
        <v>31</v>
      </c>
      <c r="P63" s="70">
        <v>31</v>
      </c>
      <c r="Q63" s="53"/>
      <c r="R63" s="70"/>
      <c r="S63" s="70"/>
      <c r="T63" s="70"/>
      <c r="U63" s="70"/>
      <c r="V63" s="73">
        <v>31</v>
      </c>
      <c r="W63" s="7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95"/>
    </row>
    <row r="64" spans="1:37" ht="23.25" x14ac:dyDescent="0.2">
      <c r="A64" s="92">
        <v>38183</v>
      </c>
      <c r="B64" s="96" t="s">
        <v>47</v>
      </c>
      <c r="C64" s="70">
        <v>193</v>
      </c>
      <c r="D64" s="70" t="s">
        <v>30</v>
      </c>
      <c r="E64" s="70">
        <v>193</v>
      </c>
      <c r="F64" s="70">
        <v>1</v>
      </c>
      <c r="G64" s="53"/>
      <c r="H64" s="53"/>
      <c r="I64" s="53"/>
      <c r="J64" s="182" t="s">
        <v>196</v>
      </c>
      <c r="K64" s="183"/>
      <c r="L64" s="184"/>
      <c r="M64" s="72">
        <v>9</v>
      </c>
      <c r="N64" s="72">
        <v>10.5</v>
      </c>
      <c r="O64" s="70">
        <v>36</v>
      </c>
      <c r="P64" s="70">
        <v>36</v>
      </c>
      <c r="Q64" s="53"/>
      <c r="R64" s="70"/>
      <c r="S64" s="70"/>
      <c r="T64" s="70"/>
      <c r="U64" s="70"/>
      <c r="V64" s="73">
        <v>36</v>
      </c>
      <c r="W64" s="7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95"/>
    </row>
    <row r="65" spans="1:37" ht="23.25" x14ac:dyDescent="0.2">
      <c r="A65" s="92">
        <v>38183</v>
      </c>
      <c r="B65" s="96" t="s">
        <v>47</v>
      </c>
      <c r="C65" s="70">
        <v>194</v>
      </c>
      <c r="D65" s="70" t="s">
        <v>30</v>
      </c>
      <c r="E65" s="70">
        <v>194</v>
      </c>
      <c r="F65" s="70">
        <v>1</v>
      </c>
      <c r="G65" s="53"/>
      <c r="H65" s="53"/>
      <c r="I65" s="53"/>
      <c r="J65" s="182" t="s">
        <v>197</v>
      </c>
      <c r="K65" s="183"/>
      <c r="L65" s="184"/>
      <c r="M65" s="72">
        <v>7.75</v>
      </c>
      <c r="N65" s="72">
        <v>9.25</v>
      </c>
      <c r="O65" s="70">
        <v>31</v>
      </c>
      <c r="P65" s="70">
        <v>31</v>
      </c>
      <c r="Q65" s="53"/>
      <c r="R65" s="70">
        <v>8</v>
      </c>
      <c r="S65" s="70">
        <v>23</v>
      </c>
      <c r="T65" s="70"/>
      <c r="U65" s="70"/>
      <c r="V65" s="73"/>
      <c r="W65" s="7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95"/>
    </row>
    <row r="66" spans="1:37" ht="23.25" x14ac:dyDescent="0.2">
      <c r="A66" s="92">
        <v>38183</v>
      </c>
      <c r="B66" s="96" t="s">
        <v>47</v>
      </c>
      <c r="C66" s="70">
        <v>195</v>
      </c>
      <c r="D66" s="70" t="s">
        <v>30</v>
      </c>
      <c r="E66" s="70">
        <v>195</v>
      </c>
      <c r="F66" s="70">
        <v>1</v>
      </c>
      <c r="G66" s="53"/>
      <c r="H66" s="53"/>
      <c r="I66" s="53"/>
      <c r="J66" s="182" t="s">
        <v>198</v>
      </c>
      <c r="K66" s="183"/>
      <c r="L66" s="184"/>
      <c r="M66" s="72">
        <v>6</v>
      </c>
      <c r="N66" s="72">
        <v>7.5</v>
      </c>
      <c r="O66" s="70">
        <v>24</v>
      </c>
      <c r="P66" s="70">
        <v>24</v>
      </c>
      <c r="Q66" s="53"/>
      <c r="R66" s="70"/>
      <c r="S66" s="70"/>
      <c r="T66" s="70">
        <v>24</v>
      </c>
      <c r="U66" s="70"/>
      <c r="V66" s="73"/>
      <c r="W66" s="7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95"/>
    </row>
    <row r="67" spans="1:37" ht="24" thickBot="1" x14ac:dyDescent="0.25">
      <c r="A67" s="115">
        <v>38183</v>
      </c>
      <c r="B67" s="116" t="s">
        <v>47</v>
      </c>
      <c r="C67" s="74">
        <v>196</v>
      </c>
      <c r="D67" s="74" t="s">
        <v>30</v>
      </c>
      <c r="E67" s="74">
        <v>196</v>
      </c>
      <c r="F67" s="74">
        <v>1</v>
      </c>
      <c r="G67" s="102"/>
      <c r="H67" s="102"/>
      <c r="I67" s="102"/>
      <c r="J67" s="182" t="s">
        <v>199</v>
      </c>
      <c r="K67" s="183"/>
      <c r="L67" s="184"/>
      <c r="M67" s="76">
        <v>6.25</v>
      </c>
      <c r="N67" s="76">
        <v>7.75</v>
      </c>
      <c r="O67" s="74">
        <v>25</v>
      </c>
      <c r="P67" s="74">
        <v>25</v>
      </c>
      <c r="Q67" s="102"/>
      <c r="R67" s="74"/>
      <c r="S67" s="74"/>
      <c r="T67" s="74"/>
      <c r="U67" s="74">
        <v>9</v>
      </c>
      <c r="V67" s="77">
        <v>16</v>
      </c>
      <c r="W67" s="77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11"/>
    </row>
    <row r="68" spans="1:37" ht="15" thickBot="1" x14ac:dyDescent="0.25">
      <c r="A68" s="112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4"/>
    </row>
    <row r="69" spans="1:37" x14ac:dyDescent="0.2">
      <c r="A69" s="154" t="s">
        <v>26</v>
      </c>
      <c r="B69" s="155"/>
    </row>
    <row r="70" spans="1:37" x14ac:dyDescent="0.2">
      <c r="A70" s="151"/>
      <c r="B70" s="152"/>
    </row>
    <row r="71" spans="1:37" x14ac:dyDescent="0.2">
      <c r="A71" s="151"/>
      <c r="B71" s="152"/>
    </row>
    <row r="72" spans="1:37" x14ac:dyDescent="0.2">
      <c r="A72" s="151"/>
      <c r="B72" s="152"/>
    </row>
    <row r="73" spans="1:37" x14ac:dyDescent="0.2">
      <c r="A73" s="151"/>
      <c r="B73" s="152"/>
    </row>
  </sheetData>
  <mergeCells count="13">
    <mergeCell ref="A73:B73"/>
    <mergeCell ref="F6:M6"/>
    <mergeCell ref="F7:M7"/>
    <mergeCell ref="S7:T7"/>
    <mergeCell ref="S8:T8"/>
    <mergeCell ref="R9:S9"/>
    <mergeCell ref="J9:L9"/>
    <mergeCell ref="C10:E10"/>
    <mergeCell ref="A69:B69"/>
    <mergeCell ref="A70:B70"/>
    <mergeCell ref="A71:B71"/>
    <mergeCell ref="A72:B72"/>
    <mergeCell ref="J10:L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74F9-8A77-4339-8562-9004D92DFE49}">
  <dimension ref="A1:AO26"/>
  <sheetViews>
    <sheetView zoomScale="70" zoomScaleNormal="70" workbookViewId="0">
      <selection activeCell="J11" sqref="J11:L20"/>
    </sheetView>
  </sheetViews>
  <sheetFormatPr defaultRowHeight="14.25" x14ac:dyDescent="0.2"/>
  <cols>
    <col min="1" max="1" width="19.375" customWidth="1"/>
    <col min="4" max="4" width="19.875" customWidth="1"/>
    <col min="39" max="39" width="20.25" customWidth="1"/>
  </cols>
  <sheetData>
    <row r="1" spans="1:41" ht="23.25" x14ac:dyDescent="0.35">
      <c r="A1" s="1" t="s">
        <v>0</v>
      </c>
      <c r="B1" s="2">
        <v>171203</v>
      </c>
      <c r="C1" s="3"/>
      <c r="D1" s="53" t="s">
        <v>17</v>
      </c>
      <c r="E1" s="54">
        <v>0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6"/>
    </row>
    <row r="2" spans="1:41" ht="23.25" x14ac:dyDescent="0.35">
      <c r="A2" s="7" t="s">
        <v>1</v>
      </c>
      <c r="B2" s="8" t="s">
        <v>48</v>
      </c>
      <c r="C2" s="9"/>
      <c r="D2" s="60" t="s">
        <v>13</v>
      </c>
      <c r="E2" s="61">
        <v>6</v>
      </c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6"/>
    </row>
    <row r="3" spans="1:41" ht="23.25" x14ac:dyDescent="0.35">
      <c r="A3" s="10" t="s">
        <v>2</v>
      </c>
      <c r="B3" s="8">
        <v>149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6"/>
    </row>
    <row r="4" spans="1:41" ht="23.25" x14ac:dyDescent="0.35">
      <c r="A4" s="11" t="s">
        <v>3</v>
      </c>
      <c r="B4" s="8">
        <v>15.83</v>
      </c>
      <c r="C4" s="1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6"/>
    </row>
    <row r="5" spans="1:41" ht="16.5" thickBot="1" x14ac:dyDescent="0.3">
      <c r="A5" s="13" t="s">
        <v>5</v>
      </c>
      <c r="B5" s="8">
        <v>1260</v>
      </c>
      <c r="C5" s="12" t="s">
        <v>6</v>
      </c>
      <c r="D5" s="6"/>
      <c r="E5" s="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6"/>
      <c r="V5" s="16"/>
      <c r="W5" s="17"/>
      <c r="X5" s="18"/>
    </row>
    <row r="6" spans="1:41" ht="24.75" thickBot="1" x14ac:dyDescent="0.4">
      <c r="A6" s="19" t="s">
        <v>7</v>
      </c>
      <c r="B6" s="20">
        <v>1483.5</v>
      </c>
      <c r="C6" s="21" t="s">
        <v>6</v>
      </c>
      <c r="D6" s="6"/>
      <c r="E6" s="6"/>
      <c r="F6" s="134" t="s">
        <v>8</v>
      </c>
      <c r="G6" s="134"/>
      <c r="H6" s="134"/>
      <c r="I6" s="134"/>
      <c r="J6" s="134"/>
      <c r="K6" s="134"/>
      <c r="L6" s="134"/>
      <c r="M6" s="134"/>
      <c r="N6" s="22"/>
      <c r="O6" s="17"/>
      <c r="P6" s="17"/>
      <c r="Q6" s="17"/>
      <c r="R6" s="23"/>
      <c r="S6" s="24"/>
      <c r="T6" s="25"/>
      <c r="U6" s="26"/>
      <c r="V6" s="27"/>
      <c r="W6" s="17"/>
      <c r="X6" s="6"/>
      <c r="AM6" s="59"/>
      <c r="AN6" s="59"/>
      <c r="AO6" s="59"/>
    </row>
    <row r="7" spans="1:41" ht="18" x14ac:dyDescent="0.25">
      <c r="A7" s="28" t="s">
        <v>9</v>
      </c>
      <c r="B7" s="29"/>
      <c r="C7" s="6"/>
      <c r="D7" s="6"/>
      <c r="E7" s="6"/>
      <c r="F7" s="135" t="s">
        <v>10</v>
      </c>
      <c r="G7" s="135"/>
      <c r="H7" s="135"/>
      <c r="I7" s="135"/>
      <c r="J7" s="135"/>
      <c r="K7" s="135"/>
      <c r="L7" s="135"/>
      <c r="M7" s="135"/>
      <c r="N7" s="30"/>
      <c r="O7" s="17"/>
      <c r="P7" s="17"/>
      <c r="Q7" s="17"/>
      <c r="R7" s="31"/>
      <c r="S7" s="136"/>
      <c r="T7" s="137"/>
      <c r="U7" s="26"/>
      <c r="V7" s="27"/>
      <c r="W7" s="17"/>
      <c r="X7" s="6"/>
      <c r="AM7" s="59"/>
      <c r="AN7" s="59"/>
      <c r="AO7" s="59"/>
    </row>
    <row r="8" spans="1:41" ht="18.75" thickBot="1" x14ac:dyDescent="0.3">
      <c r="A8" s="32"/>
      <c r="B8" s="33" t="e">
        <f>#REF!</f>
        <v>#REF!</v>
      </c>
      <c r="C8" s="6"/>
      <c r="D8" s="6"/>
      <c r="E8" s="6"/>
      <c r="F8" s="6"/>
      <c r="G8" s="6"/>
      <c r="H8" s="6"/>
      <c r="I8" s="6"/>
      <c r="J8" s="34"/>
      <c r="K8" s="34"/>
      <c r="L8" s="34"/>
      <c r="M8" s="6"/>
      <c r="N8" s="34"/>
      <c r="O8" s="35"/>
      <c r="P8" s="35"/>
      <c r="Q8" s="36"/>
      <c r="R8" s="65" t="s">
        <v>11</v>
      </c>
      <c r="S8" s="156"/>
      <c r="T8" s="157"/>
      <c r="U8" s="26"/>
      <c r="V8" s="26"/>
      <c r="W8" s="36"/>
      <c r="X8" s="6"/>
      <c r="AM8" s="59"/>
      <c r="AN8" s="59"/>
      <c r="AO8" s="59"/>
    </row>
    <row r="9" spans="1:41" ht="30" x14ac:dyDescent="0.2">
      <c r="A9" s="83" t="s">
        <v>12</v>
      </c>
      <c r="B9" s="84"/>
      <c r="C9" s="85"/>
      <c r="D9" s="85"/>
      <c r="E9" s="85"/>
      <c r="F9" s="85"/>
      <c r="G9" s="85"/>
      <c r="H9" s="85"/>
      <c r="I9" s="85"/>
      <c r="J9" s="153"/>
      <c r="K9" s="153"/>
      <c r="L9" s="153"/>
      <c r="M9" s="86" t="s">
        <v>14</v>
      </c>
      <c r="N9" s="86" t="s">
        <v>15</v>
      </c>
      <c r="O9" s="87" t="s">
        <v>16</v>
      </c>
      <c r="P9" s="87" t="s">
        <v>16</v>
      </c>
      <c r="Q9" s="88"/>
      <c r="R9" s="153"/>
      <c r="S9" s="153"/>
      <c r="T9" s="89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90"/>
      <c r="AM9" s="59"/>
      <c r="AN9" s="100"/>
      <c r="AO9" s="59"/>
    </row>
    <row r="10" spans="1:41" ht="15.75" x14ac:dyDescent="0.25">
      <c r="A10" s="68" t="s">
        <v>18</v>
      </c>
      <c r="B10" s="44" t="s">
        <v>19</v>
      </c>
      <c r="C10" s="143" t="s">
        <v>20</v>
      </c>
      <c r="D10" s="143"/>
      <c r="E10" s="143"/>
      <c r="F10" s="44" t="s">
        <v>21</v>
      </c>
      <c r="G10" s="44" t="s">
        <v>22</v>
      </c>
      <c r="H10" s="58" t="s">
        <v>132</v>
      </c>
      <c r="I10" s="44"/>
      <c r="J10" s="179" t="s">
        <v>138</v>
      </c>
      <c r="K10" s="180"/>
      <c r="L10" s="181"/>
      <c r="M10" s="47" t="s">
        <v>24</v>
      </c>
      <c r="N10" s="48" t="s">
        <v>24</v>
      </c>
      <c r="O10" s="49" t="s">
        <v>25</v>
      </c>
      <c r="P10" s="49"/>
      <c r="Q10" s="53"/>
      <c r="R10" s="69" t="s">
        <v>35</v>
      </c>
      <c r="S10" s="69" t="s">
        <v>36</v>
      </c>
      <c r="T10" s="69" t="s">
        <v>37</v>
      </c>
      <c r="U10" s="69" t="s">
        <v>38</v>
      </c>
      <c r="V10" s="69" t="s">
        <v>39</v>
      </c>
      <c r="W10" s="69" t="s">
        <v>40</v>
      </c>
      <c r="X10" s="45" t="s">
        <v>23</v>
      </c>
      <c r="Y10" s="45" t="s">
        <v>23</v>
      </c>
      <c r="Z10" s="45" t="s">
        <v>23</v>
      </c>
      <c r="AA10" s="45" t="s">
        <v>23</v>
      </c>
      <c r="AB10" s="45" t="s">
        <v>23</v>
      </c>
      <c r="AC10" s="45" t="s">
        <v>23</v>
      </c>
      <c r="AD10" s="45" t="s">
        <v>23</v>
      </c>
      <c r="AE10" s="45" t="s">
        <v>23</v>
      </c>
      <c r="AF10" s="45" t="s">
        <v>23</v>
      </c>
      <c r="AG10" s="45" t="s">
        <v>23</v>
      </c>
      <c r="AH10" s="45" t="s">
        <v>23</v>
      </c>
      <c r="AI10" s="45" t="s">
        <v>23</v>
      </c>
      <c r="AJ10" s="45" t="s">
        <v>23</v>
      </c>
      <c r="AK10" s="91" t="s">
        <v>23</v>
      </c>
      <c r="AM10" s="59"/>
      <c r="AN10" s="59"/>
      <c r="AO10" s="59"/>
    </row>
    <row r="11" spans="1:41" ht="23.25" x14ac:dyDescent="0.2">
      <c r="A11" s="92">
        <v>34400</v>
      </c>
      <c r="B11" s="93" t="s">
        <v>49</v>
      </c>
      <c r="C11" s="70">
        <v>1</v>
      </c>
      <c r="D11" s="70" t="s">
        <v>30</v>
      </c>
      <c r="E11" s="70">
        <v>13</v>
      </c>
      <c r="F11" s="70">
        <v>13</v>
      </c>
      <c r="G11" s="51"/>
      <c r="H11" s="50"/>
      <c r="I11" s="51"/>
      <c r="J11" s="182" t="s">
        <v>200</v>
      </c>
      <c r="K11" s="183"/>
      <c r="L11" s="184"/>
      <c r="M11" s="72">
        <v>8.3999999999999986</v>
      </c>
      <c r="N11" s="72">
        <v>9.8999999999999986</v>
      </c>
      <c r="O11" s="70">
        <v>12</v>
      </c>
      <c r="P11" s="70">
        <v>156</v>
      </c>
      <c r="Q11" s="53"/>
      <c r="R11" s="70">
        <v>12</v>
      </c>
      <c r="S11" s="70"/>
      <c r="T11" s="70"/>
      <c r="U11" s="70"/>
      <c r="V11" s="73"/>
      <c r="W11" s="73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2"/>
      <c r="AM11" s="59"/>
      <c r="AN11" s="59"/>
      <c r="AO11" s="59"/>
    </row>
    <row r="12" spans="1:41" ht="23.25" x14ac:dyDescent="0.2">
      <c r="A12" s="92">
        <v>34400</v>
      </c>
      <c r="B12" s="93" t="s">
        <v>49</v>
      </c>
      <c r="C12" s="70">
        <v>14</v>
      </c>
      <c r="D12" s="70" t="s">
        <v>30</v>
      </c>
      <c r="E12" s="70">
        <v>14</v>
      </c>
      <c r="F12" s="70">
        <v>1</v>
      </c>
      <c r="G12" s="51"/>
      <c r="H12" s="50"/>
      <c r="I12" s="51"/>
      <c r="J12" s="182" t="s">
        <v>201</v>
      </c>
      <c r="K12" s="183"/>
      <c r="L12" s="184"/>
      <c r="M12" s="72">
        <v>9.7999999999999989</v>
      </c>
      <c r="N12" s="72">
        <v>11.299999999999999</v>
      </c>
      <c r="O12" s="70">
        <v>14</v>
      </c>
      <c r="P12" s="70">
        <v>14</v>
      </c>
      <c r="Q12" s="53"/>
      <c r="R12" s="70">
        <v>14</v>
      </c>
      <c r="S12" s="70"/>
      <c r="T12" s="70"/>
      <c r="U12" s="70"/>
      <c r="V12" s="73"/>
      <c r="W12" s="73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2"/>
      <c r="AM12" s="59"/>
      <c r="AN12" s="59"/>
      <c r="AO12" s="59"/>
    </row>
    <row r="13" spans="1:41" ht="23.25" x14ac:dyDescent="0.2">
      <c r="A13" s="92">
        <v>34400</v>
      </c>
      <c r="B13" s="93" t="s">
        <v>49</v>
      </c>
      <c r="C13" s="70">
        <v>15</v>
      </c>
      <c r="D13" s="70" t="s">
        <v>30</v>
      </c>
      <c r="E13" s="70">
        <v>45</v>
      </c>
      <c r="F13" s="70">
        <v>31</v>
      </c>
      <c r="G13" s="51"/>
      <c r="H13" s="50"/>
      <c r="I13" s="51"/>
      <c r="J13" s="182" t="s">
        <v>202</v>
      </c>
      <c r="K13" s="183"/>
      <c r="L13" s="184"/>
      <c r="M13" s="72">
        <v>8.3999999999999986</v>
      </c>
      <c r="N13" s="72">
        <v>9.8999999999999986</v>
      </c>
      <c r="O13" s="70">
        <v>12</v>
      </c>
      <c r="P13" s="70">
        <v>372</v>
      </c>
      <c r="Q13" s="53"/>
      <c r="R13" s="70"/>
      <c r="S13" s="70">
        <v>12</v>
      </c>
      <c r="T13" s="70"/>
      <c r="U13" s="70"/>
      <c r="V13" s="73"/>
      <c r="W13" s="73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2"/>
      <c r="AM13" s="59"/>
      <c r="AN13" s="59"/>
      <c r="AO13" s="59"/>
    </row>
    <row r="14" spans="1:41" ht="23.25" x14ac:dyDescent="0.2">
      <c r="A14" s="92">
        <v>34400</v>
      </c>
      <c r="B14" s="93" t="s">
        <v>49</v>
      </c>
      <c r="C14" s="70">
        <v>46</v>
      </c>
      <c r="D14" s="70" t="s">
        <v>30</v>
      </c>
      <c r="E14" s="70">
        <v>47</v>
      </c>
      <c r="F14" s="70">
        <v>2</v>
      </c>
      <c r="G14" s="51"/>
      <c r="H14" s="50"/>
      <c r="I14" s="51"/>
      <c r="J14" s="182" t="s">
        <v>203</v>
      </c>
      <c r="K14" s="183"/>
      <c r="L14" s="184"/>
      <c r="M14" s="72">
        <v>9.7999999999999989</v>
      </c>
      <c r="N14" s="72">
        <v>11.299999999999999</v>
      </c>
      <c r="O14" s="70">
        <v>14</v>
      </c>
      <c r="P14" s="70">
        <v>28</v>
      </c>
      <c r="Q14" s="53"/>
      <c r="R14" s="70"/>
      <c r="S14" s="70">
        <v>14</v>
      </c>
      <c r="T14" s="70"/>
      <c r="U14" s="70"/>
      <c r="V14" s="73"/>
      <c r="W14" s="73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2"/>
      <c r="AM14" s="59"/>
      <c r="AN14" s="59"/>
      <c r="AO14" s="59"/>
    </row>
    <row r="15" spans="1:41" ht="23.25" x14ac:dyDescent="0.2">
      <c r="A15" s="92">
        <v>34400</v>
      </c>
      <c r="B15" s="93" t="s">
        <v>49</v>
      </c>
      <c r="C15" s="70">
        <v>48</v>
      </c>
      <c r="D15" s="70" t="s">
        <v>30</v>
      </c>
      <c r="E15" s="70">
        <v>84</v>
      </c>
      <c r="F15" s="70">
        <v>37</v>
      </c>
      <c r="G15" s="51"/>
      <c r="H15" s="50"/>
      <c r="I15" s="51"/>
      <c r="J15" s="182" t="s">
        <v>204</v>
      </c>
      <c r="K15" s="183"/>
      <c r="L15" s="184"/>
      <c r="M15" s="72">
        <v>8.3999999999999986</v>
      </c>
      <c r="N15" s="72">
        <v>9.8999999999999986</v>
      </c>
      <c r="O15" s="70">
        <v>12</v>
      </c>
      <c r="P15" s="70">
        <v>444</v>
      </c>
      <c r="Q15" s="53"/>
      <c r="R15" s="70"/>
      <c r="S15" s="70"/>
      <c r="T15" s="70">
        <v>12</v>
      </c>
      <c r="U15" s="70"/>
      <c r="V15" s="73"/>
      <c r="W15" s="73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2"/>
    </row>
    <row r="16" spans="1:41" ht="23.25" x14ac:dyDescent="0.2">
      <c r="A16" s="92">
        <v>34400</v>
      </c>
      <c r="B16" s="93" t="s">
        <v>49</v>
      </c>
      <c r="C16" s="70">
        <v>85</v>
      </c>
      <c r="D16" s="70" t="s">
        <v>30</v>
      </c>
      <c r="E16" s="70">
        <v>85</v>
      </c>
      <c r="F16" s="70">
        <v>1</v>
      </c>
      <c r="G16" s="51"/>
      <c r="H16" s="50"/>
      <c r="I16" s="51"/>
      <c r="J16" s="182" t="s">
        <v>205</v>
      </c>
      <c r="K16" s="183"/>
      <c r="L16" s="184"/>
      <c r="M16" s="72">
        <v>9.7999999999999989</v>
      </c>
      <c r="N16" s="72">
        <v>11.299999999999999</v>
      </c>
      <c r="O16" s="70">
        <v>14</v>
      </c>
      <c r="P16" s="70">
        <v>14</v>
      </c>
      <c r="Q16" s="53"/>
      <c r="R16" s="70"/>
      <c r="S16" s="70"/>
      <c r="T16" s="70">
        <v>14</v>
      </c>
      <c r="U16" s="70"/>
      <c r="V16" s="73"/>
      <c r="W16" s="73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2"/>
    </row>
    <row r="17" spans="1:37" ht="23.25" x14ac:dyDescent="0.2">
      <c r="A17" s="92">
        <v>34400</v>
      </c>
      <c r="B17" s="93" t="s">
        <v>49</v>
      </c>
      <c r="C17" s="70">
        <v>86</v>
      </c>
      <c r="D17" s="70" t="s">
        <v>30</v>
      </c>
      <c r="E17" s="70">
        <v>120</v>
      </c>
      <c r="F17" s="70">
        <v>35</v>
      </c>
      <c r="G17" s="51"/>
      <c r="H17" s="50"/>
      <c r="I17" s="51"/>
      <c r="J17" s="182" t="s">
        <v>206</v>
      </c>
      <c r="K17" s="183"/>
      <c r="L17" s="184"/>
      <c r="M17" s="72">
        <v>8.3999999999999986</v>
      </c>
      <c r="N17" s="72">
        <v>9.8999999999999986</v>
      </c>
      <c r="O17" s="70">
        <v>12</v>
      </c>
      <c r="P17" s="70">
        <v>420</v>
      </c>
      <c r="Q17" s="53"/>
      <c r="R17" s="70"/>
      <c r="S17" s="70"/>
      <c r="T17" s="70"/>
      <c r="U17" s="70">
        <v>12</v>
      </c>
      <c r="V17" s="73"/>
      <c r="W17" s="73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2"/>
    </row>
    <row r="18" spans="1:37" ht="23.25" x14ac:dyDescent="0.2">
      <c r="A18" s="92">
        <v>34400</v>
      </c>
      <c r="B18" s="93" t="s">
        <v>49</v>
      </c>
      <c r="C18" s="70">
        <v>121</v>
      </c>
      <c r="D18" s="70" t="s">
        <v>30</v>
      </c>
      <c r="E18" s="70">
        <v>121</v>
      </c>
      <c r="F18" s="70">
        <v>1</v>
      </c>
      <c r="G18" s="51"/>
      <c r="H18" s="50"/>
      <c r="I18" s="51"/>
      <c r="J18" s="182" t="s">
        <v>207</v>
      </c>
      <c r="K18" s="183"/>
      <c r="L18" s="184"/>
      <c r="M18" s="72">
        <v>9.7999999999999989</v>
      </c>
      <c r="N18" s="72">
        <v>11.299999999999999</v>
      </c>
      <c r="O18" s="70">
        <v>14</v>
      </c>
      <c r="P18" s="70">
        <v>14</v>
      </c>
      <c r="Q18" s="53"/>
      <c r="R18" s="70"/>
      <c r="S18" s="70"/>
      <c r="T18" s="70"/>
      <c r="U18" s="70">
        <v>14</v>
      </c>
      <c r="V18" s="73"/>
      <c r="W18" s="73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2"/>
    </row>
    <row r="19" spans="1:37" ht="23.25" x14ac:dyDescent="0.2">
      <c r="A19" s="92">
        <v>34400</v>
      </c>
      <c r="B19" s="93" t="s">
        <v>49</v>
      </c>
      <c r="C19" s="70">
        <v>122</v>
      </c>
      <c r="D19" s="70" t="s">
        <v>30</v>
      </c>
      <c r="E19" s="70">
        <v>148</v>
      </c>
      <c r="F19" s="70">
        <v>27</v>
      </c>
      <c r="G19" s="53"/>
      <c r="H19" s="53"/>
      <c r="I19" s="53"/>
      <c r="J19" s="182" t="s">
        <v>208</v>
      </c>
      <c r="K19" s="183"/>
      <c r="L19" s="184"/>
      <c r="M19" s="72">
        <v>8.3999999999999986</v>
      </c>
      <c r="N19" s="72">
        <v>9.8999999999999986</v>
      </c>
      <c r="O19" s="70">
        <v>12</v>
      </c>
      <c r="P19" s="70">
        <v>324</v>
      </c>
      <c r="Q19" s="53"/>
      <c r="R19" s="70"/>
      <c r="S19" s="70"/>
      <c r="T19" s="70"/>
      <c r="U19" s="70"/>
      <c r="V19" s="73">
        <v>12</v>
      </c>
      <c r="W19" s="7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95"/>
    </row>
    <row r="20" spans="1:37" ht="24" thickBot="1" x14ac:dyDescent="0.25">
      <c r="A20" s="115">
        <v>34400</v>
      </c>
      <c r="B20" s="101" t="s">
        <v>49</v>
      </c>
      <c r="C20" s="74">
        <v>149</v>
      </c>
      <c r="D20" s="74" t="s">
        <v>30</v>
      </c>
      <c r="E20" s="74">
        <v>149</v>
      </c>
      <c r="F20" s="74">
        <v>1</v>
      </c>
      <c r="G20" s="102"/>
      <c r="H20" s="102"/>
      <c r="I20" s="102"/>
      <c r="J20" s="182" t="s">
        <v>209</v>
      </c>
      <c r="K20" s="183"/>
      <c r="L20" s="184"/>
      <c r="M20" s="76">
        <v>9.7999999999999989</v>
      </c>
      <c r="N20" s="76">
        <v>11.299999999999999</v>
      </c>
      <c r="O20" s="74">
        <v>14</v>
      </c>
      <c r="P20" s="74">
        <v>14</v>
      </c>
      <c r="Q20" s="102"/>
      <c r="R20" s="74"/>
      <c r="S20" s="74"/>
      <c r="T20" s="74"/>
      <c r="U20" s="74"/>
      <c r="V20" s="77">
        <v>14</v>
      </c>
      <c r="W20" s="77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11"/>
    </row>
    <row r="21" spans="1:37" ht="15" thickBot="1" x14ac:dyDescent="0.25">
      <c r="A21" s="112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4"/>
    </row>
    <row r="22" spans="1:37" x14ac:dyDescent="0.2">
      <c r="A22" s="154" t="s">
        <v>26</v>
      </c>
      <c r="B22" s="155"/>
    </row>
    <row r="23" spans="1:37" x14ac:dyDescent="0.2">
      <c r="A23" s="151"/>
      <c r="B23" s="152"/>
    </row>
    <row r="24" spans="1:37" x14ac:dyDescent="0.2">
      <c r="A24" s="151"/>
      <c r="B24" s="152"/>
    </row>
    <row r="25" spans="1:37" x14ac:dyDescent="0.2">
      <c r="A25" s="151"/>
      <c r="B25" s="152"/>
    </row>
    <row r="26" spans="1:37" x14ac:dyDescent="0.2">
      <c r="A26" s="151"/>
      <c r="B26" s="152"/>
    </row>
  </sheetData>
  <mergeCells count="13">
    <mergeCell ref="A26:B26"/>
    <mergeCell ref="F6:M6"/>
    <mergeCell ref="F7:M7"/>
    <mergeCell ref="S7:T7"/>
    <mergeCell ref="S8:T8"/>
    <mergeCell ref="R9:S9"/>
    <mergeCell ref="J9:L9"/>
    <mergeCell ref="C10:E10"/>
    <mergeCell ref="A22:B22"/>
    <mergeCell ref="A23:B23"/>
    <mergeCell ref="A24:B24"/>
    <mergeCell ref="A25:B25"/>
    <mergeCell ref="J10:L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2712-DA0A-4ADF-AAF1-33D060BD2E83}">
  <dimension ref="A1:AP40"/>
  <sheetViews>
    <sheetView topLeftCell="A4" zoomScale="85" zoomScaleNormal="85" workbookViewId="0">
      <selection activeCell="K24" sqref="K24"/>
    </sheetView>
  </sheetViews>
  <sheetFormatPr defaultRowHeight="14.25" x14ac:dyDescent="0.2"/>
  <cols>
    <col min="1" max="1" width="23.625" customWidth="1"/>
    <col min="4" max="4" width="28.125" customWidth="1"/>
    <col min="8" max="8" width="21.5" customWidth="1"/>
    <col min="39" max="39" width="22.375" customWidth="1"/>
    <col min="40" max="40" width="13.875" customWidth="1"/>
  </cols>
  <sheetData>
    <row r="1" spans="1:42" ht="23.25" x14ac:dyDescent="0.35">
      <c r="A1" s="1" t="s">
        <v>0</v>
      </c>
      <c r="B1" s="2">
        <v>531794</v>
      </c>
      <c r="C1" s="3"/>
      <c r="D1" s="53" t="s">
        <v>17</v>
      </c>
      <c r="E1" s="54">
        <v>5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6"/>
    </row>
    <row r="2" spans="1:42" ht="23.25" x14ac:dyDescent="0.35">
      <c r="A2" s="7" t="s">
        <v>1</v>
      </c>
      <c r="B2" s="8" t="s">
        <v>50</v>
      </c>
      <c r="C2" s="9"/>
      <c r="D2" s="60" t="s">
        <v>13</v>
      </c>
      <c r="E2" s="61">
        <v>6</v>
      </c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6"/>
    </row>
    <row r="3" spans="1:42" ht="23.25" x14ac:dyDescent="0.35">
      <c r="A3" s="10" t="s">
        <v>2</v>
      </c>
      <c r="B3" s="8">
        <v>110</v>
      </c>
      <c r="C3" s="9" t="s">
        <v>51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6"/>
    </row>
    <row r="4" spans="1:42" ht="23.25" x14ac:dyDescent="0.35">
      <c r="A4" s="11" t="s">
        <v>3</v>
      </c>
      <c r="B4" s="8">
        <v>0</v>
      </c>
      <c r="C4" s="1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6"/>
    </row>
    <row r="5" spans="1:42" ht="16.5" thickBot="1" x14ac:dyDescent="0.3">
      <c r="A5" s="13" t="s">
        <v>5</v>
      </c>
      <c r="B5" s="8">
        <v>528</v>
      </c>
      <c r="C5" s="12" t="s">
        <v>6</v>
      </c>
      <c r="D5" s="6"/>
      <c r="E5" s="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6"/>
      <c r="V5" s="16"/>
      <c r="W5" s="17"/>
      <c r="X5" s="18"/>
    </row>
    <row r="6" spans="1:42" ht="24.75" thickBot="1" x14ac:dyDescent="0.4">
      <c r="A6" s="19" t="s">
        <v>7</v>
      </c>
      <c r="B6" s="20">
        <v>451</v>
      </c>
      <c r="C6" s="21" t="s">
        <v>6</v>
      </c>
      <c r="D6" s="6"/>
      <c r="E6" s="6"/>
      <c r="F6" s="134" t="s">
        <v>8</v>
      </c>
      <c r="G6" s="134"/>
      <c r="H6" s="134"/>
      <c r="I6" s="134"/>
      <c r="J6" s="134"/>
      <c r="K6" s="134"/>
      <c r="L6" s="134"/>
      <c r="M6" s="134"/>
      <c r="N6" s="22"/>
      <c r="O6" s="17"/>
      <c r="P6" s="17"/>
      <c r="Q6" s="17"/>
      <c r="R6" s="23"/>
      <c r="S6" s="24"/>
      <c r="T6" s="25"/>
      <c r="U6" s="26"/>
      <c r="V6" s="27"/>
      <c r="W6" s="17"/>
      <c r="X6" s="6"/>
      <c r="AL6" s="59"/>
      <c r="AM6" s="59"/>
      <c r="AN6" s="59"/>
      <c r="AO6" s="59"/>
      <c r="AP6" s="59"/>
    </row>
    <row r="7" spans="1:42" ht="18" x14ac:dyDescent="0.25">
      <c r="A7" s="28" t="s">
        <v>9</v>
      </c>
      <c r="B7" s="29"/>
      <c r="C7" s="6"/>
      <c r="D7" s="6"/>
      <c r="E7" s="6"/>
      <c r="F7" s="135" t="s">
        <v>10</v>
      </c>
      <c r="G7" s="135"/>
      <c r="H7" s="135"/>
      <c r="I7" s="135"/>
      <c r="J7" s="135"/>
      <c r="K7" s="135"/>
      <c r="L7" s="135"/>
      <c r="M7" s="135"/>
      <c r="N7" s="30"/>
      <c r="O7" s="17"/>
      <c r="P7" s="17"/>
      <c r="Q7" s="17"/>
      <c r="R7" s="31"/>
      <c r="S7" s="136"/>
      <c r="T7" s="137"/>
      <c r="U7" s="26"/>
      <c r="V7" s="27"/>
      <c r="W7" s="17"/>
      <c r="X7" s="6"/>
      <c r="AL7" s="59"/>
      <c r="AM7" s="59"/>
      <c r="AN7" s="59"/>
      <c r="AO7" s="59"/>
      <c r="AP7" s="59"/>
    </row>
    <row r="8" spans="1:42" ht="18.75" thickBot="1" x14ac:dyDescent="0.3">
      <c r="A8" s="32"/>
      <c r="B8" s="33" t="e">
        <f>#REF!</f>
        <v>#REF!</v>
      </c>
      <c r="C8" s="6"/>
      <c r="D8" s="6"/>
      <c r="E8" s="6"/>
      <c r="F8" s="6"/>
      <c r="G8" s="6"/>
      <c r="H8" s="6"/>
      <c r="I8" s="6"/>
      <c r="J8" s="34"/>
      <c r="K8" s="34"/>
      <c r="L8" s="34"/>
      <c r="M8" s="6"/>
      <c r="N8" s="34"/>
      <c r="O8" s="35"/>
      <c r="P8" s="35"/>
      <c r="Q8" s="36"/>
      <c r="R8" s="65" t="s">
        <v>11</v>
      </c>
      <c r="S8" s="156">
        <v>43214</v>
      </c>
      <c r="T8" s="157"/>
      <c r="U8" s="26"/>
      <c r="V8" s="26"/>
      <c r="W8" s="36"/>
      <c r="X8" s="6"/>
      <c r="AL8" s="59"/>
      <c r="AM8" s="59"/>
      <c r="AN8" s="59"/>
      <c r="AO8" s="59"/>
      <c r="AP8" s="59"/>
    </row>
    <row r="9" spans="1:42" ht="30" x14ac:dyDescent="0.2">
      <c r="A9" s="83" t="s">
        <v>12</v>
      </c>
      <c r="B9" s="84"/>
      <c r="C9" s="85"/>
      <c r="D9" s="85"/>
      <c r="E9" s="85"/>
      <c r="F9" s="85"/>
      <c r="G9" s="85"/>
      <c r="H9" s="85"/>
      <c r="I9" s="85"/>
      <c r="J9" s="153"/>
      <c r="K9" s="153"/>
      <c r="L9" s="153"/>
      <c r="M9" s="86" t="s">
        <v>14</v>
      </c>
      <c r="N9" s="86" t="s">
        <v>15</v>
      </c>
      <c r="O9" s="87" t="s">
        <v>16</v>
      </c>
      <c r="P9" s="87" t="s">
        <v>16</v>
      </c>
      <c r="Q9" s="88"/>
      <c r="R9" s="88"/>
      <c r="S9" s="88"/>
      <c r="T9" s="88"/>
      <c r="U9" s="88"/>
      <c r="V9" s="88"/>
      <c r="W9" s="88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90"/>
      <c r="AL9" s="59"/>
      <c r="AM9" s="59"/>
      <c r="AN9" s="100"/>
      <c r="AO9" s="59"/>
      <c r="AP9" s="59"/>
    </row>
    <row r="10" spans="1:42" ht="15.75" x14ac:dyDescent="0.25">
      <c r="A10" s="68" t="s">
        <v>18</v>
      </c>
      <c r="B10" s="44" t="s">
        <v>19</v>
      </c>
      <c r="C10" s="143" t="s">
        <v>20</v>
      </c>
      <c r="D10" s="143"/>
      <c r="E10" s="143"/>
      <c r="F10" s="44" t="s">
        <v>21</v>
      </c>
      <c r="G10" s="44" t="s">
        <v>22</v>
      </c>
      <c r="H10" s="44" t="s">
        <v>132</v>
      </c>
      <c r="I10" s="44"/>
      <c r="J10" s="179" t="s">
        <v>138</v>
      </c>
      <c r="K10" s="180"/>
      <c r="L10" s="181"/>
      <c r="M10" s="47" t="s">
        <v>24</v>
      </c>
      <c r="N10" s="48" t="s">
        <v>24</v>
      </c>
      <c r="O10" s="49" t="s">
        <v>25</v>
      </c>
      <c r="P10" s="49"/>
      <c r="Q10" s="53"/>
      <c r="R10" s="103" t="s">
        <v>35</v>
      </c>
      <c r="S10" s="103" t="s">
        <v>36</v>
      </c>
      <c r="T10" s="103" t="s">
        <v>37</v>
      </c>
      <c r="U10" s="103" t="s">
        <v>38</v>
      </c>
      <c r="V10" s="103" t="s">
        <v>39</v>
      </c>
      <c r="W10" s="103" t="s">
        <v>40</v>
      </c>
      <c r="X10" s="45" t="s">
        <v>23</v>
      </c>
      <c r="Y10" s="45" t="s">
        <v>23</v>
      </c>
      <c r="Z10" s="45" t="s">
        <v>23</v>
      </c>
      <c r="AA10" s="45" t="s">
        <v>23</v>
      </c>
      <c r="AB10" s="45" t="s">
        <v>23</v>
      </c>
      <c r="AC10" s="45" t="s">
        <v>23</v>
      </c>
      <c r="AD10" s="45" t="s">
        <v>23</v>
      </c>
      <c r="AE10" s="45" t="s">
        <v>23</v>
      </c>
      <c r="AF10" s="45" t="s">
        <v>23</v>
      </c>
      <c r="AG10" s="45" t="s">
        <v>23</v>
      </c>
      <c r="AH10" s="45" t="s">
        <v>23</v>
      </c>
      <c r="AI10" s="45" t="s">
        <v>23</v>
      </c>
      <c r="AJ10" s="91" t="s">
        <v>23</v>
      </c>
      <c r="AL10" s="59"/>
      <c r="AM10" s="59"/>
      <c r="AN10" s="59"/>
      <c r="AO10" s="59"/>
      <c r="AP10" s="59"/>
    </row>
    <row r="11" spans="1:42" ht="15.75" x14ac:dyDescent="0.25">
      <c r="A11" s="109" t="s">
        <v>58</v>
      </c>
      <c r="B11" s="104" t="s">
        <v>59</v>
      </c>
      <c r="C11" s="167">
        <v>1</v>
      </c>
      <c r="D11" s="51"/>
      <c r="E11" s="167">
        <v>1</v>
      </c>
      <c r="F11" s="105">
        <v>1</v>
      </c>
      <c r="G11" s="51"/>
      <c r="H11" s="164" t="s">
        <v>64</v>
      </c>
      <c r="I11" s="51"/>
      <c r="J11" s="185"/>
      <c r="K11" s="186"/>
      <c r="L11" s="187"/>
      <c r="M11" s="50"/>
      <c r="N11" s="50"/>
      <c r="O11" s="55">
        <v>18</v>
      </c>
      <c r="P11" s="55">
        <v>18</v>
      </c>
      <c r="Q11" s="53"/>
      <c r="R11" s="55">
        <v>1</v>
      </c>
      <c r="S11" s="55">
        <v>2</v>
      </c>
      <c r="T11" s="55">
        <v>5</v>
      </c>
      <c r="U11" s="55">
        <v>6</v>
      </c>
      <c r="V11" s="55">
        <v>4</v>
      </c>
      <c r="W11" s="55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2"/>
      <c r="AL11" s="59"/>
      <c r="AM11" s="59"/>
      <c r="AN11" s="59"/>
      <c r="AO11" s="59"/>
      <c r="AP11" s="59"/>
    </row>
    <row r="12" spans="1:42" ht="15.75" x14ac:dyDescent="0.25">
      <c r="A12" s="109" t="s">
        <v>60</v>
      </c>
      <c r="B12" s="104" t="s">
        <v>61</v>
      </c>
      <c r="C12" s="168"/>
      <c r="D12" s="51"/>
      <c r="E12" s="168"/>
      <c r="F12" s="105">
        <v>1</v>
      </c>
      <c r="G12" s="51"/>
      <c r="H12" s="164"/>
      <c r="I12" s="51"/>
      <c r="J12" s="185"/>
      <c r="K12" s="186"/>
      <c r="L12" s="187"/>
      <c r="M12" s="50"/>
      <c r="N12" s="50"/>
      <c r="O12" s="55">
        <v>18</v>
      </c>
      <c r="P12" s="55">
        <v>18</v>
      </c>
      <c r="Q12" s="53"/>
      <c r="R12" s="55">
        <v>1</v>
      </c>
      <c r="S12" s="55">
        <v>2</v>
      </c>
      <c r="T12" s="55">
        <v>5</v>
      </c>
      <c r="U12" s="55">
        <v>6</v>
      </c>
      <c r="V12" s="55">
        <v>4</v>
      </c>
      <c r="W12" s="55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2"/>
      <c r="AL12" s="59"/>
      <c r="AM12" s="59"/>
      <c r="AN12" s="59"/>
      <c r="AO12" s="59"/>
      <c r="AP12" s="59"/>
    </row>
    <row r="13" spans="1:42" ht="15.75" x14ac:dyDescent="0.25">
      <c r="A13" s="109" t="s">
        <v>62</v>
      </c>
      <c r="B13" s="104" t="s">
        <v>63</v>
      </c>
      <c r="C13" s="169"/>
      <c r="D13" s="51"/>
      <c r="E13" s="169"/>
      <c r="F13" s="105">
        <v>1</v>
      </c>
      <c r="G13" s="51"/>
      <c r="H13" s="164"/>
      <c r="I13" s="51"/>
      <c r="J13" s="185"/>
      <c r="K13" s="186"/>
      <c r="L13" s="187"/>
      <c r="M13" s="50"/>
      <c r="N13" s="50"/>
      <c r="O13" s="55">
        <v>18</v>
      </c>
      <c r="P13" s="55">
        <v>18</v>
      </c>
      <c r="Q13" s="53"/>
      <c r="R13" s="55">
        <v>1</v>
      </c>
      <c r="S13" s="55">
        <v>2</v>
      </c>
      <c r="T13" s="55">
        <v>5</v>
      </c>
      <c r="U13" s="55">
        <v>6</v>
      </c>
      <c r="V13" s="55">
        <v>4</v>
      </c>
      <c r="W13" s="55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2"/>
      <c r="AL13" s="59"/>
      <c r="AM13" s="59"/>
      <c r="AN13" s="59"/>
      <c r="AO13" s="59"/>
      <c r="AP13" s="59"/>
    </row>
    <row r="14" spans="1:42" ht="15.75" x14ac:dyDescent="0.25">
      <c r="A14" s="109" t="s">
        <v>58</v>
      </c>
      <c r="B14" s="104" t="s">
        <v>59</v>
      </c>
      <c r="C14" s="167">
        <v>2</v>
      </c>
      <c r="D14" s="51"/>
      <c r="E14" s="167">
        <v>12</v>
      </c>
      <c r="F14" s="105">
        <v>11</v>
      </c>
      <c r="G14" s="51"/>
      <c r="H14" s="164" t="s">
        <v>65</v>
      </c>
      <c r="I14" s="51"/>
      <c r="J14" s="185"/>
      <c r="K14" s="186"/>
      <c r="L14" s="187"/>
      <c r="M14" s="50"/>
      <c r="N14" s="50"/>
      <c r="O14" s="55">
        <v>9</v>
      </c>
      <c r="P14" s="55">
        <v>99</v>
      </c>
      <c r="Q14" s="53"/>
      <c r="R14" s="55">
        <v>0</v>
      </c>
      <c r="S14" s="55">
        <v>1</v>
      </c>
      <c r="T14" s="55">
        <v>3</v>
      </c>
      <c r="U14" s="55">
        <v>3</v>
      </c>
      <c r="V14" s="55">
        <v>2</v>
      </c>
      <c r="W14" s="55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2"/>
      <c r="AL14" s="59"/>
      <c r="AM14" s="59"/>
      <c r="AN14" s="59"/>
      <c r="AO14" s="59"/>
      <c r="AP14" s="59"/>
    </row>
    <row r="15" spans="1:42" ht="15.75" x14ac:dyDescent="0.25">
      <c r="A15" s="109" t="s">
        <v>60</v>
      </c>
      <c r="B15" s="104" t="s">
        <v>61</v>
      </c>
      <c r="C15" s="168"/>
      <c r="D15" s="51"/>
      <c r="E15" s="168"/>
      <c r="F15" s="105">
        <v>11</v>
      </c>
      <c r="G15" s="51"/>
      <c r="H15" s="164"/>
      <c r="I15" s="51"/>
      <c r="J15" s="185"/>
      <c r="K15" s="186"/>
      <c r="L15" s="187"/>
      <c r="M15" s="50"/>
      <c r="N15" s="50"/>
      <c r="O15" s="55">
        <v>9</v>
      </c>
      <c r="P15" s="55">
        <v>99</v>
      </c>
      <c r="Q15" s="53"/>
      <c r="R15" s="55">
        <v>0</v>
      </c>
      <c r="S15" s="55">
        <v>1</v>
      </c>
      <c r="T15" s="55">
        <v>3</v>
      </c>
      <c r="U15" s="55">
        <v>3</v>
      </c>
      <c r="V15" s="55">
        <v>2</v>
      </c>
      <c r="W15" s="55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2"/>
      <c r="AL15" s="59"/>
      <c r="AM15" s="59"/>
      <c r="AN15" s="59"/>
      <c r="AO15" s="59"/>
      <c r="AP15" s="59"/>
    </row>
    <row r="16" spans="1:42" ht="15.75" x14ac:dyDescent="0.25">
      <c r="A16" s="109" t="s">
        <v>62</v>
      </c>
      <c r="B16" s="104" t="s">
        <v>63</v>
      </c>
      <c r="C16" s="169"/>
      <c r="D16" s="51"/>
      <c r="E16" s="169"/>
      <c r="F16" s="105">
        <v>11</v>
      </c>
      <c r="G16" s="51"/>
      <c r="H16" s="164"/>
      <c r="I16" s="51"/>
      <c r="J16" s="185"/>
      <c r="K16" s="186"/>
      <c r="L16" s="187"/>
      <c r="M16" s="50"/>
      <c r="N16" s="50"/>
      <c r="O16" s="55">
        <v>9</v>
      </c>
      <c r="P16" s="55">
        <v>99</v>
      </c>
      <c r="Q16" s="53"/>
      <c r="R16" s="55">
        <v>0</v>
      </c>
      <c r="S16" s="55">
        <v>1</v>
      </c>
      <c r="T16" s="55">
        <v>3</v>
      </c>
      <c r="U16" s="55">
        <v>3</v>
      </c>
      <c r="V16" s="55">
        <v>2</v>
      </c>
      <c r="W16" s="55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2"/>
      <c r="AL16" s="59"/>
      <c r="AM16" s="59"/>
      <c r="AN16" s="59"/>
      <c r="AO16" s="59"/>
      <c r="AP16" s="59"/>
    </row>
    <row r="17" spans="1:42" ht="15.75" x14ac:dyDescent="0.25">
      <c r="A17" s="109" t="s">
        <v>58</v>
      </c>
      <c r="B17" s="104" t="s">
        <v>59</v>
      </c>
      <c r="C17" s="167">
        <v>13</v>
      </c>
      <c r="D17" s="51"/>
      <c r="E17" s="167">
        <v>74</v>
      </c>
      <c r="F17" s="105">
        <v>62</v>
      </c>
      <c r="G17" s="51"/>
      <c r="H17" s="164" t="s">
        <v>66</v>
      </c>
      <c r="I17" s="51"/>
      <c r="J17" s="185"/>
      <c r="K17" s="186"/>
      <c r="L17" s="187"/>
      <c r="M17" s="50"/>
      <c r="N17" s="50"/>
      <c r="O17" s="55">
        <v>6</v>
      </c>
      <c r="P17" s="55">
        <v>372</v>
      </c>
      <c r="Q17" s="53"/>
      <c r="R17" s="55">
        <v>0</v>
      </c>
      <c r="S17" s="55">
        <v>1</v>
      </c>
      <c r="T17" s="55">
        <v>2</v>
      </c>
      <c r="U17" s="55">
        <v>2</v>
      </c>
      <c r="V17" s="55">
        <v>1</v>
      </c>
      <c r="W17" s="55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2"/>
      <c r="AL17" s="59"/>
      <c r="AM17" s="59"/>
      <c r="AN17" s="59"/>
      <c r="AO17" s="59"/>
      <c r="AP17" s="59"/>
    </row>
    <row r="18" spans="1:42" ht="15.75" x14ac:dyDescent="0.25">
      <c r="A18" s="109" t="s">
        <v>60</v>
      </c>
      <c r="B18" s="104" t="s">
        <v>61</v>
      </c>
      <c r="C18" s="168"/>
      <c r="D18" s="51"/>
      <c r="E18" s="168"/>
      <c r="F18" s="105">
        <v>62</v>
      </c>
      <c r="G18" s="51"/>
      <c r="H18" s="164"/>
      <c r="I18" s="51"/>
      <c r="J18" s="185"/>
      <c r="K18" s="186"/>
      <c r="L18" s="187"/>
      <c r="M18" s="50"/>
      <c r="N18" s="50"/>
      <c r="O18" s="55">
        <v>6</v>
      </c>
      <c r="P18" s="55">
        <v>372</v>
      </c>
      <c r="Q18" s="53"/>
      <c r="R18" s="55">
        <v>0</v>
      </c>
      <c r="S18" s="55">
        <v>1</v>
      </c>
      <c r="T18" s="55">
        <v>2</v>
      </c>
      <c r="U18" s="55">
        <v>2</v>
      </c>
      <c r="V18" s="55">
        <v>1</v>
      </c>
      <c r="W18" s="55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2"/>
      <c r="AL18" s="59"/>
      <c r="AM18" s="59"/>
      <c r="AN18" s="59"/>
      <c r="AO18" s="59"/>
      <c r="AP18" s="59"/>
    </row>
    <row r="19" spans="1:42" ht="15.75" x14ac:dyDescent="0.25">
      <c r="A19" s="109" t="s">
        <v>62</v>
      </c>
      <c r="B19" s="104" t="s">
        <v>63</v>
      </c>
      <c r="C19" s="169"/>
      <c r="D19" s="53"/>
      <c r="E19" s="169"/>
      <c r="F19" s="105">
        <v>62</v>
      </c>
      <c r="G19" s="53"/>
      <c r="H19" s="164"/>
      <c r="I19" s="53"/>
      <c r="J19" s="185"/>
      <c r="K19" s="186"/>
      <c r="L19" s="187"/>
      <c r="M19" s="53"/>
      <c r="N19" s="53"/>
      <c r="O19" s="55">
        <v>6</v>
      </c>
      <c r="P19" s="55">
        <v>372</v>
      </c>
      <c r="Q19" s="53"/>
      <c r="R19" s="55">
        <v>0</v>
      </c>
      <c r="S19" s="55">
        <v>1</v>
      </c>
      <c r="T19" s="55">
        <v>2</v>
      </c>
      <c r="U19" s="55">
        <v>2</v>
      </c>
      <c r="V19" s="55">
        <v>1</v>
      </c>
      <c r="W19" s="55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95"/>
      <c r="AL19" s="59"/>
      <c r="AM19" s="59"/>
      <c r="AN19" s="59"/>
      <c r="AO19" s="59"/>
      <c r="AP19" s="59"/>
    </row>
    <row r="20" spans="1:42" ht="15.75" x14ac:dyDescent="0.25">
      <c r="A20" s="109" t="s">
        <v>58</v>
      </c>
      <c r="B20" s="104" t="s">
        <v>59</v>
      </c>
      <c r="C20" s="167">
        <v>75</v>
      </c>
      <c r="D20" s="53"/>
      <c r="E20" s="167">
        <v>98</v>
      </c>
      <c r="F20" s="105">
        <v>24</v>
      </c>
      <c r="G20" s="53"/>
      <c r="H20" s="164" t="s">
        <v>67</v>
      </c>
      <c r="I20" s="53"/>
      <c r="J20" s="185"/>
      <c r="K20" s="186"/>
      <c r="L20" s="187"/>
      <c r="M20" s="53"/>
      <c r="N20" s="53"/>
      <c r="O20" s="55">
        <v>6</v>
      </c>
      <c r="P20" s="55">
        <v>144</v>
      </c>
      <c r="Q20" s="53"/>
      <c r="R20" s="55">
        <v>0</v>
      </c>
      <c r="S20" s="55">
        <v>1</v>
      </c>
      <c r="T20" s="55">
        <v>2</v>
      </c>
      <c r="U20" s="55">
        <v>2</v>
      </c>
      <c r="V20" s="55">
        <v>1</v>
      </c>
      <c r="W20" s="55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95"/>
    </row>
    <row r="21" spans="1:42" ht="15.75" x14ac:dyDescent="0.25">
      <c r="A21" s="109" t="s">
        <v>60</v>
      </c>
      <c r="B21" s="104" t="s">
        <v>61</v>
      </c>
      <c r="C21" s="169"/>
      <c r="D21" s="53"/>
      <c r="E21" s="169"/>
      <c r="F21" s="105">
        <v>24</v>
      </c>
      <c r="G21" s="53"/>
      <c r="H21" s="164"/>
      <c r="I21" s="53"/>
      <c r="J21" s="185"/>
      <c r="K21" s="186"/>
      <c r="L21" s="187"/>
      <c r="M21" s="53"/>
      <c r="N21" s="53"/>
      <c r="O21" s="55">
        <v>6</v>
      </c>
      <c r="P21" s="55">
        <v>144</v>
      </c>
      <c r="Q21" s="53"/>
      <c r="R21" s="55">
        <v>0</v>
      </c>
      <c r="S21" s="55">
        <v>1</v>
      </c>
      <c r="T21" s="55">
        <v>2</v>
      </c>
      <c r="U21" s="55">
        <v>2</v>
      </c>
      <c r="V21" s="55">
        <v>1</v>
      </c>
      <c r="W21" s="55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95"/>
    </row>
    <row r="22" spans="1:42" ht="15.75" x14ac:dyDescent="0.25">
      <c r="A22" s="109" t="s">
        <v>68</v>
      </c>
      <c r="B22" s="104" t="s">
        <v>69</v>
      </c>
      <c r="C22" s="132">
        <v>99</v>
      </c>
      <c r="D22" s="53"/>
      <c r="E22" s="131">
        <v>99</v>
      </c>
      <c r="F22" s="105">
        <v>1</v>
      </c>
      <c r="G22" s="53"/>
      <c r="H22" s="105" t="s">
        <v>70</v>
      </c>
      <c r="I22" s="53"/>
      <c r="J22" s="185"/>
      <c r="K22" s="186"/>
      <c r="L22" s="187"/>
      <c r="M22" s="53"/>
      <c r="N22" s="53"/>
      <c r="O22" s="55">
        <v>45</v>
      </c>
      <c r="P22" s="55">
        <v>45</v>
      </c>
      <c r="Q22" s="53"/>
      <c r="R22" s="55"/>
      <c r="S22" s="55">
        <v>32</v>
      </c>
      <c r="T22" s="55">
        <v>13</v>
      </c>
      <c r="U22" s="55"/>
      <c r="V22" s="55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95"/>
    </row>
    <row r="23" spans="1:42" ht="15.75" x14ac:dyDescent="0.25">
      <c r="A23" s="109" t="s">
        <v>68</v>
      </c>
      <c r="B23" s="104" t="s">
        <v>69</v>
      </c>
      <c r="C23" s="132">
        <v>100</v>
      </c>
      <c r="D23" s="53"/>
      <c r="E23" s="132">
        <v>100</v>
      </c>
      <c r="F23" s="105">
        <v>1</v>
      </c>
      <c r="G23" s="53"/>
      <c r="H23" s="105" t="s">
        <v>70</v>
      </c>
      <c r="I23" s="53"/>
      <c r="J23" s="185"/>
      <c r="K23" s="186"/>
      <c r="L23" s="187"/>
      <c r="M23" s="53"/>
      <c r="N23" s="53"/>
      <c r="O23" s="55">
        <v>50</v>
      </c>
      <c r="P23" s="55">
        <v>50</v>
      </c>
      <c r="Q23" s="53"/>
      <c r="R23" s="55"/>
      <c r="S23" s="55"/>
      <c r="T23" s="55">
        <v>50</v>
      </c>
      <c r="U23" s="55"/>
      <c r="V23" s="55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95"/>
    </row>
    <row r="24" spans="1:42" ht="15.75" x14ac:dyDescent="0.25">
      <c r="A24" s="109" t="s">
        <v>68</v>
      </c>
      <c r="B24" s="104" t="s">
        <v>69</v>
      </c>
      <c r="C24" s="132">
        <v>101</v>
      </c>
      <c r="D24" s="53"/>
      <c r="E24" s="132">
        <v>101</v>
      </c>
      <c r="F24" s="105">
        <v>1</v>
      </c>
      <c r="G24" s="53"/>
      <c r="H24" s="105" t="s">
        <v>70</v>
      </c>
      <c r="I24" s="53"/>
      <c r="J24" s="185"/>
      <c r="K24" s="186"/>
      <c r="L24" s="187"/>
      <c r="M24" s="53"/>
      <c r="N24" s="53"/>
      <c r="O24" s="55">
        <v>50</v>
      </c>
      <c r="P24" s="55">
        <v>50</v>
      </c>
      <c r="Q24" s="53"/>
      <c r="R24" s="55"/>
      <c r="S24" s="55"/>
      <c r="T24" s="55"/>
      <c r="U24" s="55">
        <v>50</v>
      </c>
      <c r="V24" s="55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95"/>
    </row>
    <row r="25" spans="1:42" ht="15.75" x14ac:dyDescent="0.25">
      <c r="A25" s="109" t="s">
        <v>68</v>
      </c>
      <c r="B25" s="104" t="s">
        <v>69</v>
      </c>
      <c r="C25" s="132">
        <v>102</v>
      </c>
      <c r="D25" s="53"/>
      <c r="E25" s="132">
        <v>102</v>
      </c>
      <c r="F25" s="105">
        <v>1</v>
      </c>
      <c r="G25" s="53"/>
      <c r="H25" s="105" t="s">
        <v>70</v>
      </c>
      <c r="I25" s="53"/>
      <c r="J25" s="185"/>
      <c r="K25" s="186"/>
      <c r="L25" s="187"/>
      <c r="M25" s="53"/>
      <c r="N25" s="53"/>
      <c r="O25" s="55">
        <v>49</v>
      </c>
      <c r="P25" s="55">
        <v>49</v>
      </c>
      <c r="Q25" s="53"/>
      <c r="R25" s="55"/>
      <c r="S25" s="55"/>
      <c r="T25" s="55"/>
      <c r="U25" s="55">
        <v>17</v>
      </c>
      <c r="V25" s="55">
        <v>32</v>
      </c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95"/>
    </row>
    <row r="26" spans="1:42" ht="15.75" x14ac:dyDescent="0.25">
      <c r="A26" s="109" t="s">
        <v>68</v>
      </c>
      <c r="B26" s="104" t="s">
        <v>59</v>
      </c>
      <c r="C26" s="132">
        <v>103</v>
      </c>
      <c r="D26" s="53"/>
      <c r="E26" s="132">
        <v>103</v>
      </c>
      <c r="F26" s="105">
        <v>1</v>
      </c>
      <c r="G26" s="53"/>
      <c r="H26" s="105" t="s">
        <v>71</v>
      </c>
      <c r="I26" s="53"/>
      <c r="J26" s="185"/>
      <c r="K26" s="186"/>
      <c r="L26" s="187"/>
      <c r="M26" s="53"/>
      <c r="N26" s="53"/>
      <c r="O26" s="55">
        <v>51</v>
      </c>
      <c r="P26" s="55">
        <v>51</v>
      </c>
      <c r="Q26" s="53"/>
      <c r="R26" s="55"/>
      <c r="S26" s="55">
        <v>31</v>
      </c>
      <c r="T26" s="55">
        <v>20</v>
      </c>
      <c r="U26" s="55"/>
      <c r="V26" s="55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95"/>
    </row>
    <row r="27" spans="1:42" ht="15.75" x14ac:dyDescent="0.25">
      <c r="A27" s="109" t="s">
        <v>68</v>
      </c>
      <c r="B27" s="104" t="s">
        <v>59</v>
      </c>
      <c r="C27" s="132">
        <v>104</v>
      </c>
      <c r="D27" s="53"/>
      <c r="E27" s="132">
        <v>104</v>
      </c>
      <c r="F27" s="105">
        <v>1</v>
      </c>
      <c r="G27" s="53"/>
      <c r="H27" s="105" t="s">
        <v>71</v>
      </c>
      <c r="I27" s="53"/>
      <c r="J27" s="185"/>
      <c r="K27" s="186"/>
      <c r="L27" s="187"/>
      <c r="M27" s="53"/>
      <c r="N27" s="53"/>
      <c r="O27" s="55">
        <v>50</v>
      </c>
      <c r="P27" s="55">
        <v>50</v>
      </c>
      <c r="Q27" s="53"/>
      <c r="R27" s="55"/>
      <c r="S27" s="55"/>
      <c r="T27" s="55">
        <v>50</v>
      </c>
      <c r="U27" s="55"/>
      <c r="V27" s="55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95"/>
    </row>
    <row r="28" spans="1:42" ht="15.75" x14ac:dyDescent="0.25">
      <c r="A28" s="109" t="s">
        <v>68</v>
      </c>
      <c r="B28" s="104" t="s">
        <v>59</v>
      </c>
      <c r="C28" s="132">
        <v>105</v>
      </c>
      <c r="D28" s="53"/>
      <c r="E28" s="132">
        <v>105</v>
      </c>
      <c r="F28" s="105">
        <v>1</v>
      </c>
      <c r="G28" s="53"/>
      <c r="H28" s="105" t="s">
        <v>71</v>
      </c>
      <c r="I28" s="53"/>
      <c r="J28" s="185"/>
      <c r="K28" s="186"/>
      <c r="L28" s="187"/>
      <c r="M28" s="53"/>
      <c r="N28" s="53"/>
      <c r="O28" s="55">
        <v>50</v>
      </c>
      <c r="P28" s="55">
        <v>50</v>
      </c>
      <c r="Q28" s="53"/>
      <c r="R28" s="55"/>
      <c r="S28" s="55"/>
      <c r="T28" s="55"/>
      <c r="U28" s="55">
        <v>50</v>
      </c>
      <c r="V28" s="55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95"/>
    </row>
    <row r="29" spans="1:42" ht="15.75" x14ac:dyDescent="0.25">
      <c r="A29" s="109" t="s">
        <v>68</v>
      </c>
      <c r="B29" s="104" t="s">
        <v>59</v>
      </c>
      <c r="C29" s="132">
        <v>106</v>
      </c>
      <c r="D29" s="53"/>
      <c r="E29" s="132">
        <v>106</v>
      </c>
      <c r="F29" s="105">
        <v>1</v>
      </c>
      <c r="G29" s="53"/>
      <c r="H29" s="105" t="s">
        <v>71</v>
      </c>
      <c r="I29" s="53"/>
      <c r="J29" s="185"/>
      <c r="K29" s="186"/>
      <c r="L29" s="187"/>
      <c r="M29" s="53"/>
      <c r="N29" s="53"/>
      <c r="O29" s="55">
        <v>51</v>
      </c>
      <c r="P29" s="55">
        <v>51</v>
      </c>
      <c r="Q29" s="53"/>
      <c r="R29" s="103"/>
      <c r="S29" s="103"/>
      <c r="T29" s="103"/>
      <c r="U29" s="103">
        <v>20</v>
      </c>
      <c r="V29" s="103">
        <v>31</v>
      </c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95"/>
    </row>
    <row r="30" spans="1:42" ht="15.75" x14ac:dyDescent="0.25">
      <c r="A30" s="109" t="s">
        <v>60</v>
      </c>
      <c r="B30" s="104" t="s">
        <v>61</v>
      </c>
      <c r="C30" s="132">
        <v>107</v>
      </c>
      <c r="D30" s="53"/>
      <c r="E30" s="132">
        <v>107</v>
      </c>
      <c r="F30" s="105">
        <v>1</v>
      </c>
      <c r="G30" s="53"/>
      <c r="H30" s="105"/>
      <c r="I30" s="53"/>
      <c r="J30" s="185"/>
      <c r="K30" s="186"/>
      <c r="L30" s="187"/>
      <c r="M30" s="53"/>
      <c r="N30" s="53"/>
      <c r="O30" s="55">
        <v>16</v>
      </c>
      <c r="P30" s="55">
        <v>16</v>
      </c>
      <c r="Q30" s="53"/>
      <c r="R30" s="55"/>
      <c r="S30" s="55">
        <v>3</v>
      </c>
      <c r="T30" s="55">
        <v>8</v>
      </c>
      <c r="U30" s="55">
        <v>4</v>
      </c>
      <c r="V30" s="55">
        <v>1</v>
      </c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95"/>
    </row>
    <row r="31" spans="1:42" ht="15.75" x14ac:dyDescent="0.25">
      <c r="A31" s="109" t="s">
        <v>58</v>
      </c>
      <c r="B31" s="104" t="s">
        <v>59</v>
      </c>
      <c r="C31" s="132">
        <v>108</v>
      </c>
      <c r="D31" s="53"/>
      <c r="E31" s="132">
        <v>108</v>
      </c>
      <c r="F31" s="105">
        <v>1</v>
      </c>
      <c r="G31" s="53"/>
      <c r="H31" s="105"/>
      <c r="I31" s="53"/>
      <c r="J31" s="185"/>
      <c r="K31" s="186"/>
      <c r="L31" s="187"/>
      <c r="M31" s="53"/>
      <c r="N31" s="53"/>
      <c r="O31" s="55">
        <v>44</v>
      </c>
      <c r="P31" s="55">
        <v>44</v>
      </c>
      <c r="Q31" s="53"/>
      <c r="R31" s="55"/>
      <c r="S31" s="55">
        <v>4</v>
      </c>
      <c r="T31" s="55">
        <v>18</v>
      </c>
      <c r="U31" s="55">
        <v>16</v>
      </c>
      <c r="V31" s="55">
        <v>6</v>
      </c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95"/>
    </row>
    <row r="32" spans="1:42" ht="15.75" x14ac:dyDescent="0.25">
      <c r="A32" s="109" t="s">
        <v>62</v>
      </c>
      <c r="B32" s="104" t="s">
        <v>63</v>
      </c>
      <c r="C32" s="132">
        <v>109</v>
      </c>
      <c r="D32" s="53"/>
      <c r="E32" s="132">
        <v>109</v>
      </c>
      <c r="F32" s="105">
        <v>1</v>
      </c>
      <c r="G32" s="53"/>
      <c r="H32" s="105"/>
      <c r="I32" s="53"/>
      <c r="J32" s="185"/>
      <c r="K32" s="186"/>
      <c r="L32" s="187"/>
      <c r="M32" s="53"/>
      <c r="N32" s="53"/>
      <c r="O32" s="55">
        <v>22</v>
      </c>
      <c r="P32" s="55">
        <v>22</v>
      </c>
      <c r="Q32" s="53"/>
      <c r="R32" s="55"/>
      <c r="S32" s="55">
        <v>4</v>
      </c>
      <c r="T32" s="55">
        <v>7</v>
      </c>
      <c r="U32" s="55">
        <v>7</v>
      </c>
      <c r="V32" s="55">
        <v>4</v>
      </c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95"/>
    </row>
    <row r="33" spans="1:36" ht="16.5" thickBot="1" x14ac:dyDescent="0.3">
      <c r="A33" s="110" t="s">
        <v>62</v>
      </c>
      <c r="B33" s="106" t="s">
        <v>63</v>
      </c>
      <c r="C33" s="133">
        <v>110</v>
      </c>
      <c r="D33" s="102"/>
      <c r="E33" s="133">
        <v>110</v>
      </c>
      <c r="F33" s="107">
        <v>1</v>
      </c>
      <c r="G33" s="102"/>
      <c r="H33" s="107"/>
      <c r="I33" s="102"/>
      <c r="J33" s="185"/>
      <c r="K33" s="186"/>
      <c r="L33" s="187"/>
      <c r="M33" s="102"/>
      <c r="N33" s="102"/>
      <c r="O33" s="108">
        <v>18</v>
      </c>
      <c r="P33" s="108">
        <v>18</v>
      </c>
      <c r="Q33" s="102"/>
      <c r="R33" s="108"/>
      <c r="S33" s="108">
        <v>3</v>
      </c>
      <c r="T33" s="108">
        <v>6</v>
      </c>
      <c r="U33" s="108">
        <v>6</v>
      </c>
      <c r="V33" s="108">
        <v>3</v>
      </c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11"/>
    </row>
    <row r="34" spans="1:36" ht="15" thickBot="1" x14ac:dyDescent="0.25">
      <c r="A34" s="112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4"/>
    </row>
    <row r="35" spans="1:36" x14ac:dyDescent="0.2">
      <c r="A35" s="165" t="s">
        <v>26</v>
      </c>
      <c r="B35" s="166"/>
    </row>
    <row r="36" spans="1:36" ht="15.75" x14ac:dyDescent="0.25">
      <c r="A36" s="158" t="s">
        <v>52</v>
      </c>
      <c r="B36" s="159"/>
    </row>
    <row r="37" spans="1:36" ht="15.75" x14ac:dyDescent="0.25">
      <c r="A37" s="160" t="s">
        <v>53</v>
      </c>
      <c r="B37" s="161"/>
    </row>
    <row r="38" spans="1:36" ht="15.75" x14ac:dyDescent="0.25">
      <c r="A38" s="160" t="s">
        <v>54</v>
      </c>
      <c r="B38" s="161"/>
    </row>
    <row r="39" spans="1:36" ht="15.75" x14ac:dyDescent="0.25">
      <c r="A39" s="160" t="s">
        <v>55</v>
      </c>
      <c r="B39" s="161"/>
    </row>
    <row r="40" spans="1:36" ht="16.5" thickBot="1" x14ac:dyDescent="0.3">
      <c r="A40" s="162" t="s">
        <v>56</v>
      </c>
      <c r="B40" s="163"/>
    </row>
  </sheetData>
  <mergeCells count="25">
    <mergeCell ref="H11:H13"/>
    <mergeCell ref="H14:H16"/>
    <mergeCell ref="H17:H19"/>
    <mergeCell ref="H20:H21"/>
    <mergeCell ref="A35:B35"/>
    <mergeCell ref="C11:C13"/>
    <mergeCell ref="C14:C16"/>
    <mergeCell ref="C17:C19"/>
    <mergeCell ref="C20:C21"/>
    <mergeCell ref="E11:E13"/>
    <mergeCell ref="E14:E16"/>
    <mergeCell ref="E17:E19"/>
    <mergeCell ref="E20:E21"/>
    <mergeCell ref="A36:B36"/>
    <mergeCell ref="A37:B37"/>
    <mergeCell ref="A38:B38"/>
    <mergeCell ref="A39:B39"/>
    <mergeCell ref="A40:B40"/>
    <mergeCell ref="C10:E10"/>
    <mergeCell ref="F6:M6"/>
    <mergeCell ref="F7:M7"/>
    <mergeCell ref="S7:T7"/>
    <mergeCell ref="S8:T8"/>
    <mergeCell ref="J9:L9"/>
    <mergeCell ref="J10:L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1A01-6B42-4334-AE9E-24608398CB3F}">
  <dimension ref="A1:AP32"/>
  <sheetViews>
    <sheetView zoomScale="70" zoomScaleNormal="70" workbookViewId="0">
      <selection activeCell="J11" sqref="J11:L25"/>
    </sheetView>
  </sheetViews>
  <sheetFormatPr defaultRowHeight="14.25" x14ac:dyDescent="0.2"/>
  <cols>
    <col min="4" max="4" width="20.75" customWidth="1"/>
  </cols>
  <sheetData>
    <row r="1" spans="1:42" ht="23.25" x14ac:dyDescent="0.35">
      <c r="A1" s="1" t="s">
        <v>0</v>
      </c>
      <c r="B1" s="2">
        <v>171205</v>
      </c>
      <c r="C1" s="3"/>
      <c r="D1" s="53" t="s">
        <v>17</v>
      </c>
      <c r="E1" s="54">
        <v>1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6"/>
    </row>
    <row r="2" spans="1:42" ht="23.25" x14ac:dyDescent="0.35">
      <c r="A2" s="7" t="s">
        <v>1</v>
      </c>
      <c r="B2" s="8">
        <v>61511</v>
      </c>
      <c r="C2" s="9"/>
      <c r="D2" s="60" t="s">
        <v>13</v>
      </c>
      <c r="E2" s="61">
        <v>6</v>
      </c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6"/>
    </row>
    <row r="3" spans="1:42" ht="23.25" x14ac:dyDescent="0.35">
      <c r="A3" s="10" t="s">
        <v>2</v>
      </c>
      <c r="B3" s="8">
        <v>88</v>
      </c>
      <c r="C3" s="9" t="s">
        <v>51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6"/>
    </row>
    <row r="4" spans="1:42" ht="23.25" x14ac:dyDescent="0.35">
      <c r="A4" s="11" t="s">
        <v>3</v>
      </c>
      <c r="B4" s="8">
        <v>0</v>
      </c>
      <c r="C4" s="1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6"/>
    </row>
    <row r="5" spans="1:42" ht="16.5" thickBot="1" x14ac:dyDescent="0.3">
      <c r="A5" s="13" t="s">
        <v>5</v>
      </c>
      <c r="B5" s="8">
        <v>1320</v>
      </c>
      <c r="C5" s="12" t="s">
        <v>6</v>
      </c>
      <c r="D5" s="6"/>
      <c r="E5" s="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6"/>
      <c r="V5" s="16"/>
      <c r="W5" s="17"/>
      <c r="X5" s="18"/>
    </row>
    <row r="6" spans="1:42" ht="24.75" thickBot="1" x14ac:dyDescent="0.4">
      <c r="A6" s="19" t="s">
        <v>7</v>
      </c>
      <c r="B6" s="20">
        <v>1100</v>
      </c>
      <c r="C6" s="21" t="s">
        <v>6</v>
      </c>
      <c r="D6" s="6"/>
      <c r="E6" s="6"/>
      <c r="F6" s="134" t="s">
        <v>8</v>
      </c>
      <c r="G6" s="134"/>
      <c r="H6" s="134"/>
      <c r="I6" s="134"/>
      <c r="J6" s="134"/>
      <c r="K6" s="134"/>
      <c r="L6" s="134"/>
      <c r="M6" s="134"/>
      <c r="N6" s="22"/>
      <c r="O6" s="17"/>
      <c r="P6" s="17"/>
      <c r="Q6" s="17"/>
      <c r="R6" s="23"/>
      <c r="S6" s="24"/>
      <c r="T6" s="25"/>
      <c r="U6" s="26"/>
      <c r="V6" s="27"/>
      <c r="W6" s="17"/>
      <c r="X6" s="6"/>
    </row>
    <row r="7" spans="1:42" ht="18" x14ac:dyDescent="0.25">
      <c r="A7" s="28" t="s">
        <v>9</v>
      </c>
      <c r="B7" s="29"/>
      <c r="C7" s="6"/>
      <c r="D7" s="6"/>
      <c r="E7" s="6"/>
      <c r="F7" s="135" t="s">
        <v>10</v>
      </c>
      <c r="G7" s="135"/>
      <c r="H7" s="135"/>
      <c r="I7" s="135"/>
      <c r="J7" s="135"/>
      <c r="K7" s="135"/>
      <c r="L7" s="135"/>
      <c r="M7" s="135"/>
      <c r="N7" s="30"/>
      <c r="O7" s="17"/>
      <c r="P7" s="17"/>
      <c r="Q7" s="17"/>
      <c r="R7" s="31"/>
      <c r="S7" s="136"/>
      <c r="T7" s="137"/>
      <c r="U7" s="26"/>
      <c r="V7" s="27"/>
      <c r="W7" s="17"/>
      <c r="X7" s="6"/>
      <c r="AM7" s="59"/>
      <c r="AN7" s="59"/>
      <c r="AO7" s="59"/>
      <c r="AP7" s="59"/>
    </row>
    <row r="8" spans="1:42" ht="18.75" thickBot="1" x14ac:dyDescent="0.3">
      <c r="A8" s="32"/>
      <c r="B8" s="33" t="e">
        <f>#REF!</f>
        <v>#REF!</v>
      </c>
      <c r="C8" s="6"/>
      <c r="D8" s="6"/>
      <c r="E8" s="6"/>
      <c r="F8" s="6"/>
      <c r="G8" s="6"/>
      <c r="H8" s="6"/>
      <c r="I8" s="6"/>
      <c r="J8" s="34"/>
      <c r="K8" s="34"/>
      <c r="L8" s="34"/>
      <c r="M8" s="6"/>
      <c r="N8" s="34"/>
      <c r="O8" s="35"/>
      <c r="P8" s="35"/>
      <c r="Q8" s="36"/>
      <c r="R8" s="65" t="s">
        <v>11</v>
      </c>
      <c r="S8" s="156">
        <v>43214</v>
      </c>
      <c r="T8" s="157"/>
      <c r="U8" s="26"/>
      <c r="V8" s="26"/>
      <c r="W8" s="36"/>
      <c r="X8" s="6"/>
      <c r="AM8" s="59"/>
      <c r="AN8" s="59"/>
      <c r="AO8" s="59"/>
      <c r="AP8" s="59"/>
    </row>
    <row r="9" spans="1:42" ht="30" x14ac:dyDescent="0.2">
      <c r="A9" s="83" t="s">
        <v>12</v>
      </c>
      <c r="B9" s="84"/>
      <c r="C9" s="85"/>
      <c r="D9" s="85"/>
      <c r="E9" s="85"/>
      <c r="F9" s="85"/>
      <c r="G9" s="85"/>
      <c r="H9" s="85"/>
      <c r="I9" s="85"/>
      <c r="J9" s="153"/>
      <c r="K9" s="153"/>
      <c r="L9" s="153"/>
      <c r="M9" s="86" t="s">
        <v>14</v>
      </c>
      <c r="N9" s="86" t="s">
        <v>15</v>
      </c>
      <c r="O9" s="87" t="s">
        <v>16</v>
      </c>
      <c r="P9" s="87" t="s">
        <v>16</v>
      </c>
      <c r="Q9" s="88"/>
      <c r="R9" s="119"/>
      <c r="S9" s="119"/>
      <c r="T9" s="89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90"/>
      <c r="AM9" s="59"/>
      <c r="AN9" s="100"/>
      <c r="AO9" s="59"/>
      <c r="AP9" s="59"/>
    </row>
    <row r="10" spans="1:42" ht="15.75" x14ac:dyDescent="0.25">
      <c r="A10" s="68" t="s">
        <v>18</v>
      </c>
      <c r="B10" s="44" t="s">
        <v>19</v>
      </c>
      <c r="C10" s="143" t="s">
        <v>20</v>
      </c>
      <c r="D10" s="143"/>
      <c r="E10" s="143"/>
      <c r="F10" s="44" t="s">
        <v>21</v>
      </c>
      <c r="G10" s="44" t="s">
        <v>22</v>
      </c>
      <c r="H10" s="58" t="s">
        <v>132</v>
      </c>
      <c r="I10" s="44"/>
      <c r="J10" s="179" t="s">
        <v>138</v>
      </c>
      <c r="K10" s="180"/>
      <c r="L10" s="181"/>
      <c r="M10" s="47" t="s">
        <v>24</v>
      </c>
      <c r="N10" s="48" t="s">
        <v>24</v>
      </c>
      <c r="O10" s="49" t="s">
        <v>25</v>
      </c>
      <c r="P10" s="49"/>
      <c r="Q10" s="53"/>
      <c r="R10" s="103" t="s">
        <v>35</v>
      </c>
      <c r="S10" s="103" t="s">
        <v>36</v>
      </c>
      <c r="T10" s="103" t="s">
        <v>37</v>
      </c>
      <c r="U10" s="103" t="s">
        <v>38</v>
      </c>
      <c r="V10" s="103" t="s">
        <v>39</v>
      </c>
      <c r="W10" s="103" t="s">
        <v>40</v>
      </c>
      <c r="X10" s="45" t="s">
        <v>23</v>
      </c>
      <c r="Y10" s="45" t="s">
        <v>23</v>
      </c>
      <c r="Z10" s="45" t="s">
        <v>23</v>
      </c>
      <c r="AA10" s="45" t="s">
        <v>23</v>
      </c>
      <c r="AB10" s="45" t="s">
        <v>23</v>
      </c>
      <c r="AC10" s="45" t="s">
        <v>23</v>
      </c>
      <c r="AD10" s="45" t="s">
        <v>23</v>
      </c>
      <c r="AE10" s="45" t="s">
        <v>23</v>
      </c>
      <c r="AF10" s="45" t="s">
        <v>23</v>
      </c>
      <c r="AG10" s="45" t="s">
        <v>23</v>
      </c>
      <c r="AH10" s="45" t="s">
        <v>23</v>
      </c>
      <c r="AI10" s="45" t="s">
        <v>23</v>
      </c>
      <c r="AJ10" s="45" t="s">
        <v>23</v>
      </c>
      <c r="AK10" s="91" t="s">
        <v>23</v>
      </c>
      <c r="AM10" s="59"/>
      <c r="AN10" s="59"/>
      <c r="AO10" s="59"/>
      <c r="AP10" s="59"/>
    </row>
    <row r="11" spans="1:42" ht="15.75" x14ac:dyDescent="0.25">
      <c r="A11" s="109" t="s">
        <v>72</v>
      </c>
      <c r="B11" s="104" t="s">
        <v>73</v>
      </c>
      <c r="C11" s="132">
        <v>1</v>
      </c>
      <c r="D11" s="51"/>
      <c r="E11" s="51">
        <v>3</v>
      </c>
      <c r="F11" s="51">
        <f>E11-C11+1</f>
        <v>3</v>
      </c>
      <c r="G11" s="51"/>
      <c r="H11" s="50"/>
      <c r="I11" s="51"/>
      <c r="J11" s="185"/>
      <c r="K11" s="186"/>
      <c r="L11" s="187"/>
      <c r="M11" s="50"/>
      <c r="N11" s="50"/>
      <c r="O11" s="55">
        <v>30</v>
      </c>
      <c r="P11" s="55">
        <v>90</v>
      </c>
      <c r="Q11" s="53"/>
      <c r="R11" s="55">
        <v>30</v>
      </c>
      <c r="S11" s="55"/>
      <c r="T11" s="55"/>
      <c r="U11" s="55"/>
      <c r="V11" s="55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2"/>
      <c r="AM11" s="59"/>
      <c r="AN11" s="59"/>
      <c r="AO11" s="59"/>
      <c r="AP11" s="59"/>
    </row>
    <row r="12" spans="1:42" ht="15.75" x14ac:dyDescent="0.25">
      <c r="A12" s="109" t="s">
        <v>76</v>
      </c>
      <c r="B12" s="104" t="s">
        <v>73</v>
      </c>
      <c r="C12" s="132">
        <v>4</v>
      </c>
      <c r="D12" s="51"/>
      <c r="E12" s="51">
        <v>7</v>
      </c>
      <c r="F12" s="51">
        <f t="shared" ref="F12:F25" si="0">E12-C12+1</f>
        <v>4</v>
      </c>
      <c r="G12" s="51"/>
      <c r="H12" s="50"/>
      <c r="I12" s="51"/>
      <c r="J12" s="185"/>
      <c r="K12" s="186"/>
      <c r="L12" s="187"/>
      <c r="M12" s="50"/>
      <c r="N12" s="50"/>
      <c r="O12" s="55">
        <v>30</v>
      </c>
      <c r="P12" s="55">
        <v>120</v>
      </c>
      <c r="Q12" s="53"/>
      <c r="R12" s="55"/>
      <c r="S12" s="55">
        <v>30</v>
      </c>
      <c r="T12" s="55"/>
      <c r="U12" s="55"/>
      <c r="V12" s="55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2"/>
      <c r="AM12" s="59"/>
      <c r="AN12" s="59"/>
      <c r="AO12" s="59"/>
      <c r="AP12" s="59"/>
    </row>
    <row r="13" spans="1:42" ht="15.75" x14ac:dyDescent="0.25">
      <c r="A13" s="109" t="s">
        <v>77</v>
      </c>
      <c r="B13" s="104" t="s">
        <v>73</v>
      </c>
      <c r="C13" s="132">
        <v>8</v>
      </c>
      <c r="D13" s="51"/>
      <c r="E13" s="51">
        <v>11</v>
      </c>
      <c r="F13" s="51">
        <f t="shared" si="0"/>
        <v>4</v>
      </c>
      <c r="G13" s="51"/>
      <c r="H13" s="50"/>
      <c r="I13" s="51"/>
      <c r="J13" s="185"/>
      <c r="K13" s="186"/>
      <c r="L13" s="187"/>
      <c r="M13" s="50"/>
      <c r="N13" s="50"/>
      <c r="O13" s="55">
        <v>30</v>
      </c>
      <c r="P13" s="55">
        <v>120</v>
      </c>
      <c r="Q13" s="53"/>
      <c r="R13" s="55"/>
      <c r="S13" s="55"/>
      <c r="T13" s="55">
        <v>30</v>
      </c>
      <c r="U13" s="55"/>
      <c r="V13" s="55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2"/>
      <c r="AM13" s="59"/>
      <c r="AN13" s="59"/>
      <c r="AO13" s="59"/>
      <c r="AP13" s="59"/>
    </row>
    <row r="14" spans="1:42" ht="15.75" x14ac:dyDescent="0.25">
      <c r="A14" s="109" t="s">
        <v>78</v>
      </c>
      <c r="B14" s="104" t="s">
        <v>73</v>
      </c>
      <c r="C14" s="132">
        <v>12</v>
      </c>
      <c r="D14" s="51"/>
      <c r="E14" s="51">
        <v>25</v>
      </c>
      <c r="F14" s="51">
        <f t="shared" si="0"/>
        <v>14</v>
      </c>
      <c r="G14" s="51"/>
      <c r="H14" s="50"/>
      <c r="I14" s="51"/>
      <c r="J14" s="185"/>
      <c r="K14" s="186"/>
      <c r="L14" s="187"/>
      <c r="M14" s="50"/>
      <c r="N14" s="50"/>
      <c r="O14" s="55">
        <v>30</v>
      </c>
      <c r="P14" s="55">
        <v>420</v>
      </c>
      <c r="Q14" s="53"/>
      <c r="R14" s="55"/>
      <c r="S14" s="55"/>
      <c r="T14" s="55"/>
      <c r="U14" s="55">
        <v>30</v>
      </c>
      <c r="V14" s="55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2"/>
      <c r="AM14" s="59"/>
      <c r="AN14" s="59"/>
      <c r="AO14" s="59"/>
      <c r="AP14" s="59"/>
    </row>
    <row r="15" spans="1:42" ht="15.75" x14ac:dyDescent="0.25">
      <c r="A15" s="109" t="s">
        <v>79</v>
      </c>
      <c r="B15" s="104" t="s">
        <v>73</v>
      </c>
      <c r="C15" s="132">
        <v>26</v>
      </c>
      <c r="D15" s="51"/>
      <c r="E15" s="51">
        <v>29</v>
      </c>
      <c r="F15" s="51">
        <f t="shared" si="0"/>
        <v>4</v>
      </c>
      <c r="G15" s="51"/>
      <c r="H15" s="50"/>
      <c r="I15" s="51"/>
      <c r="J15" s="185"/>
      <c r="K15" s="186"/>
      <c r="L15" s="187"/>
      <c r="M15" s="50"/>
      <c r="N15" s="50"/>
      <c r="O15" s="55">
        <v>30</v>
      </c>
      <c r="P15" s="55">
        <v>120</v>
      </c>
      <c r="Q15" s="53"/>
      <c r="R15" s="55"/>
      <c r="S15" s="55"/>
      <c r="T15" s="55"/>
      <c r="U15" s="55"/>
      <c r="V15" s="55">
        <v>30</v>
      </c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2"/>
      <c r="AM15" s="59"/>
      <c r="AN15" s="59"/>
      <c r="AO15" s="59"/>
      <c r="AP15" s="59"/>
    </row>
    <row r="16" spans="1:42" ht="15.75" x14ac:dyDescent="0.25">
      <c r="A16" s="109" t="s">
        <v>80</v>
      </c>
      <c r="B16" s="104" t="s">
        <v>74</v>
      </c>
      <c r="C16" s="132">
        <v>30</v>
      </c>
      <c r="D16" s="51"/>
      <c r="E16" s="51">
        <v>32</v>
      </c>
      <c r="F16" s="51">
        <f t="shared" si="0"/>
        <v>3</v>
      </c>
      <c r="G16" s="51"/>
      <c r="H16" s="50"/>
      <c r="I16" s="51"/>
      <c r="J16" s="185"/>
      <c r="K16" s="186"/>
      <c r="L16" s="187"/>
      <c r="M16" s="50"/>
      <c r="N16" s="50"/>
      <c r="O16" s="55">
        <v>30</v>
      </c>
      <c r="P16" s="55">
        <v>90</v>
      </c>
      <c r="Q16" s="53"/>
      <c r="R16" s="55">
        <v>30</v>
      </c>
      <c r="S16" s="55"/>
      <c r="T16" s="55"/>
      <c r="U16" s="55"/>
      <c r="V16" s="55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2"/>
    </row>
    <row r="17" spans="1:37" ht="15.75" x14ac:dyDescent="0.25">
      <c r="A17" s="109" t="s">
        <v>81</v>
      </c>
      <c r="B17" s="104" t="s">
        <v>74</v>
      </c>
      <c r="C17" s="132">
        <v>33</v>
      </c>
      <c r="D17" s="51"/>
      <c r="E17" s="51">
        <v>46</v>
      </c>
      <c r="F17" s="51">
        <f t="shared" si="0"/>
        <v>14</v>
      </c>
      <c r="G17" s="51"/>
      <c r="H17" s="50"/>
      <c r="I17" s="51"/>
      <c r="J17" s="185"/>
      <c r="K17" s="186"/>
      <c r="L17" s="187"/>
      <c r="M17" s="50"/>
      <c r="N17" s="50"/>
      <c r="O17" s="55">
        <v>30</v>
      </c>
      <c r="P17" s="55">
        <v>420</v>
      </c>
      <c r="Q17" s="53"/>
      <c r="R17" s="55"/>
      <c r="S17" s="55">
        <v>30</v>
      </c>
      <c r="T17" s="55"/>
      <c r="U17" s="55"/>
      <c r="V17" s="55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2"/>
    </row>
    <row r="18" spans="1:37" ht="15.75" x14ac:dyDescent="0.25">
      <c r="A18" s="109" t="s">
        <v>82</v>
      </c>
      <c r="B18" s="104" t="s">
        <v>74</v>
      </c>
      <c r="C18" s="132">
        <v>47</v>
      </c>
      <c r="D18" s="51"/>
      <c r="E18" s="51">
        <v>65</v>
      </c>
      <c r="F18" s="51">
        <f t="shared" si="0"/>
        <v>19</v>
      </c>
      <c r="G18" s="51"/>
      <c r="H18" s="50"/>
      <c r="I18" s="51"/>
      <c r="J18" s="185"/>
      <c r="K18" s="186"/>
      <c r="L18" s="187"/>
      <c r="M18" s="50"/>
      <c r="N18" s="50"/>
      <c r="O18" s="55">
        <v>30</v>
      </c>
      <c r="P18" s="55">
        <v>570</v>
      </c>
      <c r="Q18" s="53"/>
      <c r="R18" s="55"/>
      <c r="S18" s="55"/>
      <c r="T18" s="55">
        <v>30</v>
      </c>
      <c r="U18" s="55"/>
      <c r="V18" s="55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2"/>
    </row>
    <row r="19" spans="1:37" ht="15.75" x14ac:dyDescent="0.25">
      <c r="A19" s="109" t="s">
        <v>83</v>
      </c>
      <c r="B19" s="104" t="s">
        <v>74</v>
      </c>
      <c r="C19" s="132">
        <v>66</v>
      </c>
      <c r="D19" s="53"/>
      <c r="E19" s="117">
        <v>71</v>
      </c>
      <c r="F19" s="117">
        <f t="shared" si="0"/>
        <v>6</v>
      </c>
      <c r="G19" s="53"/>
      <c r="H19" s="53"/>
      <c r="I19" s="53"/>
      <c r="J19" s="185"/>
      <c r="K19" s="186"/>
      <c r="L19" s="187"/>
      <c r="M19" s="53"/>
      <c r="N19" s="53"/>
      <c r="O19" s="55">
        <v>30</v>
      </c>
      <c r="P19" s="55">
        <v>180</v>
      </c>
      <c r="Q19" s="53"/>
      <c r="R19" s="55"/>
      <c r="S19" s="55"/>
      <c r="T19" s="55"/>
      <c r="U19" s="55">
        <v>30</v>
      </c>
      <c r="V19" s="55"/>
      <c r="W19" s="51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95"/>
    </row>
    <row r="20" spans="1:37" ht="15.75" x14ac:dyDescent="0.25">
      <c r="A20" s="109" t="s">
        <v>84</v>
      </c>
      <c r="B20" s="104" t="s">
        <v>74</v>
      </c>
      <c r="C20" s="132">
        <v>72</v>
      </c>
      <c r="D20" s="53"/>
      <c r="E20" s="117">
        <v>81</v>
      </c>
      <c r="F20" s="117">
        <f t="shared" si="0"/>
        <v>10</v>
      </c>
      <c r="G20" s="53"/>
      <c r="H20" s="53"/>
      <c r="I20" s="53"/>
      <c r="J20" s="185"/>
      <c r="K20" s="186"/>
      <c r="L20" s="187"/>
      <c r="M20" s="53"/>
      <c r="N20" s="53"/>
      <c r="O20" s="55">
        <v>30</v>
      </c>
      <c r="P20" s="55">
        <v>300</v>
      </c>
      <c r="Q20" s="53"/>
      <c r="R20" s="55"/>
      <c r="S20" s="55"/>
      <c r="T20" s="55"/>
      <c r="U20" s="55"/>
      <c r="V20" s="55">
        <v>30</v>
      </c>
      <c r="W20" s="51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95"/>
    </row>
    <row r="21" spans="1:37" ht="15.75" x14ac:dyDescent="0.25">
      <c r="A21" s="109" t="s">
        <v>85</v>
      </c>
      <c r="B21" s="104" t="s">
        <v>75</v>
      </c>
      <c r="C21" s="132">
        <v>82</v>
      </c>
      <c r="D21" s="53"/>
      <c r="E21" s="117">
        <v>82</v>
      </c>
      <c r="F21" s="117">
        <f t="shared" si="0"/>
        <v>1</v>
      </c>
      <c r="G21" s="53"/>
      <c r="H21" s="53"/>
      <c r="I21" s="53"/>
      <c r="J21" s="185"/>
      <c r="K21" s="186"/>
      <c r="L21" s="187"/>
      <c r="M21" s="53"/>
      <c r="N21" s="53"/>
      <c r="O21" s="55">
        <v>30</v>
      </c>
      <c r="P21" s="55">
        <v>30</v>
      </c>
      <c r="Q21" s="53"/>
      <c r="R21" s="55">
        <v>30</v>
      </c>
      <c r="S21" s="55"/>
      <c r="T21" s="55"/>
      <c r="U21" s="55"/>
      <c r="V21" s="55"/>
      <c r="W21" s="51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95"/>
    </row>
    <row r="22" spans="1:37" ht="15.75" x14ac:dyDescent="0.25">
      <c r="A22" s="109" t="s">
        <v>86</v>
      </c>
      <c r="B22" s="104" t="s">
        <v>75</v>
      </c>
      <c r="C22" s="132">
        <v>83</v>
      </c>
      <c r="D22" s="53"/>
      <c r="E22" s="117">
        <v>84</v>
      </c>
      <c r="F22" s="117">
        <f t="shared" si="0"/>
        <v>2</v>
      </c>
      <c r="G22" s="53"/>
      <c r="H22" s="53"/>
      <c r="I22" s="53"/>
      <c r="J22" s="185"/>
      <c r="K22" s="186"/>
      <c r="L22" s="187"/>
      <c r="M22" s="53"/>
      <c r="N22" s="53"/>
      <c r="O22" s="55">
        <v>30</v>
      </c>
      <c r="P22" s="55">
        <v>60</v>
      </c>
      <c r="Q22" s="53"/>
      <c r="R22" s="55"/>
      <c r="S22" s="55">
        <v>30</v>
      </c>
      <c r="T22" s="55"/>
      <c r="U22" s="55"/>
      <c r="V22" s="55"/>
      <c r="W22" s="51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95"/>
    </row>
    <row r="23" spans="1:37" ht="15.75" x14ac:dyDescent="0.25">
      <c r="A23" s="109" t="s">
        <v>87</v>
      </c>
      <c r="B23" s="104" t="s">
        <v>75</v>
      </c>
      <c r="C23" s="132">
        <v>85</v>
      </c>
      <c r="D23" s="53"/>
      <c r="E23" s="117">
        <v>85</v>
      </c>
      <c r="F23" s="117">
        <f t="shared" si="0"/>
        <v>1</v>
      </c>
      <c r="G23" s="53"/>
      <c r="H23" s="53"/>
      <c r="I23" s="53"/>
      <c r="J23" s="185"/>
      <c r="K23" s="186"/>
      <c r="L23" s="187"/>
      <c r="M23" s="53"/>
      <c r="N23" s="53"/>
      <c r="O23" s="55">
        <v>30</v>
      </c>
      <c r="P23" s="55">
        <v>30</v>
      </c>
      <c r="Q23" s="53"/>
      <c r="R23" s="55"/>
      <c r="S23" s="55"/>
      <c r="T23" s="55">
        <v>30</v>
      </c>
      <c r="U23" s="55"/>
      <c r="V23" s="55"/>
      <c r="W23" s="51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95"/>
    </row>
    <row r="24" spans="1:37" ht="15.75" x14ac:dyDescent="0.25">
      <c r="A24" s="109" t="s">
        <v>88</v>
      </c>
      <c r="B24" s="104" t="s">
        <v>75</v>
      </c>
      <c r="C24" s="132">
        <v>86</v>
      </c>
      <c r="D24" s="53"/>
      <c r="E24" s="117">
        <v>87</v>
      </c>
      <c r="F24" s="117">
        <f t="shared" si="0"/>
        <v>2</v>
      </c>
      <c r="G24" s="53"/>
      <c r="H24" s="53"/>
      <c r="I24" s="53"/>
      <c r="J24" s="185"/>
      <c r="K24" s="186"/>
      <c r="L24" s="187"/>
      <c r="M24" s="53"/>
      <c r="N24" s="53"/>
      <c r="O24" s="55">
        <v>30</v>
      </c>
      <c r="P24" s="55">
        <v>60</v>
      </c>
      <c r="Q24" s="53"/>
      <c r="R24" s="55"/>
      <c r="S24" s="55"/>
      <c r="T24" s="55"/>
      <c r="U24" s="55">
        <v>30</v>
      </c>
      <c r="V24" s="55"/>
      <c r="W24" s="51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95"/>
    </row>
    <row r="25" spans="1:37" ht="16.5" thickBot="1" x14ac:dyDescent="0.3">
      <c r="A25" s="110" t="s">
        <v>89</v>
      </c>
      <c r="B25" s="106" t="s">
        <v>75</v>
      </c>
      <c r="C25" s="133">
        <v>88</v>
      </c>
      <c r="D25" s="102"/>
      <c r="E25" s="118">
        <v>88</v>
      </c>
      <c r="F25" s="118">
        <f t="shared" si="0"/>
        <v>1</v>
      </c>
      <c r="G25" s="102"/>
      <c r="H25" s="102"/>
      <c r="I25" s="102"/>
      <c r="J25" s="185"/>
      <c r="K25" s="186"/>
      <c r="L25" s="187"/>
      <c r="M25" s="102"/>
      <c r="N25" s="102"/>
      <c r="O25" s="108">
        <v>30</v>
      </c>
      <c r="P25" s="108">
        <v>30</v>
      </c>
      <c r="Q25" s="102"/>
      <c r="R25" s="108"/>
      <c r="S25" s="108"/>
      <c r="T25" s="108"/>
      <c r="U25" s="108"/>
      <c r="V25" s="108">
        <v>30</v>
      </c>
      <c r="W25" s="63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11"/>
    </row>
    <row r="26" spans="1:37" ht="16.5" thickBot="1" x14ac:dyDescent="0.3">
      <c r="A26" s="120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2"/>
      <c r="AK26" s="123"/>
    </row>
    <row r="27" spans="1:37" x14ac:dyDescent="0.2">
      <c r="A27" s="172" t="s">
        <v>26</v>
      </c>
      <c r="B27" s="172"/>
    </row>
    <row r="28" spans="1:37" ht="15.75" x14ac:dyDescent="0.25">
      <c r="A28" s="173" t="s">
        <v>133</v>
      </c>
      <c r="B28" s="173"/>
    </row>
    <row r="29" spans="1:37" x14ac:dyDescent="0.2">
      <c r="A29" s="174"/>
      <c r="B29" s="175"/>
    </row>
    <row r="30" spans="1:37" x14ac:dyDescent="0.2">
      <c r="A30" s="151"/>
      <c r="B30" s="152"/>
    </row>
    <row r="31" spans="1:37" ht="15" thickBot="1" x14ac:dyDescent="0.25">
      <c r="A31" s="170"/>
      <c r="B31" s="171"/>
      <c r="J31" s="59"/>
    </row>
    <row r="32" spans="1:37" x14ac:dyDescent="0.2">
      <c r="J32" s="59"/>
    </row>
  </sheetData>
  <mergeCells count="12">
    <mergeCell ref="A31:B31"/>
    <mergeCell ref="F6:M6"/>
    <mergeCell ref="F7:M7"/>
    <mergeCell ref="S7:T7"/>
    <mergeCell ref="S8:T8"/>
    <mergeCell ref="J9:L9"/>
    <mergeCell ref="C10:E10"/>
    <mergeCell ref="A27:B27"/>
    <mergeCell ref="A28:B28"/>
    <mergeCell ref="A29:B29"/>
    <mergeCell ref="A30:B30"/>
    <mergeCell ref="J10:L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073F-85C1-40FE-94BB-46E9940E6C8F}">
  <dimension ref="A1:AN29"/>
  <sheetViews>
    <sheetView zoomScale="85" zoomScaleNormal="85" workbookViewId="0">
      <selection activeCell="J11" sqref="J11:L23"/>
    </sheetView>
  </sheetViews>
  <sheetFormatPr defaultRowHeight="14.25" x14ac:dyDescent="0.2"/>
  <cols>
    <col min="1" max="1" width="20.25" customWidth="1"/>
    <col min="4" max="4" width="25.625" customWidth="1"/>
    <col min="39" max="39" width="21.125" customWidth="1"/>
  </cols>
  <sheetData>
    <row r="1" spans="1:40" ht="23.25" x14ac:dyDescent="0.35">
      <c r="A1" s="1" t="s">
        <v>0</v>
      </c>
      <c r="B1" s="2">
        <v>171207</v>
      </c>
      <c r="C1" s="3"/>
      <c r="D1" s="53" t="s">
        <v>17</v>
      </c>
      <c r="E1" s="54">
        <v>1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6"/>
    </row>
    <row r="2" spans="1:40" ht="23.25" x14ac:dyDescent="0.35">
      <c r="A2" s="7" t="s">
        <v>1</v>
      </c>
      <c r="B2" s="8">
        <v>34520</v>
      </c>
      <c r="C2" s="9"/>
      <c r="D2" s="60" t="s">
        <v>13</v>
      </c>
      <c r="E2" s="61">
        <v>12</v>
      </c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6"/>
    </row>
    <row r="3" spans="1:40" ht="23.25" x14ac:dyDescent="0.35">
      <c r="A3" s="10" t="s">
        <v>2</v>
      </c>
      <c r="B3" s="8">
        <v>178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6"/>
    </row>
    <row r="4" spans="1:40" ht="23.25" x14ac:dyDescent="0.35">
      <c r="A4" s="11" t="s">
        <v>3</v>
      </c>
      <c r="B4" s="8">
        <v>0</v>
      </c>
      <c r="C4" s="1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6"/>
    </row>
    <row r="5" spans="1:40" ht="16.5" thickBot="1" x14ac:dyDescent="0.3">
      <c r="A5" s="13" t="s">
        <v>5</v>
      </c>
      <c r="B5" s="8">
        <v>2670</v>
      </c>
      <c r="C5" s="12" t="s">
        <v>6</v>
      </c>
      <c r="D5" s="6"/>
      <c r="E5" s="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6"/>
      <c r="V5" s="16"/>
      <c r="W5" s="17"/>
      <c r="X5" s="18"/>
    </row>
    <row r="6" spans="1:40" ht="24.75" thickBot="1" x14ac:dyDescent="0.4">
      <c r="A6" s="19" t="s">
        <v>7</v>
      </c>
      <c r="B6" s="20">
        <v>2225</v>
      </c>
      <c r="C6" s="21" t="s">
        <v>6</v>
      </c>
      <c r="D6" s="6"/>
      <c r="E6" s="6"/>
      <c r="F6" s="134" t="s">
        <v>8</v>
      </c>
      <c r="G6" s="134"/>
      <c r="H6" s="134"/>
      <c r="I6" s="134"/>
      <c r="J6" s="134"/>
      <c r="K6" s="134"/>
      <c r="L6" s="134"/>
      <c r="M6" s="134"/>
      <c r="N6" s="22"/>
      <c r="O6" s="17"/>
      <c r="P6" s="17"/>
      <c r="Q6" s="17"/>
      <c r="R6" s="23"/>
      <c r="S6" s="24"/>
      <c r="T6" s="25"/>
      <c r="U6" s="26"/>
      <c r="V6" s="27"/>
      <c r="W6" s="17"/>
      <c r="X6" s="6"/>
    </row>
    <row r="7" spans="1:40" ht="18" x14ac:dyDescent="0.25">
      <c r="A7" s="28" t="s">
        <v>9</v>
      </c>
      <c r="B7" s="29"/>
      <c r="C7" s="6"/>
      <c r="D7" s="6"/>
      <c r="E7" s="6"/>
      <c r="F7" s="135" t="s">
        <v>10</v>
      </c>
      <c r="G7" s="135"/>
      <c r="H7" s="135"/>
      <c r="I7" s="135"/>
      <c r="J7" s="135"/>
      <c r="K7" s="135"/>
      <c r="L7" s="135"/>
      <c r="M7" s="135"/>
      <c r="N7" s="30"/>
      <c r="O7" s="17"/>
      <c r="P7" s="17"/>
      <c r="Q7" s="17"/>
      <c r="R7" s="31"/>
      <c r="S7" s="136"/>
      <c r="T7" s="137"/>
      <c r="U7" s="26"/>
      <c r="V7" s="27"/>
      <c r="W7" s="17"/>
      <c r="X7" s="6"/>
    </row>
    <row r="8" spans="1:40" ht="18.75" thickBot="1" x14ac:dyDescent="0.3">
      <c r="A8" s="32"/>
      <c r="B8" s="33" t="e">
        <f>#REF!</f>
        <v>#REF!</v>
      </c>
      <c r="C8" s="6"/>
      <c r="D8" s="6"/>
      <c r="E8" s="6"/>
      <c r="F8" s="6"/>
      <c r="G8" s="6"/>
      <c r="H8" s="6"/>
      <c r="I8" s="6"/>
      <c r="J8" s="34"/>
      <c r="K8" s="34"/>
      <c r="L8" s="34"/>
      <c r="M8" s="6"/>
      <c r="N8" s="34"/>
      <c r="O8" s="35"/>
      <c r="P8" s="35"/>
      <c r="Q8" s="36"/>
      <c r="R8" s="65" t="s">
        <v>11</v>
      </c>
      <c r="S8" s="156">
        <v>43214</v>
      </c>
      <c r="T8" s="157"/>
      <c r="U8" s="26"/>
      <c r="V8" s="26"/>
      <c r="W8" s="36"/>
      <c r="X8" s="6"/>
    </row>
    <row r="9" spans="1:40" ht="30" x14ac:dyDescent="0.2">
      <c r="A9" s="83" t="s">
        <v>12</v>
      </c>
      <c r="B9" s="84"/>
      <c r="C9" s="85"/>
      <c r="D9" s="85"/>
      <c r="E9" s="85"/>
      <c r="F9" s="85"/>
      <c r="G9" s="85"/>
      <c r="H9" s="85"/>
      <c r="I9" s="85"/>
      <c r="J9" s="153"/>
      <c r="K9" s="153"/>
      <c r="L9" s="153"/>
      <c r="M9" s="86" t="s">
        <v>14</v>
      </c>
      <c r="N9" s="86" t="s">
        <v>15</v>
      </c>
      <c r="O9" s="87" t="s">
        <v>16</v>
      </c>
      <c r="P9" s="87" t="s">
        <v>16</v>
      </c>
      <c r="Q9" s="88"/>
      <c r="R9" s="153"/>
      <c r="S9" s="153"/>
      <c r="T9" s="89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90"/>
      <c r="AM9" s="59"/>
      <c r="AN9" s="100"/>
    </row>
    <row r="10" spans="1:40" ht="15.75" x14ac:dyDescent="0.25">
      <c r="A10" s="68" t="s">
        <v>18</v>
      </c>
      <c r="B10" s="44" t="s">
        <v>19</v>
      </c>
      <c r="C10" s="143" t="s">
        <v>20</v>
      </c>
      <c r="D10" s="143"/>
      <c r="E10" s="143"/>
      <c r="F10" s="44" t="s">
        <v>21</v>
      </c>
      <c r="G10" s="44" t="s">
        <v>22</v>
      </c>
      <c r="H10" s="58" t="s">
        <v>132</v>
      </c>
      <c r="I10" s="44"/>
      <c r="J10" s="179" t="s">
        <v>138</v>
      </c>
      <c r="K10" s="180"/>
      <c r="L10" s="181"/>
      <c r="M10" s="47" t="s">
        <v>24</v>
      </c>
      <c r="N10" s="48" t="s">
        <v>24</v>
      </c>
      <c r="O10" s="49" t="s">
        <v>25</v>
      </c>
      <c r="P10" s="49"/>
      <c r="Q10" s="53"/>
      <c r="R10" s="103" t="s">
        <v>105</v>
      </c>
      <c r="S10" s="103" t="s">
        <v>106</v>
      </c>
      <c r="T10" s="103" t="s">
        <v>107</v>
      </c>
      <c r="U10" s="103" t="s">
        <v>108</v>
      </c>
      <c r="V10" s="103" t="s">
        <v>109</v>
      </c>
      <c r="W10" s="103" t="s">
        <v>110</v>
      </c>
      <c r="X10" s="103" t="s">
        <v>111</v>
      </c>
      <c r="Y10" s="103" t="s">
        <v>112</v>
      </c>
      <c r="Z10" s="103" t="s">
        <v>113</v>
      </c>
      <c r="AA10" s="103" t="s">
        <v>114</v>
      </c>
      <c r="AB10" s="103" t="s">
        <v>115</v>
      </c>
      <c r="AC10" s="103" t="s">
        <v>116</v>
      </c>
      <c r="AD10" s="45" t="s">
        <v>23</v>
      </c>
      <c r="AE10" s="45" t="s">
        <v>23</v>
      </c>
      <c r="AF10" s="45" t="s">
        <v>23</v>
      </c>
      <c r="AG10" s="45" t="s">
        <v>23</v>
      </c>
      <c r="AH10" s="45" t="s">
        <v>23</v>
      </c>
      <c r="AI10" s="45" t="s">
        <v>23</v>
      </c>
      <c r="AJ10" s="45" t="s">
        <v>23</v>
      </c>
      <c r="AK10" s="91" t="s">
        <v>23</v>
      </c>
    </row>
    <row r="11" spans="1:40" ht="15.75" x14ac:dyDescent="0.25">
      <c r="A11" s="109" t="s">
        <v>92</v>
      </c>
      <c r="B11" s="104" t="s">
        <v>73</v>
      </c>
      <c r="C11" s="132">
        <v>1</v>
      </c>
      <c r="D11" s="51"/>
      <c r="E11" s="51">
        <v>1</v>
      </c>
      <c r="F11" s="51">
        <f>E11-C11+1</f>
        <v>1</v>
      </c>
      <c r="G11" s="51"/>
      <c r="H11" s="50"/>
      <c r="I11" s="51"/>
      <c r="J11" s="185"/>
      <c r="K11" s="186"/>
      <c r="L11" s="187"/>
      <c r="M11" s="50"/>
      <c r="N11" s="50"/>
      <c r="O11" s="55">
        <v>30</v>
      </c>
      <c r="P11" s="55">
        <v>30</v>
      </c>
      <c r="Q11" s="53"/>
      <c r="R11" s="55">
        <v>30</v>
      </c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0"/>
      <c r="AE11" s="50"/>
      <c r="AF11" s="50"/>
      <c r="AG11" s="50"/>
      <c r="AH11" s="50"/>
      <c r="AI11" s="50"/>
      <c r="AJ11" s="50"/>
      <c r="AK11" s="52"/>
    </row>
    <row r="12" spans="1:40" ht="15.75" x14ac:dyDescent="0.25">
      <c r="A12" s="109" t="s">
        <v>93</v>
      </c>
      <c r="B12" s="104" t="s">
        <v>73</v>
      </c>
      <c r="C12" s="132">
        <v>2</v>
      </c>
      <c r="D12" s="51"/>
      <c r="E12" s="51">
        <v>2</v>
      </c>
      <c r="F12" s="51">
        <f t="shared" ref="F12:F23" si="0">E12-C12+1</f>
        <v>1</v>
      </c>
      <c r="G12" s="51"/>
      <c r="H12" s="50"/>
      <c r="I12" s="51"/>
      <c r="J12" s="185"/>
      <c r="K12" s="186"/>
      <c r="L12" s="187"/>
      <c r="M12" s="50"/>
      <c r="N12" s="50"/>
      <c r="O12" s="55">
        <v>31</v>
      </c>
      <c r="P12" s="55">
        <v>31</v>
      </c>
      <c r="Q12" s="53"/>
      <c r="R12" s="55">
        <v>31</v>
      </c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0"/>
      <c r="AE12" s="50"/>
      <c r="AF12" s="50"/>
      <c r="AG12" s="50"/>
      <c r="AH12" s="50"/>
      <c r="AI12" s="50"/>
      <c r="AJ12" s="50"/>
      <c r="AK12" s="52"/>
    </row>
    <row r="13" spans="1:40" ht="15.75" x14ac:dyDescent="0.25">
      <c r="A13" s="109" t="s">
        <v>94</v>
      </c>
      <c r="B13" s="104" t="s">
        <v>73</v>
      </c>
      <c r="C13" s="132">
        <v>3</v>
      </c>
      <c r="D13" s="51"/>
      <c r="E13" s="51">
        <v>8</v>
      </c>
      <c r="F13" s="51">
        <f t="shared" si="0"/>
        <v>6</v>
      </c>
      <c r="G13" s="51"/>
      <c r="H13" s="50"/>
      <c r="I13" s="51"/>
      <c r="J13" s="185"/>
      <c r="K13" s="186"/>
      <c r="L13" s="187"/>
      <c r="M13" s="50"/>
      <c r="N13" s="50"/>
      <c r="O13" s="55">
        <v>30</v>
      </c>
      <c r="P13" s="55">
        <v>180</v>
      </c>
      <c r="Q13" s="53"/>
      <c r="R13" s="55"/>
      <c r="S13" s="55">
        <v>30</v>
      </c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0"/>
      <c r="AE13" s="50"/>
      <c r="AF13" s="50"/>
      <c r="AG13" s="50"/>
      <c r="AH13" s="50"/>
      <c r="AI13" s="50"/>
      <c r="AJ13" s="50"/>
      <c r="AK13" s="52"/>
    </row>
    <row r="14" spans="1:40" ht="15.75" x14ac:dyDescent="0.25">
      <c r="A14" s="109" t="s">
        <v>95</v>
      </c>
      <c r="B14" s="104" t="s">
        <v>73</v>
      </c>
      <c r="C14" s="132">
        <v>9</v>
      </c>
      <c r="D14" s="51"/>
      <c r="E14" s="51">
        <v>9</v>
      </c>
      <c r="F14" s="51">
        <f t="shared" si="0"/>
        <v>1</v>
      </c>
      <c r="G14" s="51"/>
      <c r="H14" s="50"/>
      <c r="I14" s="51"/>
      <c r="J14" s="185"/>
      <c r="K14" s="186"/>
      <c r="L14" s="187"/>
      <c r="M14" s="50"/>
      <c r="N14" s="50"/>
      <c r="O14" s="55">
        <v>30</v>
      </c>
      <c r="P14" s="55">
        <v>30</v>
      </c>
      <c r="Q14" s="53"/>
      <c r="R14" s="55"/>
      <c r="S14" s="55"/>
      <c r="T14" s="55">
        <v>30</v>
      </c>
      <c r="U14" s="55"/>
      <c r="V14" s="55"/>
      <c r="W14" s="55"/>
      <c r="X14" s="55"/>
      <c r="Y14" s="55"/>
      <c r="Z14" s="55"/>
      <c r="AA14" s="55"/>
      <c r="AB14" s="55"/>
      <c r="AC14" s="55"/>
      <c r="AD14" s="50"/>
      <c r="AE14" s="50"/>
      <c r="AF14" s="50"/>
      <c r="AG14" s="50"/>
      <c r="AH14" s="50"/>
      <c r="AI14" s="50"/>
      <c r="AJ14" s="50"/>
      <c r="AK14" s="52"/>
    </row>
    <row r="15" spans="1:40" ht="15.75" x14ac:dyDescent="0.25">
      <c r="A15" s="109" t="s">
        <v>96</v>
      </c>
      <c r="B15" s="104" t="s">
        <v>73</v>
      </c>
      <c r="C15" s="132">
        <v>10</v>
      </c>
      <c r="D15" s="51"/>
      <c r="E15" s="51">
        <v>49</v>
      </c>
      <c r="F15" s="51">
        <f t="shared" si="0"/>
        <v>40</v>
      </c>
      <c r="G15" s="51"/>
      <c r="H15" s="50"/>
      <c r="I15" s="51"/>
      <c r="J15" s="185"/>
      <c r="K15" s="186"/>
      <c r="L15" s="187"/>
      <c r="M15" s="50"/>
      <c r="N15" s="50"/>
      <c r="O15" s="55">
        <v>30</v>
      </c>
      <c r="P15" s="55">
        <v>1200</v>
      </c>
      <c r="Q15" s="53"/>
      <c r="R15" s="55"/>
      <c r="S15" s="55"/>
      <c r="T15" s="55"/>
      <c r="U15" s="55">
        <v>30</v>
      </c>
      <c r="V15" s="55"/>
      <c r="W15" s="55"/>
      <c r="X15" s="55"/>
      <c r="Y15" s="55"/>
      <c r="Z15" s="55"/>
      <c r="AA15" s="55"/>
      <c r="AB15" s="55"/>
      <c r="AC15" s="55"/>
      <c r="AD15" s="50"/>
      <c r="AE15" s="50"/>
      <c r="AF15" s="50"/>
      <c r="AG15" s="50"/>
      <c r="AH15" s="50"/>
      <c r="AI15" s="50"/>
      <c r="AJ15" s="50"/>
      <c r="AK15" s="52"/>
    </row>
    <row r="16" spans="1:40" ht="15.75" x14ac:dyDescent="0.25">
      <c r="A16" s="109" t="s">
        <v>97</v>
      </c>
      <c r="B16" s="104" t="s">
        <v>73</v>
      </c>
      <c r="C16" s="132">
        <v>50</v>
      </c>
      <c r="D16" s="51"/>
      <c r="E16" s="51">
        <v>83</v>
      </c>
      <c r="F16" s="51">
        <f t="shared" si="0"/>
        <v>34</v>
      </c>
      <c r="G16" s="51"/>
      <c r="H16" s="50"/>
      <c r="I16" s="51"/>
      <c r="J16" s="185"/>
      <c r="K16" s="186"/>
      <c r="L16" s="187"/>
      <c r="M16" s="50"/>
      <c r="N16" s="50"/>
      <c r="O16" s="55">
        <v>30</v>
      </c>
      <c r="P16" s="55">
        <v>1020</v>
      </c>
      <c r="Q16" s="53"/>
      <c r="R16" s="55"/>
      <c r="S16" s="55"/>
      <c r="T16" s="55"/>
      <c r="U16" s="55"/>
      <c r="V16" s="55">
        <v>30</v>
      </c>
      <c r="W16" s="55"/>
      <c r="X16" s="55"/>
      <c r="Y16" s="55"/>
      <c r="Z16" s="55"/>
      <c r="AA16" s="55"/>
      <c r="AB16" s="55"/>
      <c r="AC16" s="55"/>
      <c r="AD16" s="50"/>
      <c r="AE16" s="50"/>
      <c r="AF16" s="50"/>
      <c r="AG16" s="50"/>
      <c r="AH16" s="50"/>
      <c r="AI16" s="50"/>
      <c r="AJ16" s="50"/>
      <c r="AK16" s="52"/>
    </row>
    <row r="17" spans="1:37" ht="15.75" x14ac:dyDescent="0.25">
      <c r="A17" s="109" t="s">
        <v>98</v>
      </c>
      <c r="B17" s="104" t="s">
        <v>73</v>
      </c>
      <c r="C17" s="132">
        <v>84</v>
      </c>
      <c r="D17" s="51"/>
      <c r="E17" s="51">
        <v>112</v>
      </c>
      <c r="F17" s="51">
        <f t="shared" si="0"/>
        <v>29</v>
      </c>
      <c r="G17" s="51"/>
      <c r="H17" s="50"/>
      <c r="I17" s="51"/>
      <c r="J17" s="185"/>
      <c r="K17" s="186"/>
      <c r="L17" s="187"/>
      <c r="M17" s="50"/>
      <c r="N17" s="50"/>
      <c r="O17" s="55">
        <v>30</v>
      </c>
      <c r="P17" s="55">
        <v>870</v>
      </c>
      <c r="Q17" s="53"/>
      <c r="R17" s="55"/>
      <c r="S17" s="55"/>
      <c r="T17" s="55"/>
      <c r="U17" s="55"/>
      <c r="V17" s="55"/>
      <c r="W17" s="55">
        <v>30</v>
      </c>
      <c r="X17" s="55"/>
      <c r="Y17" s="55"/>
      <c r="Z17" s="55"/>
      <c r="AA17" s="55"/>
      <c r="AB17" s="55"/>
      <c r="AC17" s="55"/>
      <c r="AD17" s="50"/>
      <c r="AE17" s="50"/>
      <c r="AF17" s="50"/>
      <c r="AG17" s="50"/>
      <c r="AH17" s="50"/>
      <c r="AI17" s="50"/>
      <c r="AJ17" s="50"/>
      <c r="AK17" s="52"/>
    </row>
    <row r="18" spans="1:37" ht="15.75" x14ac:dyDescent="0.25">
      <c r="A18" s="109" t="s">
        <v>99</v>
      </c>
      <c r="B18" s="104" t="s">
        <v>73</v>
      </c>
      <c r="C18" s="132">
        <v>113</v>
      </c>
      <c r="D18" s="51"/>
      <c r="E18" s="51">
        <v>120</v>
      </c>
      <c r="F18" s="51">
        <f t="shared" si="0"/>
        <v>8</v>
      </c>
      <c r="G18" s="51"/>
      <c r="H18" s="50"/>
      <c r="I18" s="51"/>
      <c r="J18" s="185"/>
      <c r="K18" s="186"/>
      <c r="L18" s="187"/>
      <c r="M18" s="50"/>
      <c r="N18" s="50"/>
      <c r="O18" s="55">
        <v>30</v>
      </c>
      <c r="P18" s="55">
        <v>240</v>
      </c>
      <c r="Q18" s="53"/>
      <c r="R18" s="55"/>
      <c r="S18" s="55"/>
      <c r="T18" s="55"/>
      <c r="U18" s="55"/>
      <c r="V18" s="55"/>
      <c r="W18" s="55"/>
      <c r="X18" s="55"/>
      <c r="Y18" s="55">
        <v>30</v>
      </c>
      <c r="Z18" s="55"/>
      <c r="AA18" s="55"/>
      <c r="AB18" s="55"/>
      <c r="AC18" s="55"/>
      <c r="AD18" s="50"/>
      <c r="AE18" s="50"/>
      <c r="AF18" s="50"/>
      <c r="AG18" s="50"/>
      <c r="AH18" s="50"/>
      <c r="AI18" s="50"/>
      <c r="AJ18" s="50"/>
      <c r="AK18" s="52"/>
    </row>
    <row r="19" spans="1:37" ht="15.75" x14ac:dyDescent="0.25">
      <c r="A19" s="109" t="s">
        <v>100</v>
      </c>
      <c r="B19" s="104" t="s">
        <v>73</v>
      </c>
      <c r="C19" s="132">
        <v>121</v>
      </c>
      <c r="D19" s="53"/>
      <c r="E19" s="117">
        <v>130</v>
      </c>
      <c r="F19" s="117">
        <f t="shared" si="0"/>
        <v>10</v>
      </c>
      <c r="G19" s="53"/>
      <c r="H19" s="53"/>
      <c r="I19" s="53"/>
      <c r="J19" s="185"/>
      <c r="K19" s="186"/>
      <c r="L19" s="187"/>
      <c r="M19" s="53"/>
      <c r="N19" s="53"/>
      <c r="O19" s="55">
        <v>30</v>
      </c>
      <c r="P19" s="55">
        <v>300</v>
      </c>
      <c r="Q19" s="53"/>
      <c r="R19" s="55"/>
      <c r="S19" s="55"/>
      <c r="T19" s="55"/>
      <c r="U19" s="55"/>
      <c r="V19" s="55"/>
      <c r="W19" s="55"/>
      <c r="X19" s="55"/>
      <c r="Y19" s="55"/>
      <c r="Z19" s="55"/>
      <c r="AA19" s="55">
        <v>30</v>
      </c>
      <c r="AB19" s="55"/>
      <c r="AC19" s="55"/>
      <c r="AD19" s="53"/>
      <c r="AE19" s="53"/>
      <c r="AF19" s="53"/>
      <c r="AG19" s="53"/>
      <c r="AH19" s="53"/>
      <c r="AI19" s="53"/>
      <c r="AJ19" s="53"/>
      <c r="AK19" s="95"/>
    </row>
    <row r="20" spans="1:37" ht="15.75" x14ac:dyDescent="0.25">
      <c r="A20" s="109" t="s">
        <v>101</v>
      </c>
      <c r="B20" s="104" t="s">
        <v>73</v>
      </c>
      <c r="C20" s="132">
        <v>131</v>
      </c>
      <c r="D20" s="53"/>
      <c r="E20" s="117">
        <v>160</v>
      </c>
      <c r="F20" s="117">
        <f t="shared" si="0"/>
        <v>30</v>
      </c>
      <c r="G20" s="53"/>
      <c r="H20" s="53"/>
      <c r="I20" s="53"/>
      <c r="J20" s="185"/>
      <c r="K20" s="186"/>
      <c r="L20" s="187"/>
      <c r="M20" s="53"/>
      <c r="N20" s="53"/>
      <c r="O20" s="55">
        <v>30</v>
      </c>
      <c r="P20" s="55">
        <v>900</v>
      </c>
      <c r="Q20" s="53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>
        <v>30</v>
      </c>
      <c r="AC20" s="55"/>
      <c r="AD20" s="53"/>
      <c r="AE20" s="53"/>
      <c r="AF20" s="53"/>
      <c r="AG20" s="53"/>
      <c r="AH20" s="53"/>
      <c r="AI20" s="53"/>
      <c r="AJ20" s="53"/>
      <c r="AK20" s="95"/>
    </row>
    <row r="21" spans="1:37" ht="15.75" x14ac:dyDescent="0.25">
      <c r="A21" s="109" t="s">
        <v>102</v>
      </c>
      <c r="B21" s="104" t="s">
        <v>73</v>
      </c>
      <c r="C21" s="132">
        <v>161</v>
      </c>
      <c r="D21" s="53"/>
      <c r="E21" s="117">
        <v>171</v>
      </c>
      <c r="F21" s="117">
        <f t="shared" si="0"/>
        <v>11</v>
      </c>
      <c r="G21" s="53"/>
      <c r="H21" s="53"/>
      <c r="I21" s="53"/>
      <c r="J21" s="185"/>
      <c r="K21" s="186"/>
      <c r="L21" s="187"/>
      <c r="M21" s="53"/>
      <c r="N21" s="53"/>
      <c r="O21" s="55">
        <v>30</v>
      </c>
      <c r="P21" s="55">
        <v>330</v>
      </c>
      <c r="Q21" s="53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>
        <v>30</v>
      </c>
      <c r="AD21" s="53"/>
      <c r="AE21" s="53"/>
      <c r="AF21" s="53"/>
      <c r="AG21" s="53"/>
      <c r="AH21" s="53"/>
      <c r="AI21" s="53"/>
      <c r="AJ21" s="53"/>
      <c r="AK21" s="95"/>
    </row>
    <row r="22" spans="1:37" ht="15.75" x14ac:dyDescent="0.25">
      <c r="A22" s="109" t="s">
        <v>103</v>
      </c>
      <c r="B22" s="104" t="s">
        <v>73</v>
      </c>
      <c r="C22" s="132">
        <v>172</v>
      </c>
      <c r="D22" s="53"/>
      <c r="E22" s="117">
        <v>177</v>
      </c>
      <c r="F22" s="117">
        <f t="shared" si="0"/>
        <v>6</v>
      </c>
      <c r="G22" s="53"/>
      <c r="H22" s="53"/>
      <c r="I22" s="53"/>
      <c r="J22" s="185"/>
      <c r="K22" s="186"/>
      <c r="L22" s="187"/>
      <c r="M22" s="53"/>
      <c r="N22" s="53"/>
      <c r="O22" s="55">
        <v>30</v>
      </c>
      <c r="P22" s="55">
        <v>180</v>
      </c>
      <c r="Q22" s="53"/>
      <c r="R22" s="103"/>
      <c r="S22" s="103">
        <v>30</v>
      </c>
      <c r="T22" s="103"/>
      <c r="U22" s="103"/>
      <c r="V22" s="103"/>
      <c r="W22" s="103"/>
      <c r="X22" s="55"/>
      <c r="Y22" s="55"/>
      <c r="Z22" s="55"/>
      <c r="AA22" s="55"/>
      <c r="AB22" s="55"/>
      <c r="AC22" s="55"/>
      <c r="AD22" s="53"/>
      <c r="AE22" s="53"/>
      <c r="AF22" s="53"/>
      <c r="AG22" s="53"/>
      <c r="AH22" s="53"/>
      <c r="AI22" s="53"/>
      <c r="AJ22" s="53"/>
      <c r="AK22" s="95"/>
    </row>
    <row r="23" spans="1:37" ht="16.5" thickBot="1" x14ac:dyDescent="0.3">
      <c r="A23" s="110" t="s">
        <v>104</v>
      </c>
      <c r="B23" s="106" t="s">
        <v>73</v>
      </c>
      <c r="C23" s="133">
        <v>178</v>
      </c>
      <c r="D23" s="102"/>
      <c r="E23" s="118">
        <v>178</v>
      </c>
      <c r="F23" s="118">
        <f t="shared" si="0"/>
        <v>1</v>
      </c>
      <c r="G23" s="102"/>
      <c r="H23" s="102"/>
      <c r="I23" s="102"/>
      <c r="J23" s="185"/>
      <c r="K23" s="186"/>
      <c r="L23" s="187"/>
      <c r="M23" s="102"/>
      <c r="N23" s="102"/>
      <c r="O23" s="108">
        <v>30</v>
      </c>
      <c r="P23" s="108">
        <v>30</v>
      </c>
      <c r="Q23" s="102"/>
      <c r="R23" s="108"/>
      <c r="S23" s="108"/>
      <c r="T23" s="108"/>
      <c r="U23" s="108"/>
      <c r="V23" s="108"/>
      <c r="W23" s="108"/>
      <c r="X23" s="108">
        <v>30</v>
      </c>
      <c r="Y23" s="108"/>
      <c r="Z23" s="108"/>
      <c r="AA23" s="108"/>
      <c r="AB23" s="108"/>
      <c r="AC23" s="108"/>
      <c r="AD23" s="102"/>
      <c r="AE23" s="102"/>
      <c r="AF23" s="102"/>
      <c r="AG23" s="102"/>
      <c r="AH23" s="102"/>
      <c r="AI23" s="102"/>
      <c r="AJ23" s="102"/>
      <c r="AK23" s="111"/>
    </row>
    <row r="24" spans="1:37" ht="15" thickBot="1" x14ac:dyDescent="0.25">
      <c r="A24" s="112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4"/>
    </row>
    <row r="25" spans="1:37" x14ac:dyDescent="0.2">
      <c r="A25" s="172" t="s">
        <v>26</v>
      </c>
      <c r="B25" s="172"/>
    </row>
    <row r="26" spans="1:37" ht="15.75" x14ac:dyDescent="0.25">
      <c r="A26" s="173" t="s">
        <v>134</v>
      </c>
      <c r="B26" s="173"/>
    </row>
    <row r="27" spans="1:37" x14ac:dyDescent="0.2">
      <c r="A27" s="174"/>
      <c r="B27" s="175"/>
    </row>
    <row r="28" spans="1:37" x14ac:dyDescent="0.2">
      <c r="A28" s="174"/>
      <c r="B28" s="175"/>
    </row>
    <row r="29" spans="1:37" ht="15" thickBot="1" x14ac:dyDescent="0.25">
      <c r="A29" s="170"/>
      <c r="B29" s="171"/>
    </row>
  </sheetData>
  <mergeCells count="13">
    <mergeCell ref="A29:B29"/>
    <mergeCell ref="F6:M6"/>
    <mergeCell ref="F7:M7"/>
    <mergeCell ref="S7:T7"/>
    <mergeCell ref="S8:T8"/>
    <mergeCell ref="R9:S9"/>
    <mergeCell ref="J9:L9"/>
    <mergeCell ref="C10:E10"/>
    <mergeCell ref="A25:B25"/>
    <mergeCell ref="A26:B26"/>
    <mergeCell ref="A27:B27"/>
    <mergeCell ref="A28:B28"/>
    <mergeCell ref="J10:L10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D408-BC92-476A-86D2-D95430E92DB7}">
  <dimension ref="A1:AQ42"/>
  <sheetViews>
    <sheetView tabSelected="1" topLeftCell="A4" zoomScale="85" zoomScaleNormal="85" workbookViewId="0">
      <selection activeCell="L30" sqref="L30"/>
    </sheetView>
  </sheetViews>
  <sheetFormatPr defaultRowHeight="14.25" x14ac:dyDescent="0.2"/>
  <cols>
    <col min="1" max="1" width="22.625" customWidth="1"/>
    <col min="4" max="4" width="26.75" customWidth="1"/>
    <col min="39" max="39" width="20.625" customWidth="1"/>
  </cols>
  <sheetData>
    <row r="1" spans="1:43" ht="23.25" x14ac:dyDescent="0.35">
      <c r="A1" s="1" t="s">
        <v>0</v>
      </c>
      <c r="B1" s="2">
        <v>171206</v>
      </c>
      <c r="C1" s="3"/>
      <c r="D1" s="53" t="s">
        <v>17</v>
      </c>
      <c r="E1" s="54">
        <v>1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6"/>
    </row>
    <row r="2" spans="1:43" ht="23.25" x14ac:dyDescent="0.35">
      <c r="A2" s="7" t="s">
        <v>1</v>
      </c>
      <c r="B2" s="8">
        <v>61511</v>
      </c>
      <c r="C2" s="9"/>
      <c r="D2" s="60" t="s">
        <v>13</v>
      </c>
      <c r="E2" s="61">
        <v>6</v>
      </c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6"/>
    </row>
    <row r="3" spans="1:43" ht="23.25" x14ac:dyDescent="0.35">
      <c r="A3" s="10" t="s">
        <v>2</v>
      </c>
      <c r="B3" s="8">
        <v>82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6"/>
    </row>
    <row r="4" spans="1:43" ht="23.25" x14ac:dyDescent="0.35">
      <c r="A4" s="11" t="s">
        <v>3</v>
      </c>
      <c r="B4" s="8">
        <v>0</v>
      </c>
      <c r="C4" s="12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6"/>
    </row>
    <row r="5" spans="1:43" ht="16.5" thickBot="1" x14ac:dyDescent="0.3">
      <c r="A5" s="13" t="s">
        <v>5</v>
      </c>
      <c r="B5" s="8">
        <v>992.2</v>
      </c>
      <c r="C5" s="12" t="s">
        <v>6</v>
      </c>
      <c r="D5" s="6"/>
      <c r="E5" s="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6"/>
      <c r="V5" s="16"/>
      <c r="W5" s="17"/>
      <c r="X5" s="18"/>
      <c r="AM5" s="59"/>
      <c r="AN5" s="59"/>
      <c r="AO5" s="59"/>
      <c r="AP5" s="59"/>
      <c r="AQ5" s="59"/>
    </row>
    <row r="6" spans="1:43" ht="24.75" thickBot="1" x14ac:dyDescent="0.4">
      <c r="A6" s="19" t="s">
        <v>7</v>
      </c>
      <c r="B6" s="20">
        <v>910.2</v>
      </c>
      <c r="C6" s="21" t="s">
        <v>6</v>
      </c>
      <c r="D6" s="6"/>
      <c r="E6" s="6"/>
      <c r="F6" s="134" t="s">
        <v>8</v>
      </c>
      <c r="G6" s="134"/>
      <c r="H6" s="134"/>
      <c r="I6" s="134"/>
      <c r="J6" s="134"/>
      <c r="K6" s="134"/>
      <c r="L6" s="134"/>
      <c r="M6" s="134"/>
      <c r="N6" s="22"/>
      <c r="O6" s="17"/>
      <c r="P6" s="17"/>
      <c r="Q6" s="17"/>
      <c r="R6" s="23"/>
      <c r="S6" s="24"/>
      <c r="T6" s="25"/>
      <c r="U6" s="26"/>
      <c r="V6" s="27"/>
      <c r="W6" s="17"/>
      <c r="X6" s="6"/>
      <c r="AM6" s="59"/>
      <c r="AN6" s="59"/>
      <c r="AO6" s="59"/>
      <c r="AP6" s="59"/>
      <c r="AQ6" s="59"/>
    </row>
    <row r="7" spans="1:43" ht="18" x14ac:dyDescent="0.25">
      <c r="A7" s="28" t="s">
        <v>9</v>
      </c>
      <c r="B7" s="29"/>
      <c r="C7" s="6"/>
      <c r="D7" s="6"/>
      <c r="E7" s="6"/>
      <c r="F7" s="135" t="s">
        <v>10</v>
      </c>
      <c r="G7" s="135"/>
      <c r="H7" s="135"/>
      <c r="I7" s="135"/>
      <c r="J7" s="135"/>
      <c r="K7" s="135"/>
      <c r="L7" s="135"/>
      <c r="M7" s="135"/>
      <c r="N7" s="30"/>
      <c r="O7" s="17"/>
      <c r="P7" s="17"/>
      <c r="Q7" s="17"/>
      <c r="R7" s="31"/>
      <c r="S7" s="136"/>
      <c r="T7" s="137"/>
      <c r="U7" s="26"/>
      <c r="V7" s="27"/>
      <c r="W7" s="17"/>
      <c r="X7" s="6"/>
      <c r="AM7" s="59"/>
      <c r="AN7" s="59"/>
      <c r="AO7" s="59"/>
      <c r="AP7" s="59"/>
      <c r="AQ7" s="59"/>
    </row>
    <row r="8" spans="1:43" ht="18.75" thickBot="1" x14ac:dyDescent="0.3">
      <c r="A8" s="32"/>
      <c r="B8" s="33" t="e">
        <f>#REF!</f>
        <v>#REF!</v>
      </c>
      <c r="C8" s="6"/>
      <c r="D8" s="6"/>
      <c r="E8" s="6"/>
      <c r="F8" s="6"/>
      <c r="G8" s="6"/>
      <c r="H8" s="6"/>
      <c r="I8" s="6"/>
      <c r="J8" s="34"/>
      <c r="K8" s="34"/>
      <c r="L8" s="34"/>
      <c r="M8" s="6"/>
      <c r="N8" s="34"/>
      <c r="O8" s="35"/>
      <c r="P8" s="35"/>
      <c r="Q8" s="36"/>
      <c r="R8" s="65" t="s">
        <v>11</v>
      </c>
      <c r="S8" s="156"/>
      <c r="T8" s="157"/>
      <c r="U8" s="26"/>
      <c r="V8" s="26"/>
      <c r="W8" s="36"/>
      <c r="X8" s="6"/>
      <c r="AM8" s="59"/>
      <c r="AN8" s="59"/>
      <c r="AO8" s="59"/>
      <c r="AP8" s="59"/>
      <c r="AQ8" s="59"/>
    </row>
    <row r="9" spans="1:43" ht="30" x14ac:dyDescent="0.2">
      <c r="A9" s="83" t="s">
        <v>12</v>
      </c>
      <c r="B9" s="84"/>
      <c r="C9" s="85"/>
      <c r="D9" s="85"/>
      <c r="E9" s="85"/>
      <c r="F9" s="85"/>
      <c r="G9" s="85"/>
      <c r="H9" s="85"/>
      <c r="I9" s="85"/>
      <c r="J9" s="153"/>
      <c r="K9" s="153"/>
      <c r="L9" s="153"/>
      <c r="M9" s="86" t="s">
        <v>14</v>
      </c>
      <c r="N9" s="86" t="s">
        <v>15</v>
      </c>
      <c r="O9" s="87" t="s">
        <v>16</v>
      </c>
      <c r="P9" s="87" t="s">
        <v>16</v>
      </c>
      <c r="Q9" s="88"/>
      <c r="R9" s="153" t="s">
        <v>13</v>
      </c>
      <c r="S9" s="153"/>
      <c r="T9" s="89">
        <v>6</v>
      </c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90"/>
      <c r="AM9" s="59"/>
      <c r="AN9" s="100"/>
      <c r="AO9" s="59"/>
      <c r="AP9" s="59"/>
      <c r="AQ9" s="59"/>
    </row>
    <row r="10" spans="1:43" ht="15.75" x14ac:dyDescent="0.25">
      <c r="A10" s="68" t="s">
        <v>18</v>
      </c>
      <c r="B10" s="44" t="s">
        <v>19</v>
      </c>
      <c r="C10" s="143" t="s">
        <v>20</v>
      </c>
      <c r="D10" s="143"/>
      <c r="E10" s="143"/>
      <c r="F10" s="44" t="s">
        <v>21</v>
      </c>
      <c r="G10" s="44" t="s">
        <v>22</v>
      </c>
      <c r="H10" s="58" t="s">
        <v>132</v>
      </c>
      <c r="I10" s="44"/>
      <c r="J10" s="179" t="s">
        <v>138</v>
      </c>
      <c r="K10" s="180"/>
      <c r="L10" s="181"/>
      <c r="M10" s="47" t="s">
        <v>24</v>
      </c>
      <c r="N10" s="48" t="s">
        <v>24</v>
      </c>
      <c r="O10" s="49" t="s">
        <v>25</v>
      </c>
      <c r="P10" s="49"/>
      <c r="Q10" s="53"/>
      <c r="R10" s="124" t="s">
        <v>35</v>
      </c>
      <c r="S10" s="124" t="s">
        <v>36</v>
      </c>
      <c r="T10" s="124" t="s">
        <v>37</v>
      </c>
      <c r="U10" s="124" t="s">
        <v>38</v>
      </c>
      <c r="V10" s="124" t="s">
        <v>39</v>
      </c>
      <c r="W10" s="124" t="s">
        <v>40</v>
      </c>
      <c r="X10" s="45" t="s">
        <v>23</v>
      </c>
      <c r="Y10" s="45" t="s">
        <v>23</v>
      </c>
      <c r="Z10" s="45" t="s">
        <v>23</v>
      </c>
      <c r="AA10" s="45" t="s">
        <v>23</v>
      </c>
      <c r="AB10" s="45" t="s">
        <v>23</v>
      </c>
      <c r="AC10" s="45" t="s">
        <v>23</v>
      </c>
      <c r="AD10" s="45" t="s">
        <v>23</v>
      </c>
      <c r="AE10" s="45" t="s">
        <v>23</v>
      </c>
      <c r="AF10" s="45" t="s">
        <v>23</v>
      </c>
      <c r="AG10" s="45" t="s">
        <v>23</v>
      </c>
      <c r="AH10" s="45" t="s">
        <v>23</v>
      </c>
      <c r="AI10" s="45" t="s">
        <v>23</v>
      </c>
      <c r="AJ10" s="45" t="s">
        <v>23</v>
      </c>
      <c r="AK10" s="91" t="s">
        <v>23</v>
      </c>
      <c r="AM10" s="177"/>
      <c r="AN10" s="177"/>
      <c r="AO10" s="59"/>
      <c r="AP10" s="59"/>
      <c r="AQ10" s="59"/>
    </row>
    <row r="11" spans="1:43" ht="15.75" x14ac:dyDescent="0.25">
      <c r="A11" s="109" t="s">
        <v>126</v>
      </c>
      <c r="B11" s="104" t="s">
        <v>74</v>
      </c>
      <c r="C11" s="132">
        <v>1</v>
      </c>
      <c r="D11" s="51"/>
      <c r="E11" s="51">
        <v>3</v>
      </c>
      <c r="F11" s="51">
        <f>E11-C11+1</f>
        <v>3</v>
      </c>
      <c r="G11" s="51"/>
      <c r="H11" s="50"/>
      <c r="I11" s="51"/>
      <c r="J11" s="185"/>
      <c r="K11" s="186"/>
      <c r="L11" s="187"/>
      <c r="M11" s="50"/>
      <c r="N11" s="50"/>
      <c r="O11" s="55">
        <v>30</v>
      </c>
      <c r="P11" s="55">
        <v>90</v>
      </c>
      <c r="Q11" s="53"/>
      <c r="R11" s="55">
        <v>30</v>
      </c>
      <c r="S11" s="55"/>
      <c r="T11" s="55"/>
      <c r="U11" s="55"/>
      <c r="V11" s="55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2"/>
      <c r="AM11" s="178"/>
      <c r="AN11" s="178"/>
      <c r="AO11" s="59"/>
      <c r="AP11" s="59"/>
      <c r="AQ11" s="59"/>
    </row>
    <row r="12" spans="1:43" ht="15.75" x14ac:dyDescent="0.25">
      <c r="A12" s="109" t="s">
        <v>76</v>
      </c>
      <c r="B12" s="104" t="s">
        <v>74</v>
      </c>
      <c r="C12" s="132">
        <v>4</v>
      </c>
      <c r="D12" s="51"/>
      <c r="E12" s="51">
        <v>12</v>
      </c>
      <c r="F12" s="51">
        <f t="shared" ref="F12:F36" si="0">E12-C12+1</f>
        <v>9</v>
      </c>
      <c r="G12" s="51"/>
      <c r="H12" s="50"/>
      <c r="I12" s="51"/>
      <c r="J12" s="185"/>
      <c r="K12" s="186"/>
      <c r="L12" s="187"/>
      <c r="M12" s="50"/>
      <c r="N12" s="50"/>
      <c r="O12" s="55">
        <v>30</v>
      </c>
      <c r="P12" s="55">
        <v>270</v>
      </c>
      <c r="Q12" s="53"/>
      <c r="R12" s="55"/>
      <c r="S12" s="55">
        <v>30</v>
      </c>
      <c r="T12" s="55"/>
      <c r="U12" s="55"/>
      <c r="V12" s="55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2"/>
      <c r="AM12" s="176"/>
      <c r="AN12" s="176"/>
      <c r="AO12" s="59"/>
      <c r="AP12" s="59"/>
      <c r="AQ12" s="59"/>
    </row>
    <row r="13" spans="1:43" ht="15.75" x14ac:dyDescent="0.25">
      <c r="A13" s="109" t="s">
        <v>77</v>
      </c>
      <c r="B13" s="104" t="s">
        <v>74</v>
      </c>
      <c r="C13" s="132">
        <v>13</v>
      </c>
      <c r="D13" s="51"/>
      <c r="E13" s="51">
        <v>22</v>
      </c>
      <c r="F13" s="51">
        <f t="shared" si="0"/>
        <v>10</v>
      </c>
      <c r="G13" s="51"/>
      <c r="H13" s="50"/>
      <c r="I13" s="51"/>
      <c r="J13" s="185"/>
      <c r="K13" s="186"/>
      <c r="L13" s="187"/>
      <c r="M13" s="50"/>
      <c r="N13" s="50"/>
      <c r="O13" s="55">
        <v>30</v>
      </c>
      <c r="P13" s="55">
        <v>300</v>
      </c>
      <c r="Q13" s="53"/>
      <c r="R13" s="55"/>
      <c r="S13" s="55"/>
      <c r="T13" s="55">
        <v>30</v>
      </c>
      <c r="U13" s="55"/>
      <c r="V13" s="55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2"/>
      <c r="AM13" s="176"/>
      <c r="AN13" s="176"/>
      <c r="AO13" s="59"/>
      <c r="AP13" s="59"/>
      <c r="AQ13" s="59"/>
    </row>
    <row r="14" spans="1:43" ht="15.75" x14ac:dyDescent="0.25">
      <c r="A14" s="109" t="s">
        <v>78</v>
      </c>
      <c r="B14" s="104" t="s">
        <v>74</v>
      </c>
      <c r="C14" s="132">
        <v>23</v>
      </c>
      <c r="D14" s="51"/>
      <c r="E14" s="51">
        <v>31</v>
      </c>
      <c r="F14" s="51">
        <f t="shared" si="0"/>
        <v>9</v>
      </c>
      <c r="G14" s="51"/>
      <c r="H14" s="50"/>
      <c r="I14" s="51"/>
      <c r="J14" s="185"/>
      <c r="K14" s="186"/>
      <c r="L14" s="187"/>
      <c r="M14" s="50"/>
      <c r="N14" s="50"/>
      <c r="O14" s="55">
        <v>30</v>
      </c>
      <c r="P14" s="55">
        <v>270</v>
      </c>
      <c r="Q14" s="53"/>
      <c r="R14" s="55"/>
      <c r="S14" s="55"/>
      <c r="T14" s="55"/>
      <c r="U14" s="55">
        <v>30</v>
      </c>
      <c r="V14" s="55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2"/>
      <c r="AM14" s="176"/>
      <c r="AN14" s="176"/>
      <c r="AO14" s="59"/>
      <c r="AP14" s="59"/>
      <c r="AQ14" s="59"/>
    </row>
    <row r="15" spans="1:43" ht="15.75" x14ac:dyDescent="0.25">
      <c r="A15" s="109" t="s">
        <v>79</v>
      </c>
      <c r="B15" s="104" t="s">
        <v>74</v>
      </c>
      <c r="C15" s="132">
        <v>32</v>
      </c>
      <c r="D15" s="51"/>
      <c r="E15" s="51">
        <v>37</v>
      </c>
      <c r="F15" s="51">
        <f t="shared" si="0"/>
        <v>6</v>
      </c>
      <c r="G15" s="51"/>
      <c r="H15" s="50"/>
      <c r="I15" s="51"/>
      <c r="J15" s="185"/>
      <c r="K15" s="186"/>
      <c r="L15" s="187"/>
      <c r="M15" s="50"/>
      <c r="N15" s="50"/>
      <c r="O15" s="55">
        <v>30</v>
      </c>
      <c r="P15" s="55">
        <v>180</v>
      </c>
      <c r="Q15" s="53"/>
      <c r="R15" s="55"/>
      <c r="S15" s="55"/>
      <c r="T15" s="55"/>
      <c r="U15" s="55"/>
      <c r="V15" s="55">
        <v>30</v>
      </c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2"/>
      <c r="AM15" s="59"/>
      <c r="AN15" s="59"/>
      <c r="AO15" s="59"/>
      <c r="AP15" s="59"/>
      <c r="AQ15" s="59"/>
    </row>
    <row r="16" spans="1:43" ht="15.75" x14ac:dyDescent="0.25">
      <c r="A16" s="109" t="s">
        <v>80</v>
      </c>
      <c r="B16" s="104" t="s">
        <v>74</v>
      </c>
      <c r="C16" s="132">
        <v>38</v>
      </c>
      <c r="D16" s="51"/>
      <c r="E16" s="51">
        <v>38</v>
      </c>
      <c r="F16" s="51">
        <f t="shared" si="0"/>
        <v>1</v>
      </c>
      <c r="G16" s="51"/>
      <c r="H16" s="50"/>
      <c r="I16" s="51"/>
      <c r="J16" s="185"/>
      <c r="K16" s="186"/>
      <c r="L16" s="187"/>
      <c r="M16" s="50"/>
      <c r="N16" s="50"/>
      <c r="O16" s="55">
        <v>29</v>
      </c>
      <c r="P16" s="55">
        <v>29</v>
      </c>
      <c r="Q16" s="53"/>
      <c r="R16" s="55">
        <v>29</v>
      </c>
      <c r="S16" s="55"/>
      <c r="T16" s="55"/>
      <c r="U16" s="55"/>
      <c r="V16" s="55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2"/>
      <c r="AM16" s="59"/>
      <c r="AN16" s="59"/>
      <c r="AO16" s="59"/>
      <c r="AP16" s="59"/>
      <c r="AQ16" s="59"/>
    </row>
    <row r="17" spans="1:43" ht="15.75" x14ac:dyDescent="0.25">
      <c r="A17" s="109" t="s">
        <v>81</v>
      </c>
      <c r="B17" s="104" t="s">
        <v>74</v>
      </c>
      <c r="C17" s="132">
        <v>39</v>
      </c>
      <c r="D17" s="51"/>
      <c r="E17" s="51">
        <v>39</v>
      </c>
      <c r="F17" s="51">
        <f t="shared" si="0"/>
        <v>1</v>
      </c>
      <c r="G17" s="51"/>
      <c r="H17" s="50"/>
      <c r="I17" s="51"/>
      <c r="J17" s="185"/>
      <c r="K17" s="186"/>
      <c r="L17" s="187"/>
      <c r="M17" s="50"/>
      <c r="N17" s="50"/>
      <c r="O17" s="55">
        <v>28</v>
      </c>
      <c r="P17" s="55">
        <v>28</v>
      </c>
      <c r="Q17" s="53"/>
      <c r="R17" s="55"/>
      <c r="S17" s="55"/>
      <c r="T17" s="55">
        <v>28</v>
      </c>
      <c r="U17" s="55"/>
      <c r="V17" s="55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2"/>
      <c r="AM17" s="59"/>
      <c r="AN17" s="59"/>
      <c r="AO17" s="59"/>
      <c r="AP17" s="59"/>
      <c r="AQ17" s="59"/>
    </row>
    <row r="18" spans="1:43" ht="15.75" x14ac:dyDescent="0.25">
      <c r="A18" s="109" t="s">
        <v>82</v>
      </c>
      <c r="B18" s="104" t="s">
        <v>74</v>
      </c>
      <c r="C18" s="132">
        <v>40</v>
      </c>
      <c r="D18" s="51"/>
      <c r="E18" s="51">
        <v>40</v>
      </c>
      <c r="F18" s="51">
        <f t="shared" si="0"/>
        <v>1</v>
      </c>
      <c r="G18" s="51"/>
      <c r="H18" s="50"/>
      <c r="I18" s="51"/>
      <c r="J18" s="185"/>
      <c r="K18" s="186"/>
      <c r="L18" s="187"/>
      <c r="M18" s="50"/>
      <c r="N18" s="50"/>
      <c r="O18" s="55">
        <v>23</v>
      </c>
      <c r="P18" s="55">
        <v>23</v>
      </c>
      <c r="Q18" s="53"/>
      <c r="R18" s="55"/>
      <c r="S18" s="55"/>
      <c r="T18" s="55"/>
      <c r="U18" s="55">
        <v>23</v>
      </c>
      <c r="V18" s="55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2"/>
      <c r="AM18" s="59"/>
      <c r="AN18" s="59"/>
      <c r="AO18" s="59"/>
      <c r="AP18" s="59"/>
      <c r="AQ18" s="59"/>
    </row>
    <row r="19" spans="1:43" ht="15.75" x14ac:dyDescent="0.25">
      <c r="A19" s="109" t="s">
        <v>83</v>
      </c>
      <c r="B19" s="104" t="s">
        <v>74</v>
      </c>
      <c r="C19" s="132">
        <v>41</v>
      </c>
      <c r="D19" s="53"/>
      <c r="E19" s="117">
        <v>41</v>
      </c>
      <c r="F19" s="117">
        <f t="shared" si="0"/>
        <v>1</v>
      </c>
      <c r="G19" s="53"/>
      <c r="H19" s="53"/>
      <c r="I19" s="53"/>
      <c r="J19" s="185"/>
      <c r="K19" s="186"/>
      <c r="L19" s="187"/>
      <c r="M19" s="53"/>
      <c r="N19" s="53"/>
      <c r="O19" s="55">
        <v>30</v>
      </c>
      <c r="P19" s="55">
        <v>30</v>
      </c>
      <c r="Q19" s="53"/>
      <c r="R19" s="55"/>
      <c r="S19" s="55">
        <v>17</v>
      </c>
      <c r="T19" s="55"/>
      <c r="U19" s="55"/>
      <c r="V19" s="55">
        <v>13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95"/>
      <c r="AM19" s="59"/>
      <c r="AN19" s="59"/>
      <c r="AO19" s="59"/>
      <c r="AP19" s="59"/>
      <c r="AQ19" s="59"/>
    </row>
    <row r="20" spans="1:43" ht="15.75" x14ac:dyDescent="0.25">
      <c r="A20" s="109" t="s">
        <v>84</v>
      </c>
      <c r="B20" s="104" t="s">
        <v>75</v>
      </c>
      <c r="C20" s="132">
        <v>42</v>
      </c>
      <c r="D20" s="51"/>
      <c r="E20" s="117">
        <v>42</v>
      </c>
      <c r="F20" s="117">
        <f t="shared" si="0"/>
        <v>1</v>
      </c>
      <c r="G20" s="53"/>
      <c r="H20" s="53"/>
      <c r="I20" s="53"/>
      <c r="J20" s="185"/>
      <c r="K20" s="186"/>
      <c r="L20" s="187"/>
      <c r="M20" s="53"/>
      <c r="N20" s="53"/>
      <c r="O20" s="55">
        <v>30</v>
      </c>
      <c r="P20" s="55">
        <v>30</v>
      </c>
      <c r="Q20" s="53"/>
      <c r="R20" s="55">
        <v>30</v>
      </c>
      <c r="S20" s="55"/>
      <c r="T20" s="55"/>
      <c r="U20" s="55"/>
      <c r="V20" s="55"/>
      <c r="W20" s="125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95"/>
      <c r="AM20" s="59"/>
      <c r="AN20" s="59"/>
      <c r="AO20" s="59"/>
      <c r="AP20" s="59"/>
      <c r="AQ20" s="59"/>
    </row>
    <row r="21" spans="1:43" ht="15.75" x14ac:dyDescent="0.25">
      <c r="A21" s="109" t="s">
        <v>85</v>
      </c>
      <c r="B21" s="104" t="s">
        <v>75</v>
      </c>
      <c r="C21" s="132">
        <v>43</v>
      </c>
      <c r="D21" s="51"/>
      <c r="E21" s="117">
        <v>44</v>
      </c>
      <c r="F21" s="117">
        <f t="shared" si="0"/>
        <v>2</v>
      </c>
      <c r="G21" s="53"/>
      <c r="H21" s="53"/>
      <c r="I21" s="53"/>
      <c r="J21" s="185"/>
      <c r="K21" s="186"/>
      <c r="L21" s="187"/>
      <c r="M21" s="53"/>
      <c r="N21" s="53"/>
      <c r="O21" s="55">
        <v>30</v>
      </c>
      <c r="P21" s="55">
        <v>60</v>
      </c>
      <c r="Q21" s="53"/>
      <c r="R21" s="55"/>
      <c r="S21" s="55">
        <v>30</v>
      </c>
      <c r="T21" s="55"/>
      <c r="U21" s="55"/>
      <c r="V21" s="55"/>
      <c r="W21" s="125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95"/>
      <c r="AM21" s="59"/>
      <c r="AN21" s="59"/>
      <c r="AO21" s="59"/>
      <c r="AP21" s="59"/>
      <c r="AQ21" s="59"/>
    </row>
    <row r="22" spans="1:43" ht="15.75" x14ac:dyDescent="0.25">
      <c r="A22" s="109" t="s">
        <v>86</v>
      </c>
      <c r="B22" s="104" t="s">
        <v>75</v>
      </c>
      <c r="C22" s="132">
        <v>45</v>
      </c>
      <c r="D22" s="51"/>
      <c r="E22" s="117">
        <v>47</v>
      </c>
      <c r="F22" s="117">
        <f t="shared" si="0"/>
        <v>3</v>
      </c>
      <c r="G22" s="53"/>
      <c r="H22" s="53"/>
      <c r="I22" s="53"/>
      <c r="J22" s="185"/>
      <c r="K22" s="186"/>
      <c r="L22" s="187"/>
      <c r="M22" s="53"/>
      <c r="N22" s="53"/>
      <c r="O22" s="55">
        <v>30</v>
      </c>
      <c r="P22" s="55">
        <v>90</v>
      </c>
      <c r="Q22" s="53"/>
      <c r="R22" s="55"/>
      <c r="S22" s="55"/>
      <c r="T22" s="55">
        <v>30</v>
      </c>
      <c r="U22" s="55"/>
      <c r="V22" s="55"/>
      <c r="W22" s="125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95"/>
      <c r="AM22" s="59"/>
      <c r="AN22" s="59"/>
      <c r="AO22" s="59"/>
      <c r="AP22" s="59"/>
      <c r="AQ22" s="59"/>
    </row>
    <row r="23" spans="1:43" ht="15.75" x14ac:dyDescent="0.25">
      <c r="A23" s="109" t="s">
        <v>87</v>
      </c>
      <c r="B23" s="104" t="s">
        <v>75</v>
      </c>
      <c r="C23" s="132">
        <v>48</v>
      </c>
      <c r="D23" s="51"/>
      <c r="E23" s="117">
        <v>49</v>
      </c>
      <c r="F23" s="117">
        <f t="shared" si="0"/>
        <v>2</v>
      </c>
      <c r="G23" s="53"/>
      <c r="H23" s="53"/>
      <c r="I23" s="53"/>
      <c r="J23" s="185"/>
      <c r="K23" s="186"/>
      <c r="L23" s="187"/>
      <c r="M23" s="53"/>
      <c r="N23" s="53"/>
      <c r="O23" s="55">
        <v>30</v>
      </c>
      <c r="P23" s="55">
        <v>60</v>
      </c>
      <c r="Q23" s="53"/>
      <c r="R23" s="55"/>
      <c r="S23" s="55"/>
      <c r="T23" s="55"/>
      <c r="U23" s="55">
        <v>30</v>
      </c>
      <c r="V23" s="55"/>
      <c r="W23" s="125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95"/>
      <c r="AM23" s="59"/>
      <c r="AN23" s="59"/>
      <c r="AO23" s="59"/>
      <c r="AP23" s="59"/>
      <c r="AQ23" s="59"/>
    </row>
    <row r="24" spans="1:43" ht="15.75" x14ac:dyDescent="0.25">
      <c r="A24" s="109" t="s">
        <v>88</v>
      </c>
      <c r="B24" s="104" t="s">
        <v>75</v>
      </c>
      <c r="C24" s="132">
        <v>50</v>
      </c>
      <c r="D24" s="51"/>
      <c r="E24" s="51">
        <v>50</v>
      </c>
      <c r="F24" s="117">
        <f t="shared" si="0"/>
        <v>1</v>
      </c>
      <c r="G24" s="53"/>
      <c r="H24" s="53"/>
      <c r="I24" s="53"/>
      <c r="J24" s="185"/>
      <c r="K24" s="186"/>
      <c r="L24" s="187"/>
      <c r="M24" s="53"/>
      <c r="N24" s="53"/>
      <c r="O24" s="55">
        <v>30</v>
      </c>
      <c r="P24" s="55">
        <v>30</v>
      </c>
      <c r="Q24" s="53"/>
      <c r="R24" s="55"/>
      <c r="S24" s="55"/>
      <c r="T24" s="55"/>
      <c r="U24" s="55"/>
      <c r="V24" s="55">
        <v>30</v>
      </c>
      <c r="W24" s="125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95"/>
      <c r="AM24" s="59"/>
      <c r="AN24" s="59"/>
      <c r="AO24" s="59"/>
      <c r="AP24" s="59"/>
      <c r="AQ24" s="59"/>
    </row>
    <row r="25" spans="1:43" ht="15.75" x14ac:dyDescent="0.25">
      <c r="A25" s="109" t="s">
        <v>89</v>
      </c>
      <c r="B25" s="104" t="s">
        <v>75</v>
      </c>
      <c r="C25" s="132">
        <v>51</v>
      </c>
      <c r="D25" s="51"/>
      <c r="E25" s="117">
        <v>51</v>
      </c>
      <c r="F25" s="117">
        <f t="shared" si="0"/>
        <v>1</v>
      </c>
      <c r="G25" s="53"/>
      <c r="H25" s="53"/>
      <c r="I25" s="53"/>
      <c r="J25" s="185"/>
      <c r="K25" s="186"/>
      <c r="L25" s="187"/>
      <c r="M25" s="53"/>
      <c r="N25" s="53"/>
      <c r="O25" s="55">
        <v>28</v>
      </c>
      <c r="P25" s="55">
        <v>28</v>
      </c>
      <c r="Q25" s="53"/>
      <c r="R25" s="55">
        <v>5</v>
      </c>
      <c r="S25" s="55">
        <v>23</v>
      </c>
      <c r="T25" s="55"/>
      <c r="U25" s="55"/>
      <c r="V25" s="55"/>
      <c r="W25" s="125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95"/>
      <c r="AM25" s="59"/>
      <c r="AN25" s="59"/>
      <c r="AO25" s="59"/>
      <c r="AP25" s="59"/>
      <c r="AQ25" s="59"/>
    </row>
    <row r="26" spans="1:43" ht="15.75" x14ac:dyDescent="0.25">
      <c r="A26" s="109" t="s">
        <v>90</v>
      </c>
      <c r="B26" s="104" t="s">
        <v>75</v>
      </c>
      <c r="C26" s="132">
        <v>52</v>
      </c>
      <c r="D26" s="51"/>
      <c r="E26" s="117">
        <v>52</v>
      </c>
      <c r="F26" s="117">
        <f t="shared" si="0"/>
        <v>1</v>
      </c>
      <c r="G26" s="53"/>
      <c r="H26" s="53"/>
      <c r="I26" s="53"/>
      <c r="J26" s="185"/>
      <c r="K26" s="186"/>
      <c r="L26" s="187"/>
      <c r="M26" s="53"/>
      <c r="N26" s="53"/>
      <c r="O26" s="55">
        <v>28</v>
      </c>
      <c r="P26" s="55">
        <v>28</v>
      </c>
      <c r="Q26" s="53"/>
      <c r="R26" s="55"/>
      <c r="S26" s="55"/>
      <c r="T26" s="55">
        <v>4</v>
      </c>
      <c r="U26" s="55">
        <v>24</v>
      </c>
      <c r="V26" s="55"/>
      <c r="W26" s="125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95"/>
      <c r="AM26" s="59"/>
      <c r="AN26" s="59"/>
      <c r="AO26" s="59"/>
      <c r="AP26" s="59"/>
      <c r="AQ26" s="59"/>
    </row>
    <row r="27" spans="1:43" ht="15.75" x14ac:dyDescent="0.25">
      <c r="A27" s="109" t="s">
        <v>91</v>
      </c>
      <c r="B27" s="104" t="s">
        <v>75</v>
      </c>
      <c r="C27" s="132">
        <v>53</v>
      </c>
      <c r="D27" s="51"/>
      <c r="E27" s="117">
        <v>53</v>
      </c>
      <c r="F27" s="117">
        <f t="shared" si="0"/>
        <v>1</v>
      </c>
      <c r="G27" s="53"/>
      <c r="H27" s="53"/>
      <c r="I27" s="53"/>
      <c r="J27" s="185"/>
      <c r="K27" s="186"/>
      <c r="L27" s="187"/>
      <c r="M27" s="53"/>
      <c r="N27" s="53"/>
      <c r="O27" s="55">
        <v>25</v>
      </c>
      <c r="P27" s="55">
        <v>25</v>
      </c>
      <c r="Q27" s="53"/>
      <c r="R27" s="55"/>
      <c r="S27" s="55"/>
      <c r="T27" s="55"/>
      <c r="U27" s="55"/>
      <c r="V27" s="55">
        <v>25</v>
      </c>
      <c r="W27" s="125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95"/>
      <c r="AM27" s="59"/>
      <c r="AN27" s="59"/>
      <c r="AO27" s="59"/>
      <c r="AP27" s="59"/>
      <c r="AQ27" s="59"/>
    </row>
    <row r="28" spans="1:43" ht="15.75" x14ac:dyDescent="0.25">
      <c r="A28" s="109" t="s">
        <v>117</v>
      </c>
      <c r="B28" s="104" t="s">
        <v>73</v>
      </c>
      <c r="C28" s="132">
        <v>54</v>
      </c>
      <c r="D28" s="51"/>
      <c r="E28" s="117">
        <v>55</v>
      </c>
      <c r="F28" s="117">
        <f t="shared" si="0"/>
        <v>2</v>
      </c>
      <c r="G28" s="53"/>
      <c r="H28" s="53"/>
      <c r="I28" s="53"/>
      <c r="J28" s="185"/>
      <c r="K28" s="186"/>
      <c r="L28" s="187"/>
      <c r="M28" s="53"/>
      <c r="N28" s="53"/>
      <c r="O28" s="55">
        <v>30</v>
      </c>
      <c r="P28" s="55">
        <v>60</v>
      </c>
      <c r="Q28" s="53"/>
      <c r="R28" s="55">
        <v>30</v>
      </c>
      <c r="S28" s="55"/>
      <c r="T28" s="55"/>
      <c r="U28" s="55"/>
      <c r="V28" s="55"/>
      <c r="W28" s="125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95"/>
      <c r="AM28" s="59"/>
      <c r="AN28" s="59"/>
      <c r="AO28" s="59"/>
      <c r="AP28" s="59"/>
      <c r="AQ28" s="59"/>
    </row>
    <row r="29" spans="1:43" ht="15.75" x14ac:dyDescent="0.25">
      <c r="A29" s="109" t="s">
        <v>118</v>
      </c>
      <c r="B29" s="104" t="s">
        <v>73</v>
      </c>
      <c r="C29" s="132">
        <v>56</v>
      </c>
      <c r="D29" s="51"/>
      <c r="E29" s="117">
        <v>61</v>
      </c>
      <c r="F29" s="117">
        <f t="shared" si="0"/>
        <v>6</v>
      </c>
      <c r="G29" s="53"/>
      <c r="H29" s="53"/>
      <c r="I29" s="53"/>
      <c r="J29" s="185"/>
      <c r="K29" s="186"/>
      <c r="L29" s="187"/>
      <c r="M29" s="53"/>
      <c r="N29" s="53"/>
      <c r="O29" s="55">
        <v>30</v>
      </c>
      <c r="P29" s="55">
        <v>180</v>
      </c>
      <c r="Q29" s="53"/>
      <c r="R29" s="55"/>
      <c r="S29" s="55">
        <v>30</v>
      </c>
      <c r="T29" s="55"/>
      <c r="U29" s="55"/>
      <c r="V29" s="55"/>
      <c r="W29" s="125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95"/>
      <c r="AM29" s="59"/>
      <c r="AN29" s="59"/>
      <c r="AO29" s="59"/>
      <c r="AP29" s="59"/>
      <c r="AQ29" s="59"/>
    </row>
    <row r="30" spans="1:43" ht="15.75" x14ac:dyDescent="0.25">
      <c r="A30" s="109" t="s">
        <v>119</v>
      </c>
      <c r="B30" s="104" t="s">
        <v>73</v>
      </c>
      <c r="C30" s="132">
        <v>62</v>
      </c>
      <c r="D30" s="51"/>
      <c r="E30" s="117">
        <v>68</v>
      </c>
      <c r="F30" s="117">
        <f t="shared" si="0"/>
        <v>7</v>
      </c>
      <c r="G30" s="53"/>
      <c r="H30" s="53"/>
      <c r="I30" s="53"/>
      <c r="J30" s="185"/>
      <c r="K30" s="186"/>
      <c r="L30" s="187"/>
      <c r="M30" s="53"/>
      <c r="N30" s="53"/>
      <c r="O30" s="55">
        <v>30</v>
      </c>
      <c r="P30" s="55">
        <v>210</v>
      </c>
      <c r="Q30" s="53"/>
      <c r="R30" s="55"/>
      <c r="S30" s="55"/>
      <c r="T30" s="55">
        <v>30</v>
      </c>
      <c r="U30" s="55"/>
      <c r="V30" s="55"/>
      <c r="W30" s="125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95"/>
    </row>
    <row r="31" spans="1:43" ht="15.75" x14ac:dyDescent="0.25">
      <c r="A31" s="109" t="s">
        <v>120</v>
      </c>
      <c r="B31" s="104" t="s">
        <v>73</v>
      </c>
      <c r="C31" s="132">
        <v>69</v>
      </c>
      <c r="D31" s="51"/>
      <c r="E31" s="117">
        <v>74</v>
      </c>
      <c r="F31" s="117">
        <f t="shared" si="0"/>
        <v>6</v>
      </c>
      <c r="G31" s="53"/>
      <c r="H31" s="53"/>
      <c r="I31" s="53"/>
      <c r="J31" s="185"/>
      <c r="K31" s="186"/>
      <c r="L31" s="187"/>
      <c r="M31" s="53"/>
      <c r="N31" s="53"/>
      <c r="O31" s="55">
        <v>30</v>
      </c>
      <c r="P31" s="55">
        <v>180</v>
      </c>
      <c r="Q31" s="53"/>
      <c r="R31" s="55"/>
      <c r="S31" s="55"/>
      <c r="T31" s="55"/>
      <c r="U31" s="55">
        <v>30</v>
      </c>
      <c r="V31" s="55"/>
      <c r="W31" s="125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95"/>
    </row>
    <row r="32" spans="1:43" ht="15.75" x14ac:dyDescent="0.25">
      <c r="A32" s="109" t="s">
        <v>121</v>
      </c>
      <c r="B32" s="104" t="s">
        <v>73</v>
      </c>
      <c r="C32" s="132">
        <v>75</v>
      </c>
      <c r="D32" s="51"/>
      <c r="E32" s="117">
        <v>78</v>
      </c>
      <c r="F32" s="117">
        <f t="shared" si="0"/>
        <v>4</v>
      </c>
      <c r="G32" s="53"/>
      <c r="H32" s="53"/>
      <c r="I32" s="53"/>
      <c r="J32" s="185"/>
      <c r="K32" s="186"/>
      <c r="L32" s="187"/>
      <c r="M32" s="53"/>
      <c r="N32" s="53"/>
      <c r="O32" s="55">
        <v>30</v>
      </c>
      <c r="P32" s="55">
        <v>120</v>
      </c>
      <c r="Q32" s="53"/>
      <c r="R32" s="55"/>
      <c r="S32" s="55"/>
      <c r="T32" s="55"/>
      <c r="U32" s="55"/>
      <c r="V32" s="55">
        <v>30</v>
      </c>
      <c r="W32" s="125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95"/>
    </row>
    <row r="33" spans="1:37" ht="15.75" x14ac:dyDescent="0.25">
      <c r="A33" s="109" t="s">
        <v>122</v>
      </c>
      <c r="B33" s="104" t="s">
        <v>73</v>
      </c>
      <c r="C33" s="132">
        <v>79</v>
      </c>
      <c r="D33" s="51"/>
      <c r="E33" s="117">
        <v>79</v>
      </c>
      <c r="F33" s="117">
        <f t="shared" si="0"/>
        <v>1</v>
      </c>
      <c r="G33" s="53"/>
      <c r="H33" s="53"/>
      <c r="I33" s="53"/>
      <c r="J33" s="185"/>
      <c r="K33" s="186"/>
      <c r="L33" s="187"/>
      <c r="M33" s="53"/>
      <c r="N33" s="53"/>
      <c r="O33" s="55">
        <v>29</v>
      </c>
      <c r="P33" s="55">
        <v>29</v>
      </c>
      <c r="Q33" s="53"/>
      <c r="R33" s="55">
        <v>25</v>
      </c>
      <c r="S33" s="55"/>
      <c r="T33" s="55"/>
      <c r="U33" s="55"/>
      <c r="V33" s="55">
        <v>4</v>
      </c>
      <c r="W33" s="125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95"/>
    </row>
    <row r="34" spans="1:37" ht="15.75" x14ac:dyDescent="0.25">
      <c r="A34" s="109" t="s">
        <v>123</v>
      </c>
      <c r="B34" s="104" t="s">
        <v>73</v>
      </c>
      <c r="C34" s="132">
        <v>80</v>
      </c>
      <c r="D34" s="51"/>
      <c r="E34" s="117">
        <v>80</v>
      </c>
      <c r="F34" s="117">
        <f t="shared" si="0"/>
        <v>1</v>
      </c>
      <c r="G34" s="53"/>
      <c r="H34" s="53"/>
      <c r="I34" s="53"/>
      <c r="J34" s="185"/>
      <c r="K34" s="186"/>
      <c r="L34" s="187"/>
      <c r="M34" s="53"/>
      <c r="N34" s="53"/>
      <c r="O34" s="55">
        <v>31</v>
      </c>
      <c r="P34" s="55">
        <v>31</v>
      </c>
      <c r="Q34" s="53"/>
      <c r="R34" s="55"/>
      <c r="S34" s="55">
        <v>24</v>
      </c>
      <c r="T34" s="55"/>
      <c r="U34" s="55"/>
      <c r="V34" s="55">
        <v>7</v>
      </c>
      <c r="W34" s="125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95"/>
    </row>
    <row r="35" spans="1:37" ht="15.75" x14ac:dyDescent="0.25">
      <c r="A35" s="109" t="s">
        <v>124</v>
      </c>
      <c r="B35" s="104" t="s">
        <v>73</v>
      </c>
      <c r="C35" s="132">
        <v>81</v>
      </c>
      <c r="D35" s="51"/>
      <c r="E35" s="117">
        <v>81</v>
      </c>
      <c r="F35" s="117">
        <f t="shared" si="0"/>
        <v>1</v>
      </c>
      <c r="G35" s="53"/>
      <c r="H35" s="53"/>
      <c r="I35" s="53"/>
      <c r="J35" s="185"/>
      <c r="K35" s="186"/>
      <c r="L35" s="187"/>
      <c r="M35" s="53"/>
      <c r="N35" s="53"/>
      <c r="O35" s="55">
        <v>30</v>
      </c>
      <c r="P35" s="55">
        <v>30</v>
      </c>
      <c r="Q35" s="53"/>
      <c r="R35" s="55"/>
      <c r="S35" s="55"/>
      <c r="T35" s="55">
        <v>23</v>
      </c>
      <c r="U35" s="55"/>
      <c r="V35" s="55">
        <v>7</v>
      </c>
      <c r="W35" s="125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95"/>
    </row>
    <row r="36" spans="1:37" ht="16.5" thickBot="1" x14ac:dyDescent="0.3">
      <c r="A36" s="110" t="s">
        <v>125</v>
      </c>
      <c r="B36" s="106" t="s">
        <v>73</v>
      </c>
      <c r="C36" s="133">
        <v>82</v>
      </c>
      <c r="D36" s="63"/>
      <c r="E36" s="118">
        <v>82</v>
      </c>
      <c r="F36" s="118">
        <f t="shared" si="0"/>
        <v>1</v>
      </c>
      <c r="G36" s="102"/>
      <c r="H36" s="102"/>
      <c r="I36" s="102"/>
      <c r="J36" s="185"/>
      <c r="K36" s="186"/>
      <c r="L36" s="187"/>
      <c r="M36" s="102"/>
      <c r="N36" s="102"/>
      <c r="O36" s="108">
        <v>31</v>
      </c>
      <c r="P36" s="108">
        <v>31</v>
      </c>
      <c r="Q36" s="102"/>
      <c r="R36" s="108"/>
      <c r="S36" s="108"/>
      <c r="T36" s="108"/>
      <c r="U36" s="108">
        <v>31</v>
      </c>
      <c r="V36" s="108"/>
      <c r="W36" s="126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11"/>
    </row>
    <row r="37" spans="1:37" ht="15" thickBot="1" x14ac:dyDescent="0.25">
      <c r="A37" s="127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1"/>
      <c r="AK37" s="123"/>
    </row>
    <row r="38" spans="1:37" x14ac:dyDescent="0.2">
      <c r="A38" s="172" t="s">
        <v>26</v>
      </c>
      <c r="B38" s="172"/>
    </row>
    <row r="39" spans="1:37" ht="15.75" x14ac:dyDescent="0.25">
      <c r="A39" s="173" t="s">
        <v>135</v>
      </c>
      <c r="B39" s="173"/>
    </row>
    <row r="40" spans="1:37" x14ac:dyDescent="0.2">
      <c r="A40" s="174"/>
      <c r="B40" s="175"/>
    </row>
    <row r="41" spans="1:37" x14ac:dyDescent="0.2">
      <c r="A41" s="174"/>
      <c r="B41" s="175"/>
    </row>
    <row r="42" spans="1:37" ht="15" thickBot="1" x14ac:dyDescent="0.25">
      <c r="A42" s="170"/>
      <c r="B42" s="171"/>
    </row>
  </sheetData>
  <mergeCells count="18">
    <mergeCell ref="A38:B38"/>
    <mergeCell ref="A39:B39"/>
    <mergeCell ref="A40:B40"/>
    <mergeCell ref="A41:B41"/>
    <mergeCell ref="A42:B42"/>
    <mergeCell ref="C10:E10"/>
    <mergeCell ref="AM10:AN10"/>
    <mergeCell ref="AM11:AN11"/>
    <mergeCell ref="AM12:AN12"/>
    <mergeCell ref="AM13:AN13"/>
    <mergeCell ref="J10:L10"/>
    <mergeCell ref="AM14:AN14"/>
    <mergeCell ref="F6:M6"/>
    <mergeCell ref="F7:M7"/>
    <mergeCell ref="S7:T7"/>
    <mergeCell ref="S8:T8"/>
    <mergeCell ref="R9:S9"/>
    <mergeCell ref="J9:L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TransformCase1</vt:lpstr>
      <vt:lpstr>TransformCase2</vt:lpstr>
      <vt:lpstr>TransformCase3</vt:lpstr>
      <vt:lpstr>TransformCase4</vt:lpstr>
      <vt:lpstr>TransformCase5</vt:lpstr>
      <vt:lpstr>TransformCase6</vt:lpstr>
      <vt:lpstr>TransformCase7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2018-05-17T16:54:53Z</dcterms:modified>
</cp:coreProperties>
</file>