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95A685D-DF32-447C-B393-F3B99456FA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C9" i="1"/>
  <c r="C10" i="1"/>
  <c r="C11" i="1"/>
  <c r="C12" i="1"/>
  <c r="C13" i="1"/>
  <c r="C14" i="1"/>
  <c r="C15" i="1"/>
  <c r="C16" i="1"/>
  <c r="C17" i="1"/>
  <c r="C18" i="1"/>
  <c r="C19" i="1"/>
  <c r="C8" i="1"/>
  <c r="D20" i="1" l="1"/>
  <c r="C20" i="1"/>
  <c r="F17" i="1"/>
  <c r="F11" i="1"/>
  <c r="F14" i="1"/>
  <c r="F19" i="1"/>
  <c r="F13" i="1"/>
  <c r="F18" i="1"/>
  <c r="F12" i="1"/>
  <c r="F15" i="1"/>
  <c r="F10" i="1"/>
  <c r="F9" i="1"/>
  <c r="E16" i="1"/>
  <c r="E18" i="1"/>
  <c r="F16" i="1"/>
  <c r="F8" i="1"/>
  <c r="E13" i="1"/>
  <c r="E17" i="1"/>
  <c r="E12" i="1"/>
  <c r="E11" i="1"/>
  <c r="E10" i="1"/>
  <c r="E9" i="1"/>
  <c r="E8" i="1"/>
  <c r="E19" i="1"/>
  <c r="E15" i="1"/>
  <c r="E14" i="1"/>
  <c r="E20" i="1" l="1"/>
  <c r="F20" i="1"/>
</calcChain>
</file>

<file path=xl/sharedStrings.xml><?xml version="1.0" encoding="utf-8"?>
<sst xmlns="http://schemas.openxmlformats.org/spreadsheetml/2006/main" count="17" uniqueCount="17">
  <si>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</si>
  <si>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</si>
  <si>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</si>
  <si>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</si>
  <si>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</si>
  <si>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</si>
  <si>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</si>
  <si>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</si>
  <si>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</si>
  <si>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</si>
  <si>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</si>
  <si>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</si>
  <si>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</si>
  <si>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</si>
  <si>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∆,usd.</t>
  </si>
  <si>
    <t>∆,%.</t>
  </si>
  <si>
    <t>Sales dynamics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</si>
</sst>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9" fontId="0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dynamics 202/2021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Sheet1!$C$5:$C$7</c:f>
              <c:strCache>
                <c:ptCount val="3"/>
                <c:pt idx="0">
                  <c:v>Sales dynamics 2020/2021</c:v>
                </c:pt>
                <c:pt idx="2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Sheet1!$B$8:$B$20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Sheet1!$C$8:$C$20</c:f>
              <c:numCache>
                <c:formatCode>General</c:formatCode>
                <c:ptCount val="13"/>
                <c:pt idx="0">
                  <c:v>167956</c:v>
                </c:pt>
                <c:pt idx="1">
                  <c:v>166351</c:v>
                </c:pt>
                <c:pt idx="2">
                  <c:v>162736</c:v>
                </c:pt>
                <c:pt idx="3">
                  <c:v>178174</c:v>
                </c:pt>
                <c:pt idx="4">
                  <c:v>167852</c:v>
                </c:pt>
                <c:pt idx="5">
                  <c:v>157311</c:v>
                </c:pt>
                <c:pt idx="6">
                  <c:v>163771</c:v>
                </c:pt>
                <c:pt idx="7">
                  <c:v>178313</c:v>
                </c:pt>
                <c:pt idx="8">
                  <c:v>174411</c:v>
                </c:pt>
                <c:pt idx="9">
                  <c:v>179144</c:v>
                </c:pt>
                <c:pt idx="10">
                  <c:v>178480</c:v>
                </c:pt>
                <c:pt idx="11">
                  <c:v>161319</c:v>
                </c:pt>
                <c:pt idx="12">
                  <c:v>2035818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A-48EE-B09B-9C38152E2805}"/>
            </c:ext>
          </c:extLst>
        </c:ser>
        <c:ser>
          <c:idx val="1"/>
          <c:order val="1"/>
          <c:tx>
            <c:strRef>
              <c:f>Sheet1!$D$5:$D$7</c:f>
              <c:strCache>
                <c:ptCount val="3"/>
                <c:pt idx="0">
                  <c:v>Sales dynamics 2020/2021</c:v>
                </c:pt>
                <c:pt idx="2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Sheet1!$B$8:$B$20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Sheet1!$D$8:$D$20</c:f>
              <c:numCache>
                <c:formatCode>General</c:formatCode>
                <c:ptCount val="13"/>
                <c:pt idx="0">
                  <c:v>186259</c:v>
                </c:pt>
                <c:pt idx="1">
                  <c:v>178379</c:v>
                </c:pt>
                <c:pt idx="2">
                  <c:v>179488</c:v>
                </c:pt>
                <c:pt idx="3">
                  <c:v>177137</c:v>
                </c:pt>
                <c:pt idx="4">
                  <c:v>180162</c:v>
                </c:pt>
                <c:pt idx="5">
                  <c:v>193777</c:v>
                </c:pt>
                <c:pt idx="6">
                  <c:v>183463</c:v>
                </c:pt>
                <c:pt idx="7">
                  <c:v>176372</c:v>
                </c:pt>
                <c:pt idx="8">
                  <c:v>190806</c:v>
                </c:pt>
                <c:pt idx="9">
                  <c:v>188951</c:v>
                </c:pt>
                <c:pt idx="10">
                  <c:v>193502</c:v>
                </c:pt>
                <c:pt idx="11">
                  <c:v>180472</c:v>
                </c:pt>
                <c:pt idx="12">
                  <c:v>2208768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A-48EE-B09B-9C38152E2805}"/>
            </c:ext>
          </c:extLst>
        </c:ser>
        <c:ser>
          <c:idx val="2"/>
          <c:order val="2"/>
          <c:tx>
            <c:strRef>
              <c:f>Sheet1!$E$5:$E$7</c:f>
              <c:strCache>
                <c:ptCount val="3"/>
                <c:pt idx="0">
                  <c:v>Sales dynamics 2020/2021</c:v>
                </c:pt>
                <c:pt idx="2">
                  <c:v>∆,usd.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Sheet1!$B$8:$B$20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Sheet1!$E$8:$E$20</c:f>
              <c:numCache>
                <c:formatCode>General</c:formatCode>
                <c:ptCount val="13"/>
                <c:pt idx="0">
                  <c:v>18303</c:v>
                </c:pt>
                <c:pt idx="1">
                  <c:v>12028</c:v>
                </c:pt>
                <c:pt idx="2">
                  <c:v>16752</c:v>
                </c:pt>
                <c:pt idx="3">
                  <c:v>-1037</c:v>
                </c:pt>
                <c:pt idx="4">
                  <c:v>12310</c:v>
                </c:pt>
                <c:pt idx="5">
                  <c:v>36466</c:v>
                </c:pt>
                <c:pt idx="6">
                  <c:v>19692</c:v>
                </c:pt>
                <c:pt idx="7">
                  <c:v>-1941</c:v>
                </c:pt>
                <c:pt idx="8">
                  <c:v>16395</c:v>
                </c:pt>
                <c:pt idx="9">
                  <c:v>9807</c:v>
                </c:pt>
                <c:pt idx="10">
                  <c:v>15022</c:v>
                </c:pt>
                <c:pt idx="11">
                  <c:v>19153</c:v>
                </c:pt>
                <c:pt idx="12">
                  <c:v>172950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A-48EE-B09B-9C38152E2805}"/>
            </c:ext>
          </c:extLst>
        </c:ser>
        <c:ser>
          <c:idx val="3"/>
          <c:order val="3"/>
          <c:tx>
            <c:strRef>
              <c:f>Sheet1!$F$5:$F$7</c:f>
              <c:strCache>
                <c:ptCount val="3"/>
                <c:pt idx="0">
                  <c:v>Sales dynamics 2020/2021</c:v>
                </c:pt>
                <c:pt idx="2">
                  <c:v>∆,%.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Sheet1!$B$8:$B$20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Sheet1!$F$8:$F$20</c:f>
              <c:numCache>
                <c:formatCode>0%</c:formatCode>
                <c:ptCount val="13"/>
                <c:pt idx="0">
                  <c:v>0.10897496963490438</c:v>
                </c:pt>
                <c:pt idx="1">
                  <c:v>7.2304945566903714E-2</c:v>
                </c:pt>
                <c:pt idx="2">
                  <c:v>0.10293973060662669</c:v>
                </c:pt>
                <c:pt idx="3">
                  <c:v>-5.8201533332585004E-3</c:v>
                </c:pt>
                <c:pt idx="4">
                  <c:v>7.3338417177036916E-2</c:v>
                </c:pt>
                <c:pt idx="5">
                  <c:v>0.23180832872462828</c:v>
                </c:pt>
                <c:pt idx="6">
                  <c:v>0.12024106832100921</c:v>
                </c:pt>
                <c:pt idx="7">
                  <c:v>-1.0885353283271551E-2</c:v>
                </c:pt>
                <c:pt idx="8">
                  <c:v>9.4002098491494226E-2</c:v>
                </c:pt>
                <c:pt idx="9">
                  <c:v>5.4743669896842762E-2</c:v>
                </c:pt>
                <c:pt idx="10">
                  <c:v>8.4166293142088747E-2</c:v>
                </c:pt>
                <c:pt idx="11">
                  <c:v>0.11872749025223316</c:v>
                </c:pt>
                <c:pt idx="12">
                  <c:v>8.4953566576187065E-2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A-48EE-B09B-9C38152E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240440"/>
        <c:axId val="784241520"/>
      </c:lineChart>
      <c:catAx>
        <c:axId val="78424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1520"/>
        <c:crosses val="autoZero"/>
        <c:auto val="1"/>
        <c:lblAlgn val="ctr"/>
        <c:lblOffset val="100"/>
        <c:noMultiLvlLbl val="0"/>
      </c:catAx>
      <c:valAx>
        <c:axId val="784241520"/>
        <c:scaling>
          <c:orientation val="minMax"/>
          <c:max val="300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397933</xdr:colOff>
      <xdr:row>6</xdr:row>
      <xdr:rowOff>16934</xdr:rowOff>
    </xdr:from>
    <xdr:to>
      <xdr:col>14</xdr:col>
      <xdr:colOff>93133</xdr:colOff>
      <xdr:row>20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8A981-53DF-1573-EAEC-A4396D8D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20"/>
  <sheetViews>
    <sheetView showGridLines="0" tabSelected="1" zoomScale="90" zoomScaleNormal="90" workbookViewId="0">
      <selection activeCell="T9" sqref="T9"/>
    </sheetView>
  </sheetViews>
  <sheetFormatPr defaultRowHeight="14.4" x14ac:dyDescent="0.3"/>
  <cols>
    <col min="1" max="1" width="8.88671875" customWidth="1"/>
    <col min="2" max="2" width="13.88671875" customWidth="1"/>
    <col min="3" max="3" width="10.88671875" customWidth="1"/>
    <col min="4" max="4" width="13.21875" customWidth="1"/>
    <col min="5" max="5" width="11.5546875" customWidth="1"/>
    <col min="6" max="6" width="6.21875" customWidth="1"/>
  </cols>
  <sheetData>
    <row r="5" spans="2:6" x14ac:dyDescent="0.3">
      <c r="B5" t="s">
        <v>16</v>
      </c>
    </row>
    <row r="7" spans="2:6" x14ac:dyDescent="0.3">
      <c r="B7" s="1" t="s">
        <v>0</v>
      </c>
      <c r="C7" s="1">
        <v>2020</v>
      </c>
      <c r="D7" s="1">
        <v>2021</v>
      </c>
      <c r="E7" s="2" t="s">
        <v>14</v>
      </c>
      <c r="F7" s="1" t="s">
        <v>15</v>
      </c>
    </row>
    <row r="8" spans="2:6" x14ac:dyDescent="0.3">
      <c r="B8" s="3" t="s">
        <v>1</v>
      </c>
      <c r="C8" s="4">
        <f ca="1">RANDBETWEEN(150000,180000)</f>
        <v>167956</v>
      </c>
      <c r="D8" s="3">
        <f t="shared" ref="D8:D19" ca="1" si="0">RANDBETWEEN(175000,200000)</f>
        <v>186259</v>
      </c>
      <c r="E8" s="3">
        <f ca="1">D8-C8</f>
        <v>18303</v>
      </c>
      <c r="F8" s="5">
        <f ca="1">(D8-C8)/C8</f>
        <v>0.10897496963490438</v>
      </c>
    </row>
    <row r="9" spans="2:6" x14ac:dyDescent="0.3">
      <c r="B9" s="3" t="s">
        <v>2</v>
      </c>
      <c r="C9" s="4">
        <f t="shared" ref="C9:C19" ca="1" si="1">RANDBETWEEN(150000,180000)</f>
        <v>166351</v>
      </c>
      <c r="D9" s="3">
        <f t="shared" ca="1" si="0"/>
        <v>178379</v>
      </c>
      <c r="E9" s="3">
        <f t="shared" ref="E9:E20" ca="1" si="2">D9-C9</f>
        <v>12028</v>
      </c>
      <c r="F9" s="5">
        <f t="shared" ref="F9:F20" ca="1" si="3">(D9-C9)/C9</f>
        <v>7.2304945566903714E-2</v>
      </c>
    </row>
    <row r="10" spans="2:6" x14ac:dyDescent="0.3">
      <c r="B10" s="3" t="s">
        <v>3</v>
      </c>
      <c r="C10" s="4">
        <f t="shared" ca="1" si="1"/>
        <v>162736</v>
      </c>
      <c r="D10" s="3">
        <f t="shared" ca="1" si="0"/>
        <v>179488</v>
      </c>
      <c r="E10" s="3">
        <f t="shared" ca="1" si="2"/>
        <v>16752</v>
      </c>
      <c r="F10" s="5">
        <f t="shared" ca="1" si="3"/>
        <v>0.10293973060662669</v>
      </c>
    </row>
    <row r="11" spans="2:6" x14ac:dyDescent="0.3">
      <c r="B11" s="3" t="s">
        <v>4</v>
      </c>
      <c r="C11" s="4">
        <f t="shared" ca="1" si="1"/>
        <v>178174</v>
      </c>
      <c r="D11" s="3">
        <f t="shared" ca="1" si="0"/>
        <v>177137</v>
      </c>
      <c r="E11" s="3">
        <f t="shared" ca="1" si="2"/>
        <v>-1037</v>
      </c>
      <c r="F11" s="5">
        <f t="shared" ca="1" si="3"/>
        <v>-5.8201533332585004E-3</v>
      </c>
    </row>
    <row r="12" spans="2:6" x14ac:dyDescent="0.3">
      <c r="B12" s="3" t="s">
        <v>5</v>
      </c>
      <c r="C12" s="4">
        <f t="shared" ca="1" si="1"/>
        <v>167852</v>
      </c>
      <c r="D12" s="3">
        <f t="shared" ca="1" si="0"/>
        <v>180162</v>
      </c>
      <c r="E12" s="3">
        <f t="shared" ca="1" si="2"/>
        <v>12310</v>
      </c>
      <c r="F12" s="5">
        <f t="shared" ca="1" si="3"/>
        <v>7.3338417177036916E-2</v>
      </c>
    </row>
    <row r="13" spans="2:6" x14ac:dyDescent="0.3">
      <c r="B13" s="3" t="s">
        <v>6</v>
      </c>
      <c r="C13" s="4">
        <f t="shared" ca="1" si="1"/>
        <v>157311</v>
      </c>
      <c r="D13" s="3">
        <f t="shared" ca="1" si="0"/>
        <v>193777</v>
      </c>
      <c r="E13" s="3">
        <f t="shared" ca="1" si="2"/>
        <v>36466</v>
      </c>
      <c r="F13" s="5">
        <f t="shared" ca="1" si="3"/>
        <v>0.23180832872462828</v>
      </c>
    </row>
    <row r="14" spans="2:6" x14ac:dyDescent="0.3">
      <c r="B14" s="3" t="s">
        <v>7</v>
      </c>
      <c r="C14" s="4">
        <f t="shared" ca="1" si="1"/>
        <v>163771</v>
      </c>
      <c r="D14" s="3">
        <f t="shared" ca="1" si="0"/>
        <v>183463</v>
      </c>
      <c r="E14" s="3">
        <f t="shared" ca="1" si="2"/>
        <v>19692</v>
      </c>
      <c r="F14" s="5">
        <f t="shared" ca="1" si="3"/>
        <v>0.12024106832100921</v>
      </c>
    </row>
    <row r="15" spans="2:6" x14ac:dyDescent="0.3">
      <c r="B15" s="3" t="s">
        <v>8</v>
      </c>
      <c r="C15" s="4">
        <f t="shared" ca="1" si="1"/>
        <v>178313</v>
      </c>
      <c r="D15" s="3">
        <f t="shared" ca="1" si="0"/>
        <v>176372</v>
      </c>
      <c r="E15" s="3">
        <f t="shared" ca="1" si="2"/>
        <v>-1941</v>
      </c>
      <c r="F15" s="5">
        <f t="shared" ca="1" si="3"/>
        <v>-1.0885353283271551E-2</v>
      </c>
    </row>
    <row r="16" spans="2:6" x14ac:dyDescent="0.3">
      <c r="B16" s="3" t="s">
        <v>9</v>
      </c>
      <c r="C16" s="4">
        <f t="shared" ca="1" si="1"/>
        <v>174411</v>
      </c>
      <c r="D16" s="3">
        <f t="shared" ca="1" si="0"/>
        <v>190806</v>
      </c>
      <c r="E16" s="3">
        <f t="shared" ca="1" si="2"/>
        <v>16395</v>
      </c>
      <c r="F16" s="5">
        <f t="shared" ca="1" si="3"/>
        <v>9.4002098491494226E-2</v>
      </c>
    </row>
    <row r="17" spans="2:6" x14ac:dyDescent="0.3">
      <c r="B17" s="3" t="s">
        <v>10</v>
      </c>
      <c r="C17" s="4">
        <f t="shared" ca="1" si="1"/>
        <v>179144</v>
      </c>
      <c r="D17" s="3">
        <f t="shared" ca="1" si="0"/>
        <v>188951</v>
      </c>
      <c r="E17" s="3">
        <f t="shared" ca="1" si="2"/>
        <v>9807</v>
      </c>
      <c r="F17" s="5">
        <f t="shared" ca="1" si="3"/>
        <v>5.4743669896842762E-2</v>
      </c>
    </row>
    <row r="18" spans="2:6" x14ac:dyDescent="0.3">
      <c r="B18" s="3" t="s">
        <v>11</v>
      </c>
      <c r="C18" s="4">
        <f t="shared" ca="1" si="1"/>
        <v>178480</v>
      </c>
      <c r="D18" s="3">
        <f t="shared" ca="1" si="0"/>
        <v>193502</v>
      </c>
      <c r="E18" s="3">
        <f t="shared" ca="1" si="2"/>
        <v>15022</v>
      </c>
      <c r="F18" s="5">
        <f t="shared" ca="1" si="3"/>
        <v>8.4166293142088747E-2</v>
      </c>
    </row>
    <row r="19" spans="2:6" x14ac:dyDescent="0.3">
      <c r="B19" s="3" t="s">
        <v>12</v>
      </c>
      <c r="C19" s="4">
        <f t="shared" ca="1" si="1"/>
        <v>161319</v>
      </c>
      <c r="D19" s="3">
        <f t="shared" ca="1" si="0"/>
        <v>180472</v>
      </c>
      <c r="E19" s="3">
        <f t="shared" ca="1" si="2"/>
        <v>19153</v>
      </c>
      <c r="F19" s="5">
        <f t="shared" ca="1" si="3"/>
        <v>0.11872749025223316</v>
      </c>
    </row>
    <row r="20" spans="2:6" x14ac:dyDescent="0.3">
      <c r="B20" s="1" t="s">
        <v>13</v>
      </c>
      <c r="C20" s="1">
        <f ca="1">SUM(C8:C19)</f>
        <v>2035818</v>
      </c>
      <c r="D20" s="1">
        <f ca="1">SUM(D8:D19)</f>
        <v>2208768</v>
      </c>
      <c r="E20" s="1">
        <f t="shared" ca="1" si="2"/>
        <v>172950</v>
      </c>
      <c r="F20" s="6">
        <f t="shared" ca="1" si="3"/>
        <v>8.4953566576187065E-2</v>
      </c>
    </row>
  </sheetData>
  <phoneticPr fontId="2" type="noConversion"/>
  <conditionalFormatting sqref="E8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2023-08-07T00:03:50Z</dcterms:modified>
</cp:coreProperties>
</file>