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79969\Desktop\ \IT\ttk\"/>
    </mc:Choice>
  </mc:AlternateContent>
  <xr:revisionPtr revIDLastSave="0" documentId="13_ncr:1_{BAA512D3-41C9-495A-87EA-978EAE0CDD05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март" sheetId="1" r:id="rId1"/>
    <sheet name="Шаблон" sheetId="4" r:id="rId2"/>
  </sheets>
  <calcPr calcId="179021"/>
</workbook>
</file>

<file path=xl/calcChain.xml><?xml version="1.0" encoding="utf-8"?>
<calcChain xmlns="http://schemas.openxmlformats.org/spreadsheetml/2006/main">
  <c r="BE35" i="4" l="1"/>
  <c r="BE34" i="4"/>
  <c r="BD34" i="4"/>
  <c r="BG33" i="4"/>
  <c r="BE33" i="4"/>
  <c r="BE32" i="4"/>
  <c r="BG31" i="4"/>
  <c r="BE31" i="4"/>
  <c r="BD31" i="4"/>
  <c r="BG30" i="4"/>
  <c r="BE30" i="4"/>
  <c r="BF29" i="4"/>
  <c r="BE29" i="4"/>
  <c r="BE28" i="4"/>
  <c r="BD28" i="4"/>
  <c r="BE25" i="4"/>
  <c r="BI24" i="4"/>
  <c r="BD24" i="4"/>
  <c r="BI23" i="4"/>
  <c r="BD23" i="4"/>
  <c r="BI22" i="4"/>
  <c r="BF22" i="4"/>
  <c r="BI21" i="4"/>
  <c r="BE21" i="4"/>
  <c r="BD21" i="4"/>
  <c r="BE20" i="4"/>
  <c r="BD20" i="4"/>
  <c r="BE19" i="4"/>
  <c r="BD19" i="4"/>
  <c r="BI18" i="4"/>
  <c r="BE18" i="4"/>
  <c r="BD18" i="4"/>
  <c r="BI17" i="4"/>
  <c r="BE17" i="4"/>
  <c r="BI16" i="4"/>
  <c r="BE16" i="4"/>
  <c r="BI15" i="4"/>
  <c r="BF15" i="4"/>
  <c r="BE15" i="4"/>
  <c r="BI14" i="4"/>
  <c r="BD14" i="4"/>
  <c r="BC14" i="4"/>
  <c r="BB14" i="4"/>
  <c r="BI13" i="4"/>
  <c r="BI12" i="4"/>
  <c r="BF12" i="4"/>
  <c r="BE12" i="4"/>
  <c r="BI11" i="4"/>
  <c r="BE11" i="4"/>
  <c r="BI10" i="4"/>
  <c r="BE10" i="4"/>
  <c r="BI9" i="4"/>
  <c r="BE9" i="4"/>
  <c r="BI8" i="4"/>
  <c r="BE8" i="4"/>
  <c r="BI7" i="4"/>
  <c r="BE7" i="4"/>
  <c r="BI6" i="4"/>
  <c r="BE6" i="4"/>
  <c r="BE5" i="4"/>
  <c r="BE4" i="4"/>
  <c r="BE35" i="1"/>
  <c r="BE34" i="1"/>
  <c r="BD34" i="1"/>
  <c r="BG33" i="1"/>
  <c r="BE33" i="1"/>
  <c r="BE32" i="1"/>
  <c r="BG31" i="1"/>
  <c r="BE31" i="1"/>
  <c r="BD31" i="1"/>
  <c r="BG30" i="1"/>
  <c r="BE30" i="1"/>
  <c r="BF29" i="1"/>
  <c r="BE29" i="1"/>
  <c r="BE28" i="1"/>
  <c r="BD28" i="1"/>
  <c r="BE25" i="1"/>
  <c r="BI24" i="1"/>
  <c r="BD24" i="1"/>
  <c r="BI23" i="1"/>
  <c r="BD23" i="1"/>
  <c r="BI22" i="1"/>
  <c r="BF22" i="1"/>
  <c r="BI21" i="1"/>
  <c r="BE21" i="1"/>
  <c r="BD21" i="1"/>
  <c r="BE20" i="1"/>
  <c r="BD20" i="1"/>
  <c r="BE19" i="1"/>
  <c r="BD19" i="1"/>
  <c r="BI18" i="1"/>
  <c r="BE18" i="1"/>
  <c r="BD18" i="1"/>
  <c r="BI17" i="1"/>
  <c r="BE17" i="1"/>
  <c r="BI16" i="1"/>
  <c r="BE16" i="1"/>
  <c r="BI15" i="1"/>
  <c r="BF15" i="1"/>
  <c r="BE15" i="1"/>
  <c r="BI14" i="1"/>
  <c r="BD14" i="1"/>
  <c r="BC14" i="1"/>
  <c r="BB14" i="1"/>
  <c r="BI13" i="1"/>
  <c r="BI12" i="1"/>
  <c r="BF12" i="1"/>
  <c r="BE12" i="1"/>
  <c r="BI11" i="1"/>
  <c r="BE11" i="1"/>
  <c r="BI10" i="1"/>
  <c r="BE10" i="1"/>
  <c r="BI9" i="1"/>
  <c r="BE9" i="1"/>
  <c r="BI8" i="1"/>
  <c r="BE8" i="1"/>
  <c r="BI7" i="1"/>
  <c r="BE7" i="1"/>
  <c r="BI6" i="1"/>
  <c r="BE6" i="1"/>
  <c r="BE5" i="1"/>
  <c r="B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N1" authorId="0" shapeId="0" xr:uid="{00000000-0006-0000-0000-000001000000}">
      <text>
        <r>
          <rPr>
            <sz val="11"/>
            <color theme="1"/>
            <rFont val="Calibri"/>
            <scheme val="minor"/>
          </rPr>
          <t>После работы через день. 
======</t>
        </r>
      </text>
    </comment>
    <comment ref="O1" authorId="0" shapeId="0" xr:uid="{00000000-0006-0000-0000-000002000000}">
      <text>
        <r>
          <rPr>
            <sz val="11"/>
            <color theme="1"/>
            <rFont val="Calibri"/>
            <scheme val="minor"/>
          </rPr>
          <t>Триггер: Сразу после пробуждения. 
======</t>
        </r>
      </text>
    </comment>
    <comment ref="P1" authorId="0" shapeId="0" xr:uid="{00000000-0006-0000-0000-000003000000}">
      <text>
        <r>
          <rPr>
            <sz val="11"/>
            <color theme="1"/>
            <rFont val="Calibri"/>
            <scheme val="minor"/>
          </rPr>
          <t>Триггер: Сразу после того как снял одежду, чтобы лечь спать.
======</t>
        </r>
      </text>
    </comment>
    <comment ref="AE1" authorId="0" shapeId="0" xr:uid="{00000000-0006-0000-0000-000004000000}">
      <text>
        <r>
          <rPr>
            <sz val="11"/>
            <color theme="1"/>
            <rFont val="Calibri"/>
            <scheme val="minor"/>
          </rPr>
          <t>Спокойствие
======</t>
        </r>
      </text>
    </comment>
    <comment ref="AF1" authorId="0" shapeId="0" xr:uid="{00000000-0006-0000-0000-000005000000}">
      <text>
        <r>
          <rPr>
            <sz val="11"/>
            <color theme="1"/>
            <rFont val="Calibri"/>
            <scheme val="minor"/>
          </rPr>
          <t>Свобода
======</t>
        </r>
      </text>
    </comment>
    <comment ref="AG1" authorId="0" shapeId="0" xr:uid="{00000000-0006-0000-0000-000006000000}">
      <text>
        <r>
          <rPr>
            <sz val="11"/>
            <color theme="1"/>
            <rFont val="Calibri"/>
            <scheme val="minor"/>
          </rPr>
          <t>Эффективность
======</t>
        </r>
      </text>
    </comment>
    <comment ref="AH1" authorId="0" shapeId="0" xr:uid="{00000000-0006-0000-0000-000007000000}">
      <text>
        <r>
          <rPr>
            <sz val="11"/>
            <color theme="1"/>
            <rFont val="Calibri"/>
            <scheme val="minor"/>
          </rPr>
          <t>Удовлетворенность
======</t>
        </r>
      </text>
    </comment>
    <comment ref="AI1" authorId="0" shapeId="0" xr:uid="{00000000-0006-0000-0000-000008000000}">
      <text>
        <r>
          <rPr>
            <sz val="11"/>
            <color theme="1"/>
            <rFont val="Calibri"/>
            <scheme val="minor"/>
          </rPr>
          <t>Баланс
======</t>
        </r>
      </text>
    </comment>
    <comment ref="AJ1" authorId="0" shapeId="0" xr:uid="{00000000-0006-0000-0000-000009000000}">
      <text>
        <r>
          <rPr>
            <sz val="11"/>
            <color theme="1"/>
            <rFont val="Calibri"/>
            <scheme val="minor"/>
          </rPr>
          <t>Братская любовь
======</t>
        </r>
      </text>
    </comment>
    <comment ref="AK1" authorId="0" shapeId="0" xr:uid="{00000000-0006-0000-0000-00000A000000}">
      <text>
        <r>
          <rPr>
            <sz val="11"/>
            <color theme="1"/>
            <rFont val="Calibri"/>
            <scheme val="minor"/>
          </rPr>
          <t>Терпение
======</t>
        </r>
      </text>
    </comment>
    <comment ref="AL1" authorId="0" shapeId="0" xr:uid="{00000000-0006-0000-0000-00000B000000}">
      <text>
        <r>
          <rPr>
            <sz val="11"/>
            <color theme="1"/>
            <rFont val="Calibri"/>
            <scheme val="minor"/>
          </rPr>
          <t>Дисциплина
======</t>
        </r>
      </text>
    </comment>
    <comment ref="AM1" authorId="0" shapeId="0" xr:uid="{00000000-0006-0000-0000-00000C000000}">
      <text>
        <r>
          <rPr>
            <sz val="11"/>
            <color theme="1"/>
            <rFont val="Calibri"/>
            <scheme val="minor"/>
          </rPr>
          <t>Открытость, честность, искренность (ОЧИ)
======</t>
        </r>
      </text>
    </comment>
    <comment ref="AN1" authorId="0" shapeId="0" xr:uid="{00000000-0006-0000-0000-00000D000000}">
      <text>
        <r>
          <rPr>
            <sz val="11"/>
            <color theme="1"/>
            <rFont val="Calibri"/>
            <scheme val="minor"/>
          </rPr>
          <t>Заинтересованность
======</t>
        </r>
      </text>
    </comment>
    <comment ref="AO1" authorId="0" shapeId="0" xr:uid="{00000000-0006-0000-0000-00000E000000}">
      <text>
        <r>
          <rPr>
            <sz val="11"/>
            <color theme="1"/>
            <rFont val="Calibri"/>
            <scheme val="minor"/>
          </rPr>
          <t>Слушание
======</t>
        </r>
      </text>
    </comment>
    <comment ref="AP1" authorId="0" shapeId="0" xr:uid="{00000000-0006-0000-0000-00000F000000}">
      <text>
        <r>
          <rPr>
            <sz val="11"/>
            <color theme="1"/>
            <rFont val="Calibri"/>
            <scheme val="minor"/>
          </rPr>
          <t>Принятие (не делать)
======</t>
        </r>
      </text>
    </comment>
    <comment ref="AQ1" authorId="0" shapeId="0" xr:uid="{00000000-0006-0000-0000-000010000000}">
      <text>
        <r>
          <rPr>
            <sz val="11"/>
            <color theme="1"/>
            <rFont val="Calibri"/>
            <scheme val="minor"/>
          </rPr>
          <t>Разумность
======</t>
        </r>
      </text>
    </comment>
    <comment ref="AR1" authorId="0" shapeId="0" xr:uid="{00000000-0006-0000-0000-000011000000}">
      <text>
        <r>
          <rPr>
            <sz val="11"/>
            <color theme="1"/>
            <rFont val="Calibri"/>
            <scheme val="minor"/>
          </rPr>
          <t>Мужество
======</t>
        </r>
      </text>
    </comment>
    <comment ref="AS1" authorId="0" shapeId="0" xr:uid="{00000000-0006-0000-0000-000012000000}">
      <text>
        <r>
          <rPr>
            <sz val="11"/>
            <color theme="1"/>
            <rFont val="Calibri"/>
            <scheme val="minor"/>
          </rPr>
          <t>Общая картина
Взгляд сверху
======</t>
        </r>
      </text>
    </comment>
    <comment ref="AT1" authorId="0" shapeId="0" xr:uid="{00000000-0006-0000-0000-000013000000}">
      <text>
        <r>
          <rPr>
            <sz val="11"/>
            <color theme="1"/>
            <rFont val="Calibri"/>
            <scheme val="minor"/>
          </rPr>
          <t>Эмоции и суждения
======</t>
        </r>
      </text>
    </comment>
    <comment ref="AU1" authorId="0" shapeId="0" xr:uid="{00000000-0006-0000-0000-000014000000}">
      <text>
        <r>
          <rPr>
            <sz val="11"/>
            <color theme="1"/>
            <rFont val="Calibri"/>
            <scheme val="minor"/>
          </rPr>
          <t>preferred indifferents
предпочтительные неважности
======</t>
        </r>
      </text>
    </comment>
    <comment ref="BH6" authorId="0" shapeId="0" xr:uid="{00000000-0006-0000-0000-000015000000}">
      <text>
        <r>
          <rPr>
            <sz val="11"/>
            <color theme="1"/>
            <rFont val="Calibri"/>
            <scheme val="minor"/>
          </rPr>
          <t>Спокойствие
======</t>
        </r>
      </text>
    </comment>
    <comment ref="BH7" authorId="0" shapeId="0" xr:uid="{00000000-0006-0000-0000-000016000000}">
      <text>
        <r>
          <rPr>
            <sz val="11"/>
            <color theme="1"/>
            <rFont val="Calibri"/>
            <scheme val="minor"/>
          </rPr>
          <t>Свобода
======</t>
        </r>
      </text>
    </comment>
    <comment ref="BH8" authorId="0" shapeId="0" xr:uid="{00000000-0006-0000-0000-000017000000}">
      <text>
        <r>
          <rPr>
            <sz val="11"/>
            <color theme="1"/>
            <rFont val="Calibri"/>
            <scheme val="minor"/>
          </rPr>
          <t>Эффективность
======</t>
        </r>
      </text>
    </comment>
    <comment ref="BH9" authorId="0" shapeId="0" xr:uid="{00000000-0006-0000-0000-000018000000}">
      <text>
        <r>
          <rPr>
            <sz val="11"/>
            <color theme="1"/>
            <rFont val="Calibri"/>
            <scheme val="minor"/>
          </rPr>
          <t>Удовлетворенность
======</t>
        </r>
      </text>
    </comment>
    <comment ref="BH10" authorId="0" shapeId="0" xr:uid="{00000000-0006-0000-0000-000019000000}">
      <text>
        <r>
          <rPr>
            <sz val="11"/>
            <color theme="1"/>
            <rFont val="Calibri"/>
            <scheme val="minor"/>
          </rPr>
          <t>Баланс
======</t>
        </r>
      </text>
    </comment>
    <comment ref="BH11" authorId="0" shapeId="0" xr:uid="{00000000-0006-0000-0000-00001A000000}">
      <text>
        <r>
          <rPr>
            <sz val="11"/>
            <color theme="1"/>
            <rFont val="Calibri"/>
            <scheme val="minor"/>
          </rPr>
          <t>Братская любовь
======</t>
        </r>
      </text>
    </comment>
    <comment ref="BH12" authorId="0" shapeId="0" xr:uid="{00000000-0006-0000-0000-00001B000000}">
      <text>
        <r>
          <rPr>
            <sz val="11"/>
            <color theme="1"/>
            <rFont val="Calibri"/>
            <scheme val="minor"/>
          </rPr>
          <t>Терпение
======</t>
        </r>
      </text>
    </comment>
    <comment ref="BH13" authorId="0" shapeId="0" xr:uid="{00000000-0006-0000-0000-00001C000000}">
      <text>
        <r>
          <rPr>
            <sz val="11"/>
            <color theme="1"/>
            <rFont val="Calibri"/>
            <scheme val="minor"/>
          </rPr>
          <t>Дисциплина
======</t>
        </r>
      </text>
    </comment>
    <comment ref="BH14" authorId="0" shapeId="0" xr:uid="{00000000-0006-0000-0000-00001D000000}">
      <text>
        <r>
          <rPr>
            <sz val="11"/>
            <color theme="1"/>
            <rFont val="Calibri"/>
            <scheme val="minor"/>
          </rPr>
          <t>Открытость, честность, искренность (ОЧИ)
======</t>
        </r>
      </text>
    </comment>
    <comment ref="BH15" authorId="0" shapeId="0" xr:uid="{00000000-0006-0000-0000-00001E000000}">
      <text>
        <r>
          <rPr>
            <sz val="11"/>
            <color theme="1"/>
            <rFont val="Calibri"/>
            <scheme val="minor"/>
          </rPr>
          <t>Заинтересованность
======</t>
        </r>
      </text>
    </comment>
    <comment ref="BH16" authorId="0" shapeId="0" xr:uid="{00000000-0006-0000-0000-00001F000000}">
      <text>
        <r>
          <rPr>
            <sz val="11"/>
            <color theme="1"/>
            <rFont val="Calibri"/>
            <scheme val="minor"/>
          </rPr>
          <t>Слушание
======</t>
        </r>
      </text>
    </comment>
    <comment ref="BH17" authorId="0" shapeId="0" xr:uid="{00000000-0006-0000-0000-000020000000}">
      <text>
        <r>
          <rPr>
            <sz val="11"/>
            <color theme="1"/>
            <rFont val="Calibri"/>
            <scheme val="minor"/>
          </rPr>
          <t>Принятие (не делать)
======</t>
        </r>
      </text>
    </comment>
    <comment ref="BH18" authorId="0" shapeId="0" xr:uid="{00000000-0006-0000-0000-000021000000}">
      <text>
        <r>
          <rPr>
            <sz val="11"/>
            <color theme="1"/>
            <rFont val="Calibri"/>
            <scheme val="minor"/>
          </rPr>
          <t>Разумность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N1" authorId="0" shapeId="0" xr:uid="{00000000-0006-0000-0300-000001000000}">
      <text>
        <r>
          <rPr>
            <sz val="11"/>
            <color theme="1"/>
            <rFont val="Calibri"/>
            <scheme val="minor"/>
          </rPr>
          <t>После работы через день. 
======</t>
        </r>
      </text>
    </comment>
    <comment ref="O1" authorId="0" shapeId="0" xr:uid="{00000000-0006-0000-0300-000002000000}">
      <text>
        <r>
          <rPr>
            <sz val="11"/>
            <color theme="1"/>
            <rFont val="Calibri"/>
            <scheme val="minor"/>
          </rPr>
          <t>Триггер: Сразу после пробуждения. 
======</t>
        </r>
      </text>
    </comment>
    <comment ref="P1" authorId="0" shapeId="0" xr:uid="{00000000-0006-0000-0300-000003000000}">
      <text>
        <r>
          <rPr>
            <sz val="11"/>
            <color theme="1"/>
            <rFont val="Calibri"/>
            <scheme val="minor"/>
          </rPr>
          <t>Триггер: Сразу после того как снял одежду, чтобы лечь спать.
======</t>
        </r>
      </text>
    </comment>
    <comment ref="AE1" authorId="0" shapeId="0" xr:uid="{00000000-0006-0000-0300-000004000000}">
      <text>
        <r>
          <rPr>
            <sz val="11"/>
            <color theme="1"/>
            <rFont val="Calibri"/>
            <scheme val="minor"/>
          </rPr>
          <t>Спокойствие
======</t>
        </r>
      </text>
    </comment>
    <comment ref="AF1" authorId="0" shapeId="0" xr:uid="{00000000-0006-0000-0300-000005000000}">
      <text>
        <r>
          <rPr>
            <sz val="11"/>
            <color theme="1"/>
            <rFont val="Calibri"/>
            <scheme val="minor"/>
          </rPr>
          <t>Свобода
======</t>
        </r>
      </text>
    </comment>
    <comment ref="AG1" authorId="0" shapeId="0" xr:uid="{00000000-0006-0000-0300-000006000000}">
      <text>
        <r>
          <rPr>
            <sz val="11"/>
            <color theme="1"/>
            <rFont val="Calibri"/>
            <scheme val="minor"/>
          </rPr>
          <t>Эффективность
======</t>
        </r>
      </text>
    </comment>
    <comment ref="AH1" authorId="0" shapeId="0" xr:uid="{00000000-0006-0000-0300-000007000000}">
      <text>
        <r>
          <rPr>
            <sz val="11"/>
            <color theme="1"/>
            <rFont val="Calibri"/>
            <scheme val="minor"/>
          </rPr>
          <t>Удовлетворенность
======</t>
        </r>
      </text>
    </comment>
    <comment ref="AI1" authorId="0" shapeId="0" xr:uid="{00000000-0006-0000-0300-000008000000}">
      <text>
        <r>
          <rPr>
            <sz val="11"/>
            <color theme="1"/>
            <rFont val="Calibri"/>
            <scheme val="minor"/>
          </rPr>
          <t>Баланс
======</t>
        </r>
      </text>
    </comment>
    <comment ref="AJ1" authorId="0" shapeId="0" xr:uid="{00000000-0006-0000-0300-000009000000}">
      <text>
        <r>
          <rPr>
            <sz val="11"/>
            <color theme="1"/>
            <rFont val="Calibri"/>
            <scheme val="minor"/>
          </rPr>
          <t>Братская любовь
======</t>
        </r>
      </text>
    </comment>
    <comment ref="AK1" authorId="0" shapeId="0" xr:uid="{00000000-0006-0000-0300-00000A000000}">
      <text>
        <r>
          <rPr>
            <sz val="11"/>
            <color theme="1"/>
            <rFont val="Calibri"/>
            <scheme val="minor"/>
          </rPr>
          <t>Терпение
======</t>
        </r>
      </text>
    </comment>
    <comment ref="AL1" authorId="0" shapeId="0" xr:uid="{00000000-0006-0000-0300-00000B000000}">
      <text>
        <r>
          <rPr>
            <sz val="11"/>
            <color theme="1"/>
            <rFont val="Calibri"/>
            <scheme val="minor"/>
          </rPr>
          <t>Дисциплина
======</t>
        </r>
      </text>
    </comment>
    <comment ref="AM1" authorId="0" shapeId="0" xr:uid="{00000000-0006-0000-0300-00000C000000}">
      <text>
        <r>
          <rPr>
            <sz val="11"/>
            <color theme="1"/>
            <rFont val="Calibri"/>
            <scheme val="minor"/>
          </rPr>
          <t>Открытость, честность, искренность (ОЧИ)
======</t>
        </r>
      </text>
    </comment>
    <comment ref="AN1" authorId="0" shapeId="0" xr:uid="{00000000-0006-0000-0300-00000D000000}">
      <text>
        <r>
          <rPr>
            <sz val="11"/>
            <color theme="1"/>
            <rFont val="Calibri"/>
            <scheme val="minor"/>
          </rPr>
          <t>Заинтересованность
======</t>
        </r>
      </text>
    </comment>
    <comment ref="AO1" authorId="0" shapeId="0" xr:uid="{00000000-0006-0000-0300-00000E000000}">
      <text>
        <r>
          <rPr>
            <sz val="11"/>
            <color theme="1"/>
            <rFont val="Calibri"/>
            <scheme val="minor"/>
          </rPr>
          <t>Слушание
======</t>
        </r>
      </text>
    </comment>
    <comment ref="AP1" authorId="0" shapeId="0" xr:uid="{00000000-0006-0000-0300-00000F000000}">
      <text>
        <r>
          <rPr>
            <sz val="11"/>
            <color theme="1"/>
            <rFont val="Calibri"/>
            <scheme val="minor"/>
          </rPr>
          <t>Принятие (не делать)
======</t>
        </r>
      </text>
    </comment>
    <comment ref="AQ1" authorId="0" shapeId="0" xr:uid="{00000000-0006-0000-0300-000010000000}">
      <text>
        <r>
          <rPr>
            <sz val="11"/>
            <color theme="1"/>
            <rFont val="Calibri"/>
            <scheme val="minor"/>
          </rPr>
          <t>Разумность
======</t>
        </r>
      </text>
    </comment>
    <comment ref="AR1" authorId="0" shapeId="0" xr:uid="{00000000-0006-0000-0300-000011000000}">
      <text>
        <r>
          <rPr>
            <sz val="11"/>
            <color theme="1"/>
            <rFont val="Calibri"/>
            <scheme val="minor"/>
          </rPr>
          <t>Мужество
======</t>
        </r>
      </text>
    </comment>
    <comment ref="AS1" authorId="0" shapeId="0" xr:uid="{00000000-0006-0000-0300-000012000000}">
      <text>
        <r>
          <rPr>
            <sz val="11"/>
            <color theme="1"/>
            <rFont val="Calibri"/>
            <scheme val="minor"/>
          </rPr>
          <t>Общая картина
Взгляд сверху
======</t>
        </r>
      </text>
    </comment>
    <comment ref="AT1" authorId="0" shapeId="0" xr:uid="{00000000-0006-0000-0300-000013000000}">
      <text>
        <r>
          <rPr>
            <sz val="11"/>
            <color theme="1"/>
            <rFont val="Calibri"/>
            <scheme val="minor"/>
          </rPr>
          <t>Эмоции и суждения
======</t>
        </r>
      </text>
    </comment>
    <comment ref="AU1" authorId="0" shapeId="0" xr:uid="{00000000-0006-0000-0300-000014000000}">
      <text>
        <r>
          <rPr>
            <sz val="11"/>
            <color theme="1"/>
            <rFont val="Calibri"/>
            <scheme val="minor"/>
          </rPr>
          <t>preferred indifferents
предпочтительные неважности
======</t>
        </r>
      </text>
    </comment>
    <comment ref="BH6" authorId="0" shapeId="0" xr:uid="{00000000-0006-0000-0300-000015000000}">
      <text>
        <r>
          <rPr>
            <sz val="11"/>
            <color theme="1"/>
            <rFont val="Calibri"/>
            <scheme val="minor"/>
          </rPr>
          <t>Спокойствие
======</t>
        </r>
      </text>
    </comment>
    <comment ref="BH7" authorId="0" shapeId="0" xr:uid="{00000000-0006-0000-0300-000016000000}">
      <text>
        <r>
          <rPr>
            <sz val="11"/>
            <color theme="1"/>
            <rFont val="Calibri"/>
            <scheme val="minor"/>
          </rPr>
          <t>Свобода
======</t>
        </r>
      </text>
    </comment>
    <comment ref="BH8" authorId="0" shapeId="0" xr:uid="{00000000-0006-0000-0300-000017000000}">
      <text>
        <r>
          <rPr>
            <sz val="11"/>
            <color theme="1"/>
            <rFont val="Calibri"/>
            <scheme val="minor"/>
          </rPr>
          <t>Эффективность
======</t>
        </r>
      </text>
    </comment>
    <comment ref="BH9" authorId="0" shapeId="0" xr:uid="{00000000-0006-0000-0300-000018000000}">
      <text>
        <r>
          <rPr>
            <sz val="11"/>
            <color theme="1"/>
            <rFont val="Calibri"/>
            <scheme val="minor"/>
          </rPr>
          <t>Удовлетворенность
======</t>
        </r>
      </text>
    </comment>
    <comment ref="BH10" authorId="0" shapeId="0" xr:uid="{00000000-0006-0000-0300-000019000000}">
      <text>
        <r>
          <rPr>
            <sz val="11"/>
            <color theme="1"/>
            <rFont val="Calibri"/>
            <scheme val="minor"/>
          </rPr>
          <t>Баланс
======</t>
        </r>
      </text>
    </comment>
    <comment ref="BH11" authorId="0" shapeId="0" xr:uid="{00000000-0006-0000-0300-00001A000000}">
      <text>
        <r>
          <rPr>
            <sz val="11"/>
            <color theme="1"/>
            <rFont val="Calibri"/>
            <scheme val="minor"/>
          </rPr>
          <t>Братская любовь
======</t>
        </r>
      </text>
    </comment>
    <comment ref="BH12" authorId="0" shapeId="0" xr:uid="{00000000-0006-0000-0300-00001B000000}">
      <text>
        <r>
          <rPr>
            <sz val="11"/>
            <color theme="1"/>
            <rFont val="Calibri"/>
            <scheme val="minor"/>
          </rPr>
          <t>Терпение
======</t>
        </r>
      </text>
    </comment>
    <comment ref="BH13" authorId="0" shapeId="0" xr:uid="{00000000-0006-0000-0300-00001C000000}">
      <text>
        <r>
          <rPr>
            <sz val="11"/>
            <color theme="1"/>
            <rFont val="Calibri"/>
            <scheme val="minor"/>
          </rPr>
          <t>Дисциплина
======</t>
        </r>
      </text>
    </comment>
    <comment ref="BH14" authorId="0" shapeId="0" xr:uid="{00000000-0006-0000-0300-00001D000000}">
      <text>
        <r>
          <rPr>
            <sz val="11"/>
            <color theme="1"/>
            <rFont val="Calibri"/>
            <scheme val="minor"/>
          </rPr>
          <t>Открытость, честность, искренность (ОЧИ)
======</t>
        </r>
      </text>
    </comment>
    <comment ref="BH15" authorId="0" shapeId="0" xr:uid="{00000000-0006-0000-0300-00001E000000}">
      <text>
        <r>
          <rPr>
            <sz val="11"/>
            <color theme="1"/>
            <rFont val="Calibri"/>
            <scheme val="minor"/>
          </rPr>
          <t>Заинтересованность
======</t>
        </r>
      </text>
    </comment>
    <comment ref="BH16" authorId="0" shapeId="0" xr:uid="{00000000-0006-0000-0300-00001F000000}">
      <text>
        <r>
          <rPr>
            <sz val="11"/>
            <color theme="1"/>
            <rFont val="Calibri"/>
            <scheme val="minor"/>
          </rPr>
          <t>Слушание
======</t>
        </r>
      </text>
    </comment>
    <comment ref="BH17" authorId="0" shapeId="0" xr:uid="{00000000-0006-0000-0300-000020000000}">
      <text>
        <r>
          <rPr>
            <sz val="11"/>
            <color theme="1"/>
            <rFont val="Calibri"/>
            <scheme val="minor"/>
          </rPr>
          <t>Принятие (не делать)
======</t>
        </r>
      </text>
    </comment>
    <comment ref="BH18" authorId="0" shapeId="0" xr:uid="{00000000-0006-0000-0300-000021000000}">
      <text>
        <r>
          <rPr>
            <sz val="11"/>
            <color theme="1"/>
            <rFont val="Calibri"/>
            <scheme val="minor"/>
          </rPr>
          <t>Разумность
======</t>
        </r>
      </text>
    </comment>
  </commentList>
</comments>
</file>

<file path=xl/sharedStrings.xml><?xml version="1.0" encoding="utf-8"?>
<sst xmlns="http://schemas.openxmlformats.org/spreadsheetml/2006/main" count="391" uniqueCount="80">
  <si>
    <t>Число</t>
  </si>
  <si>
    <t>День
нед</t>
  </si>
  <si>
    <t>Сон</t>
  </si>
  <si>
    <t>УС</t>
  </si>
  <si>
    <t>РП</t>
  </si>
  <si>
    <t>АД</t>
  </si>
  <si>
    <t>Г</t>
  </si>
  <si>
    <t>ЗБС</t>
  </si>
  <si>
    <t>ВФ</t>
  </si>
  <si>
    <t>ДП</t>
  </si>
  <si>
    <t>отж</t>
  </si>
  <si>
    <t>пресс</t>
  </si>
  <si>
    <t>прис</t>
  </si>
  <si>
    <t>Tr</t>
  </si>
  <si>
    <t>MT</t>
  </si>
  <si>
    <t>ET</t>
  </si>
  <si>
    <t>RD</t>
  </si>
  <si>
    <t>И</t>
  </si>
  <si>
    <t>П</t>
  </si>
  <si>
    <t>ENG</t>
  </si>
  <si>
    <t>ENGs</t>
  </si>
  <si>
    <t>C</t>
  </si>
  <si>
    <t>P</t>
  </si>
  <si>
    <t>FF</t>
  </si>
  <si>
    <t>Alc</t>
  </si>
  <si>
    <t>кол</t>
  </si>
  <si>
    <t>Zinz</t>
  </si>
  <si>
    <t>Ptr</t>
  </si>
  <si>
    <t>Sg</t>
  </si>
  <si>
    <t>Obzh</t>
  </si>
  <si>
    <t>Spok</t>
  </si>
  <si>
    <t>Svob</t>
  </si>
  <si>
    <t>Eff</t>
  </si>
  <si>
    <t>Udov</t>
  </si>
  <si>
    <t>Blnc</t>
  </si>
  <si>
    <t>BLove</t>
  </si>
  <si>
    <t>Terp</t>
  </si>
  <si>
    <t>Disc</t>
  </si>
  <si>
    <t>OCHI</t>
  </si>
  <si>
    <t>Zain</t>
  </si>
  <si>
    <t>Slu</t>
  </si>
  <si>
    <t>Prin</t>
  </si>
  <si>
    <t>Rzum</t>
  </si>
  <si>
    <t>Cour</t>
  </si>
  <si>
    <t>VFA</t>
  </si>
  <si>
    <t>E&amp;J</t>
  </si>
  <si>
    <t>PI</t>
  </si>
  <si>
    <t>Dr</t>
  </si>
  <si>
    <t>Soc</t>
  </si>
  <si>
    <t>Оц</t>
  </si>
  <si>
    <t>ср</t>
  </si>
  <si>
    <t>х</t>
  </si>
  <si>
    <t>Позиция</t>
  </si>
  <si>
    <t>Всего значений</t>
  </si>
  <si>
    <t>Всего часов(м)</t>
  </si>
  <si>
    <t>Всего денег</t>
  </si>
  <si>
    <t>Добродетели</t>
  </si>
  <si>
    <t>чт</t>
  </si>
  <si>
    <t>пт</t>
  </si>
  <si>
    <t>УВ</t>
  </si>
  <si>
    <t>Пункт</t>
  </si>
  <si>
    <t>сб</t>
  </si>
  <si>
    <t>вс</t>
  </si>
  <si>
    <t>пн</t>
  </si>
  <si>
    <t>вт</t>
  </si>
  <si>
    <t>Всего:</t>
  </si>
  <si>
    <t>Всего времени:</t>
  </si>
  <si>
    <t>StoicMan</t>
  </si>
  <si>
    <t>Отц:</t>
  </si>
  <si>
    <t>Отценка дню</t>
  </si>
  <si>
    <t>Контроль</t>
  </si>
  <si>
    <t>Шт:</t>
  </si>
  <si>
    <t>Объ:</t>
  </si>
  <si>
    <t>часы</t>
  </si>
  <si>
    <t>скол</t>
  </si>
  <si>
    <t>шт</t>
  </si>
  <si>
    <t>днг</t>
  </si>
  <si>
    <t>объ</t>
  </si>
  <si>
    <t>0-5</t>
  </si>
  <si>
    <t>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</si>
</sst>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8"/>
      <color theme="1"/>
      <name val="Calibri"/>
    </font>
    <font>
      <sz val="24"/>
      <color theme="1"/>
      <name val="Calibri"/>
    </font>
    <font>
      <sz val="18"/>
      <color theme="1"/>
      <name val="Calibri"/>
    </font>
    <font>
      <strike/>
      <sz val="11"/>
      <color theme="1"/>
      <name val="Calibri"/>
    </font>
    <font>
      <sz val="32"/>
      <color theme="1"/>
      <name val="Calibri"/>
    </font>
    <font>
      <sz val="10"/>
      <color theme="1"/>
      <name val="Calibri"/>
    </font>
    <font>
      <sz val="11"/>
      <color theme="1"/>
      <name val="Calibri"/>
      <scheme val="minor"/>
    </font>
    <font>
      <strike/>
      <sz val="11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CC4125"/>
        <bgColor rgb="FFCC4125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</fills>
  <borders count="4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43"/>
  </cellStyleXfs>
  <cellXfs count="200">
    <xf numFmtId="0" fontId="0" fillId="0" borderId="0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left" vertical="top"/>
    </xf>
    <xf numFmtId="2" fontId="3" fillId="0" borderId="0" xfId="0" applyNumberFormat="1" applyFont="1" applyBorder="1" applyAlignment="1">
      <alignment horizontal="left" vertical="center"/>
    </xf>
    <xf numFmtId="0" fontId="3" fillId="0" borderId="20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top"/>
    </xf>
    <xf numFmtId="0" fontId="3" fillId="9" borderId="10" xfId="0" applyFont="1" applyFill="1" applyBorder="1" applyAlignment="1">
      <alignment horizontal="center" vertical="top"/>
    </xf>
    <xf numFmtId="0" fontId="3" fillId="0" borderId="0" xfId="0" applyFont="1" applyBorder="1"/>
    <xf numFmtId="0" fontId="3" fillId="10" borderId="20" xfId="0" applyFont="1" applyFill="1" applyBorder="1" applyAlignment="1">
      <alignment horizontal="center"/>
    </xf>
    <xf numFmtId="0" fontId="3" fillId="10" borderId="21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top"/>
    </xf>
    <xf numFmtId="0" fontId="3" fillId="10" borderId="10" xfId="0" applyFont="1" applyFill="1" applyBorder="1" applyAlignment="1">
      <alignment horizontal="center" vertical="top"/>
    </xf>
    <xf numFmtId="0" fontId="3" fillId="10" borderId="23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top"/>
    </xf>
    <xf numFmtId="0" fontId="3" fillId="9" borderId="22" xfId="0" applyFont="1" applyFill="1" applyBorder="1" applyAlignment="1">
      <alignment horizontal="center" vertical="top"/>
    </xf>
    <xf numFmtId="0" fontId="3" fillId="9" borderId="23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0" fontId="3" fillId="10" borderId="30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top"/>
    </xf>
    <xf numFmtId="0" fontId="3" fillId="7" borderId="9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10" borderId="23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64" fontId="3" fillId="7" borderId="9" xfId="0" applyNumberFormat="1" applyFont="1" applyFill="1" applyBorder="1" applyAlignment="1">
      <alignment horizontal="center"/>
    </xf>
    <xf numFmtId="1" fontId="3" fillId="7" borderId="9" xfId="0" applyNumberFormat="1" applyFont="1" applyFill="1" applyBorder="1" applyAlignment="1">
      <alignment horizontal="center"/>
    </xf>
    <xf numFmtId="2" fontId="3" fillId="7" borderId="9" xfId="0" applyNumberFormat="1" applyFont="1" applyFill="1" applyBorder="1" applyAlignment="1">
      <alignment horizontal="center"/>
    </xf>
    <xf numFmtId="2" fontId="3" fillId="7" borderId="15" xfId="0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left" vertical="top"/>
    </xf>
    <xf numFmtId="0" fontId="1" fillId="5" borderId="12" xfId="0" applyFont="1" applyFill="1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2" fontId="3" fillId="7" borderId="35" xfId="0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11" borderId="37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textRotation="90"/>
    </xf>
    <xf numFmtId="0" fontId="3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11" borderId="3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/>
    </xf>
    <xf numFmtId="0" fontId="3" fillId="9" borderId="26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/>
    </xf>
    <xf numFmtId="0" fontId="3" fillId="9" borderId="25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top"/>
    </xf>
    <xf numFmtId="0" fontId="3" fillId="9" borderId="27" xfId="0" applyFont="1" applyFill="1" applyBorder="1" applyAlignment="1">
      <alignment horizontal="center" vertical="top"/>
    </xf>
    <xf numFmtId="0" fontId="3" fillId="9" borderId="27" xfId="0" applyFont="1" applyFill="1" applyBorder="1" applyAlignment="1">
      <alignment horizontal="center" vertical="center"/>
    </xf>
    <xf numFmtId="0" fontId="3" fillId="9" borderId="43" xfId="0" applyFont="1" applyFill="1" applyAlignment="1">
      <alignment horizontal="center" vertical="center"/>
    </xf>
    <xf numFmtId="0" fontId="2" fillId="9" borderId="9" xfId="0" applyFont="1" applyFill="1" applyBorder="1" applyAlignment="1">
      <alignment horizontal="center"/>
    </xf>
    <xf numFmtId="49" fontId="3" fillId="9" borderId="9" xfId="0" applyNumberFormat="1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2" fontId="9" fillId="7" borderId="9" xfId="0" applyNumberFormat="1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left" vertical="top"/>
    </xf>
    <xf numFmtId="0" fontId="3" fillId="7" borderId="44" xfId="0" applyFont="1" applyFill="1" applyBorder="1" applyAlignment="1">
      <alignment horizontal="center"/>
    </xf>
    <xf numFmtId="0" fontId="3" fillId="7" borderId="9" xfId="0" applyFont="1" applyFill="1" applyBorder="1"/>
    <xf numFmtId="0" fontId="10" fillId="0" borderId="0" xfId="0" applyFont="1" applyBorder="1"/>
    <xf numFmtId="0" fontId="7" fillId="0" borderId="0" xfId="0" applyFont="1" applyBorder="1" applyAlignment="1">
      <alignment horizontal="center"/>
    </xf>
    <xf numFmtId="0" fontId="11" fillId="0" borderId="0" xfId="0" applyFont="1" applyBorder="1"/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0" xfId="0" applyFont="1" applyBorder="1"/>
    <xf numFmtId="0" fontId="3" fillId="0" borderId="2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top"/>
    </xf>
    <xf numFmtId="0" fontId="3" fillId="0" borderId="27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4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 applyAlignment="1">
      <alignment horizontal="center" vertical="center" textRotation="90"/>
    </xf>
    <xf numFmtId="0" fontId="1" fillId="8" borderId="31" xfId="0" applyFont="1" applyFill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6" xfId="0" applyBorder="1"/>
    <xf numFmtId="0" fontId="0" fillId="0" borderId="44" xfId="0" applyBorder="1"/>
    <xf numFmtId="0" fontId="3" fillId="3" borderId="28" xfId="0" applyFont="1" applyFill="1" applyBorder="1" applyAlignment="1">
      <alignment horizontal="center"/>
    </xf>
    <xf numFmtId="0" fontId="0" fillId="0" borderId="0" xfId="0" applyBorder="1"/>
    <xf numFmtId="0" fontId="0" fillId="0" borderId="28" xfId="0" applyBorder="1"/>
    <xf numFmtId="0" fontId="3" fillId="3" borderId="12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0" fillId="0" borderId="34" xfId="0" applyBorder="1"/>
    <xf numFmtId="0" fontId="3" fillId="6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0" fillId="0" borderId="37" xfId="0" applyBorder="1"/>
    <xf numFmtId="0" fontId="3" fillId="3" borderId="21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3" fillId="8" borderId="37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1" xfId="0" applyBorder="1"/>
    <xf numFmtId="0" fontId="3" fillId="3" borderId="33" xfId="0" applyFont="1" applyFill="1" applyBorder="1" applyAlignment="1">
      <alignment horizontal="center"/>
    </xf>
    <xf numFmtId="0" fontId="4" fillId="0" borderId="43" xfId="0" applyFont="1" applyAlignment="1">
      <alignment horizontal="center" vertical="center"/>
    </xf>
    <xf numFmtId="0" fontId="5" fillId="0" borderId="43" xfId="0" applyFont="1" applyAlignment="1">
      <alignment horizontal="center" vertical="center" textRotation="90"/>
    </xf>
    <xf numFmtId="0" fontId="6" fillId="0" borderId="43" xfId="0" applyFont="1" applyAlignment="1">
      <alignment horizontal="center" vertical="center" textRotation="90"/>
    </xf>
    <xf numFmtId="2" fontId="3" fillId="7" borderId="28" xfId="0" applyNumberFormat="1" applyFont="1" applyFill="1" applyBorder="1" applyAlignment="1">
      <alignment horizontal="center"/>
    </xf>
    <xf numFmtId="0" fontId="3" fillId="5" borderId="4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1" fillId="0" borderId="43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март!$BH$6:$BH$17</c:f>
              <c:strCache>
                <c:ptCount val="12"/>
                <c:pt idx="0">
                  <c:v>Spok</c:v>
                </c:pt>
                <c:pt idx="1">
                  <c:v>Svob</c:v>
                </c:pt>
                <c:pt idx="2">
                  <c:v>Eff</c:v>
                </c:pt>
                <c:pt idx="3">
                  <c:v>Udov</c:v>
                </c:pt>
                <c:pt idx="4">
                  <c:v>Blnc</c:v>
                </c:pt>
                <c:pt idx="5">
                  <c:v>BLove</c:v>
                </c:pt>
                <c:pt idx="6">
                  <c:v>Terp</c:v>
                </c:pt>
                <c:pt idx="7">
                  <c:v>Disc</c:v>
                </c:pt>
                <c:pt idx="8">
                  <c:v>OCHI</c:v>
                </c:pt>
                <c:pt idx="9">
                  <c:v>Zain</c:v>
                </c:pt>
                <c:pt idx="10">
                  <c:v>Slu</c:v>
                </c:pt>
                <c:pt idx="11">
                  <c:v>Prin</c:v>
                </c:pt>
              </c:strCache>
            </c:strRef>
          </c:cat>
          <c:val>
            <c:numRef>
              <c:f>март!$BI$6:$BI$17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BD-4E6F-BAC3-F3B8061B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284334"/>
        <c:axId val="2074081810"/>
      </c:barChart>
      <c:catAx>
        <c:axId val="474284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74081810"/>
        <c:crosses val="autoZero"/>
        <c:auto val="1"/>
        <c:lblAlgn val="ctr"/>
        <c:lblOffset val="100"/>
        <c:noMultiLvlLbl val="1"/>
      </c:catAx>
      <c:valAx>
        <c:axId val="2074081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742843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март!$BH$21:$BH$24</c:f>
              <c:strCache>
                <c:ptCount val="4"/>
                <c:pt idx="0">
                  <c:v>Cour</c:v>
                </c:pt>
                <c:pt idx="1">
                  <c:v>VFA</c:v>
                </c:pt>
                <c:pt idx="2">
                  <c:v>E&amp;J</c:v>
                </c:pt>
                <c:pt idx="3">
                  <c:v>PI</c:v>
                </c:pt>
              </c:strCache>
            </c:strRef>
          </c:cat>
          <c:val>
            <c:numRef>
              <c:f>март!$BI$21:$BI$24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668-4BB0-9DAC-239559AB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620118"/>
        <c:axId val="465267636"/>
      </c:barChart>
      <c:catAx>
        <c:axId val="1467620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65267636"/>
        <c:crosses val="autoZero"/>
        <c:auto val="1"/>
        <c:lblAlgn val="ctr"/>
        <c:lblOffset val="100"/>
        <c:noMultiLvlLbl val="1"/>
      </c:catAx>
      <c:valAx>
        <c:axId val="465267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6762011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Шаблон!$BH$6:$BH$17</c:f>
              <c:strCache>
                <c:ptCount val="12"/>
                <c:pt idx="0">
                  <c:v>Spok</c:v>
                </c:pt>
                <c:pt idx="1">
                  <c:v>Svob</c:v>
                </c:pt>
                <c:pt idx="2">
                  <c:v>Eff</c:v>
                </c:pt>
                <c:pt idx="3">
                  <c:v>Udov</c:v>
                </c:pt>
                <c:pt idx="4">
                  <c:v>Blnc</c:v>
                </c:pt>
                <c:pt idx="5">
                  <c:v>BLove</c:v>
                </c:pt>
                <c:pt idx="6">
                  <c:v>Terp</c:v>
                </c:pt>
                <c:pt idx="7">
                  <c:v>Disc</c:v>
                </c:pt>
                <c:pt idx="8">
                  <c:v>OCHI</c:v>
                </c:pt>
                <c:pt idx="9">
                  <c:v>Zain</c:v>
                </c:pt>
                <c:pt idx="10">
                  <c:v>Slu</c:v>
                </c:pt>
                <c:pt idx="11">
                  <c:v>Prin</c:v>
                </c:pt>
              </c:strCache>
            </c:strRef>
          </c:cat>
          <c:val>
            <c:numRef>
              <c:f>Шаблон!$BI$6:$BI$17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B7-4565-ADC0-6B523EC4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3706436"/>
        <c:axId val="249377501"/>
      </c:barChart>
      <c:catAx>
        <c:axId val="1223706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49377501"/>
        <c:crosses val="autoZero"/>
        <c:auto val="1"/>
        <c:lblAlgn val="ctr"/>
        <c:lblOffset val="100"/>
        <c:noMultiLvlLbl val="1"/>
      </c:catAx>
      <c:valAx>
        <c:axId val="249377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23706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Шаблон!$BH$21:$BH$24</c:f>
              <c:strCache>
                <c:ptCount val="4"/>
                <c:pt idx="0">
                  <c:v>Cour</c:v>
                </c:pt>
                <c:pt idx="1">
                  <c:v>VFA</c:v>
                </c:pt>
                <c:pt idx="2">
                  <c:v>E&amp;J</c:v>
                </c:pt>
                <c:pt idx="3">
                  <c:v>PI</c:v>
                </c:pt>
              </c:strCache>
            </c:strRef>
          </c:cat>
          <c:val>
            <c:numRef>
              <c:f>Шаблон!$BI$21:$BI$24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402-4D93-9C5B-2E096DFBD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619363"/>
        <c:axId val="87297913"/>
      </c:barChart>
      <c:catAx>
        <c:axId val="650619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7297913"/>
        <c:crosses val="autoZero"/>
        <c:auto val="1"/>
        <c:lblAlgn val="ctr"/>
        <c:lblOffset val="100"/>
        <c:noMultiLvlLbl val="1"/>
      </c:catAx>
      <c:valAx>
        <c:axId val="87297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50619363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61</xdr:col>
      <xdr:colOff>133350</xdr:colOff>
      <xdr:row>1</xdr:row>
      <xdr:rowOff>57150</xdr:rowOff>
    </xdr:from>
    <xdr:ext cx="5553075" cy="3629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61</xdr:col>
      <xdr:colOff>133350</xdr:colOff>
      <xdr:row>20</xdr:row>
      <xdr:rowOff>171450</xdr:rowOff>
    </xdr:from>
    <xdr:ext cx="2200275" cy="26384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61</xdr:col>
      <xdr:colOff>133350</xdr:colOff>
      <xdr:row>1</xdr:row>
      <xdr:rowOff>57150</xdr:rowOff>
    </xdr:from>
    <xdr:ext cx="5553075" cy="3629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61</xdr:col>
      <xdr:colOff>133350</xdr:colOff>
      <xdr:row>20</xdr:row>
      <xdr:rowOff>171450</xdr:rowOff>
    </xdr:from>
    <xdr:ext cx="2200275" cy="26384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defaultColWidth="14.42578125" defaultRowHeight="15" customHeight="1"/>
  <cols>
    <col min="1" max="1" width="8.7109375" style="160" customWidth="1"/>
    <col min="2" max="2" width="6.140625" style="160" customWidth="1"/>
    <col min="3" max="3" width="7.42578125" style="160" customWidth="1"/>
    <col min="4" max="9" width="6" style="160" customWidth="1"/>
    <col min="10" max="10" width="6.28515625" style="160" customWidth="1"/>
    <col min="11" max="11" width="5.28515625" style="160" customWidth="1"/>
    <col min="12" max="12" width="5.7109375" style="160" customWidth="1"/>
    <col min="13" max="14" width="5.28515625" style="160" customWidth="1"/>
    <col min="15" max="21" width="6.28515625" style="160" customWidth="1"/>
    <col min="22" max="22" width="6.7109375" style="160" customWidth="1"/>
    <col min="23" max="23" width="6.42578125" style="160" customWidth="1"/>
    <col min="24" max="24" width="6.7109375" style="160" customWidth="1"/>
    <col min="25" max="25" width="5.28515625" style="160" customWidth="1"/>
    <col min="26" max="26" width="6.28515625" style="160" customWidth="1"/>
    <col min="27" max="29" width="5.28515625" style="160" customWidth="1"/>
    <col min="30" max="38" width="5.85546875" style="160" customWidth="1"/>
    <col min="39" max="39" width="6.85546875" style="160" customWidth="1"/>
    <col min="40" max="41" width="5.85546875" style="160" customWidth="1"/>
    <col min="42" max="42" width="6.5703125" style="160" customWidth="1"/>
    <col min="43" max="47" width="5.85546875" style="160" customWidth="1"/>
    <col min="48" max="48" width="6.28515625" style="160" customWidth="1"/>
    <col min="49" max="49" width="6" style="160" customWidth="1"/>
    <col min="50" max="50" width="5.7109375" style="160" customWidth="1"/>
    <col min="51" max="51" width="8.7109375" style="160" customWidth="1"/>
    <col min="52" max="52" width="6.28515625" style="160" customWidth="1"/>
    <col min="53" max="56" width="8" style="160" customWidth="1"/>
    <col min="57" max="57" width="10.42578125" style="160" customWidth="1"/>
    <col min="58" max="59" width="9.42578125" style="160" customWidth="1"/>
    <col min="60" max="60" width="9.85546875" style="160" customWidth="1"/>
    <col min="61" max="61" width="10.7109375" style="160" customWidth="1"/>
    <col min="62" max="62" width="8.7109375" style="160" customWidth="1"/>
    <col min="63" max="63" width="39.5703125" style="160" customWidth="1"/>
    <col min="64" max="65" width="8.7109375" style="160" customWidth="1"/>
    <col min="66" max="67" width="4.85546875" style="160" customWidth="1"/>
    <col min="68" max="68" width="7.85546875" style="160" customWidth="1"/>
    <col min="69" max="69" width="5.7109375" style="160" customWidth="1"/>
  </cols>
  <sheetData>
    <row r="1" spans="1:69" ht="30" customHeight="1">
      <c r="A1" s="16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6" t="s">
        <v>15</v>
      </c>
      <c r="Q1" s="5" t="s">
        <v>16</v>
      </c>
      <c r="R1" s="7" t="s">
        <v>17</v>
      </c>
      <c r="S1" s="8" t="s">
        <v>18</v>
      </c>
      <c r="T1" s="3" t="s">
        <v>19</v>
      </c>
      <c r="U1" s="4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1" t="s">
        <v>25</v>
      </c>
      <c r="AA1" s="9" t="s">
        <v>26</v>
      </c>
      <c r="AB1" s="10" t="s">
        <v>27</v>
      </c>
      <c r="AC1" s="10" t="s">
        <v>28</v>
      </c>
      <c r="AD1" s="9" t="s">
        <v>29</v>
      </c>
      <c r="AE1" s="12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4" t="s">
        <v>43</v>
      </c>
      <c r="AS1" s="15" t="s">
        <v>44</v>
      </c>
      <c r="AT1" s="15" t="s">
        <v>45</v>
      </c>
      <c r="AU1" s="15" t="s">
        <v>46</v>
      </c>
      <c r="AV1" s="16" t="s">
        <v>47</v>
      </c>
      <c r="AW1" s="17" t="s">
        <v>48</v>
      </c>
      <c r="AX1" s="18" t="s">
        <v>49</v>
      </c>
      <c r="AY1" s="19"/>
      <c r="AZ1" s="19"/>
      <c r="BA1" s="19"/>
      <c r="BB1" s="19"/>
      <c r="BC1" s="19"/>
      <c r="BD1" s="19"/>
      <c r="BE1" s="19"/>
      <c r="BF1" s="19"/>
      <c r="BG1" s="19"/>
      <c r="BH1" s="38"/>
      <c r="BI1" s="38"/>
      <c r="BJ1" s="38"/>
      <c r="BK1" s="38"/>
      <c r="BL1" s="38"/>
      <c r="BM1" s="38"/>
      <c r="BN1" s="38"/>
      <c r="BO1" s="38"/>
      <c r="BP1" s="38"/>
      <c r="BQ1" s="20"/>
    </row>
    <row r="2" spans="1:69">
      <c r="A2" s="25">
        <v>1</v>
      </c>
      <c r="B2" s="21" t="s">
        <v>50</v>
      </c>
      <c r="C2" s="22">
        <v>6.5</v>
      </c>
      <c r="D2" s="23" t="s">
        <v>51</v>
      </c>
      <c r="E2" s="23"/>
      <c r="F2" s="23" t="s">
        <v>51</v>
      </c>
      <c r="G2" s="23"/>
      <c r="H2" s="23"/>
      <c r="I2" s="23" t="s">
        <v>51</v>
      </c>
      <c r="J2" s="64" t="s">
        <v>51</v>
      </c>
      <c r="K2" s="24"/>
      <c r="L2" s="24"/>
      <c r="M2" s="24"/>
      <c r="N2" s="26"/>
      <c r="O2" s="25" t="s">
        <v>51</v>
      </c>
      <c r="P2" s="63"/>
      <c r="Q2" s="25"/>
      <c r="R2" s="101"/>
      <c r="S2" s="64">
        <v>1.5</v>
      </c>
      <c r="T2" s="23"/>
      <c r="U2" s="153">
        <v>5</v>
      </c>
      <c r="V2" s="26"/>
      <c r="W2" s="27">
        <v>0.6</v>
      </c>
      <c r="X2" s="27"/>
      <c r="Y2" s="27"/>
      <c r="Z2" s="28"/>
      <c r="AA2" s="26"/>
      <c r="AB2" s="25"/>
      <c r="AC2" s="29"/>
      <c r="AD2" s="30" t="s">
        <v>51</v>
      </c>
      <c r="AE2" s="32">
        <v>1</v>
      </c>
      <c r="AF2" s="31">
        <v>1</v>
      </c>
      <c r="AG2" s="31"/>
      <c r="AH2" s="31"/>
      <c r="AI2" s="31">
        <v>1</v>
      </c>
      <c r="AJ2" s="31"/>
      <c r="AK2" s="31"/>
      <c r="AL2" s="31">
        <v>1</v>
      </c>
      <c r="AM2" s="31">
        <v>1</v>
      </c>
      <c r="AN2" s="31">
        <v>1</v>
      </c>
      <c r="AO2" s="31">
        <v>1</v>
      </c>
      <c r="AP2" s="31">
        <v>1</v>
      </c>
      <c r="AQ2" s="31">
        <v>1</v>
      </c>
      <c r="AR2" s="32"/>
      <c r="AS2" s="31">
        <v>1</v>
      </c>
      <c r="AT2" s="31">
        <v>1</v>
      </c>
      <c r="AU2" s="31">
        <v>1</v>
      </c>
      <c r="AV2" s="25">
        <v>4</v>
      </c>
      <c r="AW2" s="23">
        <v>4</v>
      </c>
      <c r="AX2" s="33">
        <v>4</v>
      </c>
      <c r="AY2" s="34"/>
      <c r="AZ2" s="162" t="s">
        <v>52</v>
      </c>
      <c r="BA2" s="163"/>
      <c r="BB2" s="163"/>
      <c r="BC2" s="163"/>
      <c r="BD2" s="164"/>
      <c r="BE2" s="175" t="s">
        <v>53</v>
      </c>
      <c r="BF2" s="175" t="s">
        <v>54</v>
      </c>
      <c r="BG2" s="175" t="s">
        <v>55</v>
      </c>
      <c r="BH2" s="172" t="s">
        <v>56</v>
      </c>
      <c r="BI2" s="164"/>
      <c r="BJ2" s="38"/>
      <c r="BK2" s="186"/>
      <c r="BL2" s="38"/>
      <c r="BM2" s="38"/>
      <c r="BN2" s="38"/>
      <c r="BO2" s="38"/>
      <c r="BP2" s="187"/>
      <c r="BQ2" s="35"/>
    </row>
    <row r="3" spans="1:69">
      <c r="A3" s="25">
        <v>2</v>
      </c>
      <c r="B3" s="36" t="s">
        <v>57</v>
      </c>
      <c r="C3" s="112">
        <v>2</v>
      </c>
      <c r="D3" s="23" t="s">
        <v>51</v>
      </c>
      <c r="E3" s="23"/>
      <c r="F3" s="23"/>
      <c r="G3" s="23"/>
      <c r="H3" s="23" t="s">
        <v>51</v>
      </c>
      <c r="I3" s="23"/>
      <c r="J3" s="64" t="s">
        <v>51</v>
      </c>
      <c r="K3" s="37"/>
      <c r="L3" s="23"/>
      <c r="M3" s="23"/>
      <c r="N3" s="23"/>
      <c r="O3" s="25" t="s">
        <v>51</v>
      </c>
      <c r="P3" s="63"/>
      <c r="Q3" s="25"/>
      <c r="R3" s="101"/>
      <c r="S3" s="64">
        <v>1.5</v>
      </c>
      <c r="T3" s="23">
        <v>12</v>
      </c>
      <c r="U3" s="64">
        <v>20</v>
      </c>
      <c r="V3" s="23"/>
      <c r="W3" s="25"/>
      <c r="X3" s="25"/>
      <c r="Y3" s="25"/>
      <c r="Z3" s="63"/>
      <c r="AA3" s="23"/>
      <c r="AB3" s="25"/>
      <c r="AC3" s="32">
        <v>2</v>
      </c>
      <c r="AD3" s="31"/>
      <c r="AE3" s="32">
        <v>1</v>
      </c>
      <c r="AF3" s="31">
        <v>1</v>
      </c>
      <c r="AG3" s="31"/>
      <c r="AH3" s="31"/>
      <c r="AI3" s="31">
        <v>1</v>
      </c>
      <c r="AJ3" s="31"/>
      <c r="AK3" s="31"/>
      <c r="AL3" s="31">
        <v>1</v>
      </c>
      <c r="AM3" s="31"/>
      <c r="AN3" s="31">
        <v>1</v>
      </c>
      <c r="AO3" s="31"/>
      <c r="AP3" s="31">
        <v>1</v>
      </c>
      <c r="AQ3" s="31">
        <v>1</v>
      </c>
      <c r="AR3" s="32"/>
      <c r="AS3" s="31"/>
      <c r="AT3" s="69"/>
      <c r="AU3" s="69"/>
      <c r="AV3" s="67">
        <v>3</v>
      </c>
      <c r="AW3" s="38">
        <v>3</v>
      </c>
      <c r="AX3" s="39">
        <v>3</v>
      </c>
      <c r="AY3" s="34"/>
      <c r="AZ3" s="165"/>
      <c r="BA3" s="165"/>
      <c r="BB3" s="165"/>
      <c r="BC3" s="165"/>
      <c r="BD3" s="166"/>
      <c r="BE3" s="176"/>
      <c r="BF3" s="176"/>
      <c r="BG3" s="176"/>
      <c r="BH3" s="173"/>
      <c r="BI3" s="166"/>
      <c r="BJ3" s="38"/>
      <c r="BK3" s="168"/>
      <c r="BL3" s="38"/>
      <c r="BM3" s="38"/>
      <c r="BN3" s="38"/>
      <c r="BO3" s="38"/>
      <c r="BP3" s="168"/>
      <c r="BQ3" s="188"/>
    </row>
    <row r="4" spans="1:69">
      <c r="A4" s="43">
        <v>3</v>
      </c>
      <c r="B4" s="40" t="s">
        <v>58</v>
      </c>
      <c r="C4" s="41">
        <v>8.5</v>
      </c>
      <c r="D4" s="42" t="s">
        <v>51</v>
      </c>
      <c r="E4" s="42"/>
      <c r="F4" s="42"/>
      <c r="G4" s="42"/>
      <c r="H4" s="42" t="s">
        <v>51</v>
      </c>
      <c r="I4" s="42"/>
      <c r="J4" s="45"/>
      <c r="K4" s="42">
        <v>65</v>
      </c>
      <c r="L4" s="42">
        <v>70</v>
      </c>
      <c r="M4" s="42">
        <v>70</v>
      </c>
      <c r="N4" s="42">
        <v>0.5</v>
      </c>
      <c r="O4" s="43" t="s">
        <v>51</v>
      </c>
      <c r="P4" s="46"/>
      <c r="Q4" s="43">
        <v>0.5</v>
      </c>
      <c r="R4" s="44"/>
      <c r="S4" s="45">
        <v>3</v>
      </c>
      <c r="T4" s="42"/>
      <c r="U4" s="45">
        <v>26</v>
      </c>
      <c r="V4" s="42"/>
      <c r="W4" s="43"/>
      <c r="X4" s="43"/>
      <c r="Y4" s="43"/>
      <c r="Z4" s="46"/>
      <c r="AA4" s="42"/>
      <c r="AB4" s="43"/>
      <c r="AC4" s="48">
        <v>1</v>
      </c>
      <c r="AD4" s="47"/>
      <c r="AE4" s="48">
        <v>1</v>
      </c>
      <c r="AF4" s="47">
        <v>1</v>
      </c>
      <c r="AG4" s="47">
        <v>1</v>
      </c>
      <c r="AH4" s="47">
        <v>1</v>
      </c>
      <c r="AI4" s="47">
        <v>1</v>
      </c>
      <c r="AJ4" s="47"/>
      <c r="AK4" s="47">
        <v>1</v>
      </c>
      <c r="AL4" s="47">
        <v>1</v>
      </c>
      <c r="AM4" s="47"/>
      <c r="AN4" s="47">
        <v>1</v>
      </c>
      <c r="AO4" s="47">
        <v>1</v>
      </c>
      <c r="AP4" s="47">
        <v>1</v>
      </c>
      <c r="AQ4" s="47">
        <v>1</v>
      </c>
      <c r="AR4" s="48"/>
      <c r="AS4" s="47">
        <v>1</v>
      </c>
      <c r="AT4" s="77">
        <v>1</v>
      </c>
      <c r="AU4" s="77">
        <v>1</v>
      </c>
      <c r="AV4" s="72">
        <v>4</v>
      </c>
      <c r="AW4" s="74">
        <v>4</v>
      </c>
      <c r="AX4" s="76">
        <v>4</v>
      </c>
      <c r="AY4" s="34"/>
      <c r="AZ4" s="167" t="s">
        <v>59</v>
      </c>
      <c r="BA4" s="168"/>
      <c r="BB4" s="168"/>
      <c r="BC4" s="168"/>
      <c r="BD4" s="169"/>
      <c r="BE4" s="146">
        <f>COUNTA(#REF!)</f>
        <v>1</v>
      </c>
      <c r="BF4" s="49"/>
      <c r="BG4" s="49"/>
      <c r="BH4" s="172" t="s">
        <v>60</v>
      </c>
      <c r="BI4" s="190" t="s">
        <v>53</v>
      </c>
      <c r="BJ4" s="38"/>
      <c r="BK4" s="38"/>
      <c r="BL4" s="38"/>
      <c r="BM4" s="38"/>
      <c r="BN4" s="38"/>
      <c r="BO4" s="38"/>
      <c r="BP4" s="168"/>
      <c r="BQ4" s="168"/>
    </row>
    <row r="5" spans="1:69">
      <c r="A5" s="54">
        <v>4</v>
      </c>
      <c r="B5" s="50" t="s">
        <v>61</v>
      </c>
      <c r="C5" s="51"/>
      <c r="D5" s="52"/>
      <c r="E5" s="52"/>
      <c r="F5" s="52"/>
      <c r="G5" s="52"/>
      <c r="H5" s="52"/>
      <c r="I5" s="52"/>
      <c r="J5" s="58"/>
      <c r="K5" s="52"/>
      <c r="L5" s="52"/>
      <c r="M5" s="52"/>
      <c r="N5" s="52"/>
      <c r="O5" s="54"/>
      <c r="P5" s="59"/>
      <c r="Q5" s="54"/>
      <c r="R5" s="53"/>
      <c r="S5" s="58"/>
      <c r="T5" s="52"/>
      <c r="U5" s="58"/>
      <c r="V5" s="52"/>
      <c r="W5" s="54"/>
      <c r="X5" s="54"/>
      <c r="Y5" s="54"/>
      <c r="Z5" s="59"/>
      <c r="AA5" s="52"/>
      <c r="AB5" s="54"/>
      <c r="AC5" s="56"/>
      <c r="AD5" s="55"/>
      <c r="AE5" s="56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6"/>
      <c r="AS5" s="55"/>
      <c r="AT5" s="60"/>
      <c r="AU5" s="60"/>
      <c r="AV5" s="80"/>
      <c r="AW5" s="82"/>
      <c r="AX5" s="57"/>
      <c r="AY5" s="34"/>
      <c r="AZ5" s="167" t="s">
        <v>3</v>
      </c>
      <c r="BA5" s="168"/>
      <c r="BB5" s="168"/>
      <c r="BC5" s="168"/>
      <c r="BD5" s="169"/>
      <c r="BE5" s="146">
        <f>COUNTA(D2:D32)</f>
        <v>3</v>
      </c>
      <c r="BF5" s="49"/>
      <c r="BG5" s="49"/>
      <c r="BH5" s="176"/>
      <c r="BI5" s="166"/>
      <c r="BJ5" s="38"/>
      <c r="BK5" s="146"/>
      <c r="BL5" s="38"/>
      <c r="BM5" s="38"/>
      <c r="BN5" s="38"/>
      <c r="BO5" s="38"/>
      <c r="BP5" s="168"/>
      <c r="BQ5" s="168"/>
    </row>
    <row r="6" spans="1:69">
      <c r="A6" s="54">
        <v>5</v>
      </c>
      <c r="B6" s="50" t="s">
        <v>62</v>
      </c>
      <c r="C6" s="51"/>
      <c r="D6" s="52"/>
      <c r="E6" s="52"/>
      <c r="F6" s="52"/>
      <c r="G6" s="52"/>
      <c r="H6" s="52"/>
      <c r="I6" s="52"/>
      <c r="J6" s="58"/>
      <c r="K6" s="52"/>
      <c r="L6" s="52"/>
      <c r="M6" s="52"/>
      <c r="N6" s="52"/>
      <c r="O6" s="54"/>
      <c r="P6" s="59"/>
      <c r="Q6" s="54"/>
      <c r="R6" s="53"/>
      <c r="S6" s="58"/>
      <c r="T6" s="52"/>
      <c r="U6" s="58"/>
      <c r="V6" s="52"/>
      <c r="W6" s="54"/>
      <c r="X6" s="54"/>
      <c r="Y6" s="54"/>
      <c r="Z6" s="59"/>
      <c r="AA6" s="52"/>
      <c r="AB6" s="54"/>
      <c r="AC6" s="56"/>
      <c r="AD6" s="55"/>
      <c r="AE6" s="56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6"/>
      <c r="AS6" s="55"/>
      <c r="AT6" s="60"/>
      <c r="AU6" s="60"/>
      <c r="AV6" s="86"/>
      <c r="AW6" s="82"/>
      <c r="AX6" s="57"/>
      <c r="AY6" s="34"/>
      <c r="AZ6" s="167" t="s">
        <v>5</v>
      </c>
      <c r="BA6" s="168"/>
      <c r="BB6" s="168"/>
      <c r="BC6" s="168"/>
      <c r="BD6" s="169"/>
      <c r="BE6" s="146">
        <f>COUNTA(F2:F32)</f>
        <v>1</v>
      </c>
      <c r="BF6" s="49"/>
      <c r="BG6" s="49"/>
      <c r="BH6" s="61" t="s">
        <v>30</v>
      </c>
      <c r="BI6" s="62">
        <f>SUM(AE2:AE32)</f>
        <v>3</v>
      </c>
      <c r="BJ6" s="38"/>
      <c r="BK6" s="38"/>
      <c r="BL6" s="38"/>
      <c r="BM6" s="38"/>
      <c r="BN6" s="38"/>
      <c r="BO6" s="38"/>
      <c r="BP6" s="168"/>
      <c r="BQ6" s="168"/>
    </row>
    <row r="7" spans="1:69">
      <c r="A7" s="25">
        <v>6</v>
      </c>
      <c r="B7" s="36" t="s">
        <v>63</v>
      </c>
      <c r="C7" s="112"/>
      <c r="D7" s="23"/>
      <c r="E7" s="23"/>
      <c r="F7" s="23"/>
      <c r="G7" s="23"/>
      <c r="H7" s="23"/>
      <c r="I7" s="23"/>
      <c r="J7" s="64"/>
      <c r="K7" s="23"/>
      <c r="L7" s="23"/>
      <c r="M7" s="23"/>
      <c r="N7" s="23"/>
      <c r="O7" s="25"/>
      <c r="P7" s="63"/>
      <c r="Q7" s="25"/>
      <c r="R7" s="101"/>
      <c r="S7" s="64"/>
      <c r="T7" s="23"/>
      <c r="U7" s="64"/>
      <c r="V7" s="23"/>
      <c r="W7" s="25"/>
      <c r="X7" s="25"/>
      <c r="Y7" s="32"/>
      <c r="Z7" s="65"/>
      <c r="AA7" s="23"/>
      <c r="AB7" s="25"/>
      <c r="AC7" s="32"/>
      <c r="AD7" s="31"/>
      <c r="AE7" s="32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2"/>
      <c r="AS7" s="31"/>
      <c r="AT7" s="31"/>
      <c r="AU7" s="31"/>
      <c r="AV7" s="32"/>
      <c r="AW7" s="23"/>
      <c r="AX7" s="63"/>
      <c r="AY7" s="34"/>
      <c r="AZ7" s="167" t="s">
        <v>4</v>
      </c>
      <c r="BA7" s="168"/>
      <c r="BB7" s="168"/>
      <c r="BC7" s="168"/>
      <c r="BD7" s="169"/>
      <c r="BE7" s="146">
        <f>COUNTA(E2:E32)</f>
        <v>0</v>
      </c>
      <c r="BF7" s="49"/>
      <c r="BG7" s="49"/>
      <c r="BH7" s="61" t="s">
        <v>31</v>
      </c>
      <c r="BI7" s="62">
        <f>SUM(AF2:AF32)</f>
        <v>3</v>
      </c>
      <c r="BJ7" s="49"/>
      <c r="BK7" s="38"/>
      <c r="BL7" s="49"/>
      <c r="BM7" s="49"/>
      <c r="BN7" s="49"/>
      <c r="BO7" s="49"/>
      <c r="BP7" s="168"/>
      <c r="BQ7" s="168"/>
    </row>
    <row r="8" spans="1:69">
      <c r="A8" s="25">
        <v>7</v>
      </c>
      <c r="B8" s="36" t="s">
        <v>64</v>
      </c>
      <c r="C8" s="112"/>
      <c r="D8" s="23"/>
      <c r="E8" s="23"/>
      <c r="F8" s="23"/>
      <c r="G8" s="23"/>
      <c r="H8" s="23"/>
      <c r="I8" s="23"/>
      <c r="J8" s="64"/>
      <c r="K8" s="23"/>
      <c r="L8" s="23"/>
      <c r="M8" s="23"/>
      <c r="N8" s="23"/>
      <c r="O8" s="25"/>
      <c r="P8" s="63"/>
      <c r="Q8" s="25"/>
      <c r="R8" s="101"/>
      <c r="S8" s="64"/>
      <c r="T8" s="23"/>
      <c r="U8" s="64"/>
      <c r="V8" s="23"/>
      <c r="W8" s="25"/>
      <c r="X8" s="25"/>
      <c r="Y8" s="32"/>
      <c r="Z8" s="65"/>
      <c r="AA8" s="23"/>
      <c r="AB8" s="25"/>
      <c r="AC8" s="32"/>
      <c r="AD8" s="31"/>
      <c r="AE8" s="32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2"/>
      <c r="AS8" s="31"/>
      <c r="AT8" s="31"/>
      <c r="AU8" s="31"/>
      <c r="AV8" s="32"/>
      <c r="AW8" s="23"/>
      <c r="AX8" s="63"/>
      <c r="AY8" s="34"/>
      <c r="AZ8" s="167" t="s">
        <v>6</v>
      </c>
      <c r="BA8" s="168"/>
      <c r="BB8" s="168"/>
      <c r="BC8" s="168"/>
      <c r="BD8" s="169"/>
      <c r="BE8" s="146">
        <f>COUNTA(G2:G32)</f>
        <v>0</v>
      </c>
      <c r="BF8" s="49"/>
      <c r="BG8" s="49"/>
      <c r="BH8" s="61" t="s">
        <v>32</v>
      </c>
      <c r="BI8" s="62">
        <f>SUM(AG2:AG32)</f>
        <v>1</v>
      </c>
      <c r="BJ8" s="49"/>
      <c r="BK8" s="146"/>
      <c r="BL8" s="49"/>
      <c r="BM8" s="49"/>
      <c r="BN8" s="49"/>
      <c r="BO8" s="49"/>
      <c r="BP8" s="168"/>
      <c r="BQ8" s="168"/>
    </row>
    <row r="9" spans="1:69">
      <c r="A9" s="25">
        <v>8</v>
      </c>
      <c r="B9" s="36" t="s">
        <v>50</v>
      </c>
      <c r="C9" s="112"/>
      <c r="D9" s="23"/>
      <c r="E9" s="23"/>
      <c r="F9" s="23"/>
      <c r="G9" s="23"/>
      <c r="H9" s="23"/>
      <c r="I9" s="23"/>
      <c r="J9" s="64"/>
      <c r="K9" s="23"/>
      <c r="L9" s="23"/>
      <c r="M9" s="23"/>
      <c r="N9" s="23"/>
      <c r="O9" s="25"/>
      <c r="P9" s="63"/>
      <c r="Q9" s="25"/>
      <c r="R9" s="101"/>
      <c r="S9" s="64"/>
      <c r="T9" s="23"/>
      <c r="U9" s="64"/>
      <c r="V9" s="23"/>
      <c r="W9" s="25"/>
      <c r="X9" s="25"/>
      <c r="Y9" s="32"/>
      <c r="Z9" s="65"/>
      <c r="AA9" s="23"/>
      <c r="AB9" s="25"/>
      <c r="AC9" s="32"/>
      <c r="AD9" s="31"/>
      <c r="AE9" s="32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2"/>
      <c r="AS9" s="31"/>
      <c r="AT9" s="31"/>
      <c r="AU9" s="31"/>
      <c r="AV9" s="32"/>
      <c r="AW9" s="23"/>
      <c r="AX9" s="63"/>
      <c r="AY9" s="34"/>
      <c r="AZ9" s="167" t="s">
        <v>7</v>
      </c>
      <c r="BA9" s="168"/>
      <c r="BB9" s="168"/>
      <c r="BC9" s="168"/>
      <c r="BD9" s="169"/>
      <c r="BE9" s="146">
        <f>COUNTA(H2:H32)</f>
        <v>2</v>
      </c>
      <c r="BF9" s="49"/>
      <c r="BG9" s="49"/>
      <c r="BH9" s="61" t="s">
        <v>33</v>
      </c>
      <c r="BI9" s="62">
        <f>SUM(AH2:AH32)</f>
        <v>1</v>
      </c>
      <c r="BJ9" s="49"/>
      <c r="BK9" s="66"/>
      <c r="BL9" s="49"/>
      <c r="BM9" s="49"/>
      <c r="BN9" s="49"/>
      <c r="BO9" s="49"/>
      <c r="BP9" s="168"/>
      <c r="BQ9" s="168"/>
    </row>
    <row r="10" spans="1:69" ht="15.75" customHeight="1">
      <c r="A10" s="67">
        <v>9</v>
      </c>
      <c r="B10" s="36" t="s">
        <v>57</v>
      </c>
      <c r="C10" s="143"/>
      <c r="D10" s="38"/>
      <c r="E10" s="38"/>
      <c r="F10" s="38"/>
      <c r="G10" s="38"/>
      <c r="H10" s="38"/>
      <c r="I10" s="38"/>
      <c r="J10" s="68"/>
      <c r="K10" s="38"/>
      <c r="L10" s="38"/>
      <c r="M10" s="38"/>
      <c r="N10" s="38"/>
      <c r="O10" s="67"/>
      <c r="P10" s="71"/>
      <c r="Q10" s="67"/>
      <c r="R10" s="144"/>
      <c r="S10" s="68"/>
      <c r="T10" s="38"/>
      <c r="U10" s="68"/>
      <c r="V10" s="38"/>
      <c r="W10" s="67"/>
      <c r="X10" s="67"/>
      <c r="Y10" s="67"/>
      <c r="Z10" s="71"/>
      <c r="AA10" s="38"/>
      <c r="AB10" s="67"/>
      <c r="AC10" s="70"/>
      <c r="AD10" s="69"/>
      <c r="AE10" s="70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70"/>
      <c r="AS10" s="69"/>
      <c r="AT10" s="69"/>
      <c r="AU10" s="69"/>
      <c r="AV10" s="67"/>
      <c r="AW10" s="38"/>
      <c r="AX10" s="71"/>
      <c r="AY10" s="34"/>
      <c r="AZ10" s="167" t="s">
        <v>8</v>
      </c>
      <c r="BA10" s="168"/>
      <c r="BB10" s="168"/>
      <c r="BC10" s="168"/>
      <c r="BD10" s="169"/>
      <c r="BE10" s="146">
        <f>COUNTA(I2:I32)</f>
        <v>1</v>
      </c>
      <c r="BF10" s="49"/>
      <c r="BG10" s="49"/>
      <c r="BH10" s="61" t="s">
        <v>34</v>
      </c>
      <c r="BI10" s="62">
        <f>SUM(AI2:AI32)</f>
        <v>3</v>
      </c>
      <c r="BJ10" s="49"/>
      <c r="BK10" s="38"/>
      <c r="BL10" s="49"/>
      <c r="BM10" s="49"/>
      <c r="BN10" s="49"/>
      <c r="BO10" s="49"/>
      <c r="BP10" s="168"/>
      <c r="BQ10" s="168"/>
    </row>
    <row r="11" spans="1:69" ht="15.75" customHeight="1">
      <c r="A11" s="72">
        <v>10</v>
      </c>
      <c r="B11" s="40" t="s">
        <v>58</v>
      </c>
      <c r="C11" s="73"/>
      <c r="D11" s="74"/>
      <c r="E11" s="74"/>
      <c r="F11" s="74"/>
      <c r="G11" s="74"/>
      <c r="H11" s="74"/>
      <c r="I11" s="74"/>
      <c r="J11" s="75"/>
      <c r="K11" s="74"/>
      <c r="L11" s="74"/>
      <c r="M11" s="74"/>
      <c r="N11" s="74"/>
      <c r="O11" s="72"/>
      <c r="P11" s="76"/>
      <c r="Q11" s="72"/>
      <c r="R11" s="98"/>
      <c r="S11" s="75"/>
      <c r="T11" s="74"/>
      <c r="U11" s="75"/>
      <c r="V11" s="74"/>
      <c r="W11" s="72"/>
      <c r="X11" s="72"/>
      <c r="Y11" s="72"/>
      <c r="Z11" s="76"/>
      <c r="AA11" s="74"/>
      <c r="AB11" s="72"/>
      <c r="AC11" s="78"/>
      <c r="AD11" s="77"/>
      <c r="AE11" s="78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8"/>
      <c r="AS11" s="77"/>
      <c r="AT11" s="77"/>
      <c r="AU11" s="77"/>
      <c r="AV11" s="72"/>
      <c r="AW11" s="74"/>
      <c r="AX11" s="79"/>
      <c r="AY11" s="34"/>
      <c r="AZ11" s="167" t="s">
        <v>9</v>
      </c>
      <c r="BA11" s="168"/>
      <c r="BB11" s="168"/>
      <c r="BC11" s="168"/>
      <c r="BD11" s="169"/>
      <c r="BE11" s="146">
        <f>COUNTA(J2:J32)</f>
        <v>2</v>
      </c>
      <c r="BF11" s="49"/>
      <c r="BG11" s="49"/>
      <c r="BH11" s="61" t="s">
        <v>35</v>
      </c>
      <c r="BI11" s="62">
        <f>SUM(AJ2:AJ32)</f>
        <v>0</v>
      </c>
      <c r="BJ11" s="49"/>
      <c r="BK11" s="38"/>
      <c r="BL11" s="49"/>
      <c r="BM11" s="49"/>
      <c r="BN11" s="49"/>
      <c r="BO11" s="49"/>
      <c r="BP11" s="168"/>
      <c r="BQ11" s="168"/>
    </row>
    <row r="12" spans="1:69" ht="15.75" customHeight="1">
      <c r="A12" s="80">
        <v>11</v>
      </c>
      <c r="B12" s="50" t="s">
        <v>61</v>
      </c>
      <c r="C12" s="81"/>
      <c r="D12" s="82"/>
      <c r="E12" s="82"/>
      <c r="F12" s="82"/>
      <c r="G12" s="82"/>
      <c r="H12" s="82"/>
      <c r="I12" s="82"/>
      <c r="J12" s="83"/>
      <c r="K12" s="82"/>
      <c r="L12" s="82"/>
      <c r="M12" s="82"/>
      <c r="N12" s="82"/>
      <c r="O12" s="80"/>
      <c r="P12" s="85"/>
      <c r="Q12" s="80"/>
      <c r="R12" s="84"/>
      <c r="S12" s="83"/>
      <c r="T12" s="82"/>
      <c r="U12" s="83"/>
      <c r="V12" s="82"/>
      <c r="W12" s="80"/>
      <c r="X12" s="80"/>
      <c r="Y12" s="80"/>
      <c r="Z12" s="85"/>
      <c r="AA12" s="82"/>
      <c r="AB12" s="80"/>
      <c r="AC12" s="86"/>
      <c r="AD12" s="60"/>
      <c r="AE12" s="86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86"/>
      <c r="AS12" s="60"/>
      <c r="AT12" s="60"/>
      <c r="AU12" s="60"/>
      <c r="AV12" s="86"/>
      <c r="AW12" s="82"/>
      <c r="AX12" s="57"/>
      <c r="AY12" s="34"/>
      <c r="AZ12" s="181" t="s">
        <v>13</v>
      </c>
      <c r="BA12" s="164"/>
      <c r="BB12" s="182" t="s">
        <v>65</v>
      </c>
      <c r="BC12" s="183"/>
      <c r="BD12" s="184"/>
      <c r="BE12" s="87">
        <f>COUNTA(N2:N32)</f>
        <v>1</v>
      </c>
      <c r="BF12" s="87">
        <f>SUM(N2:N32)</f>
        <v>0.5</v>
      </c>
      <c r="BG12" s="88"/>
      <c r="BH12" s="61" t="s">
        <v>36</v>
      </c>
      <c r="BI12" s="62">
        <f>SUM(AK2:AK32)</f>
        <v>1</v>
      </c>
      <c r="BJ12" s="49"/>
      <c r="BK12" s="38"/>
      <c r="BL12" s="49"/>
      <c r="BM12" s="49"/>
      <c r="BN12" s="49"/>
      <c r="BO12" s="49"/>
      <c r="BP12" s="168"/>
      <c r="BQ12" s="168"/>
    </row>
    <row r="13" spans="1:69" ht="15.75" customHeight="1">
      <c r="A13" s="80">
        <v>12</v>
      </c>
      <c r="B13" s="50" t="s">
        <v>62</v>
      </c>
      <c r="C13" s="81"/>
      <c r="D13" s="82"/>
      <c r="E13" s="82"/>
      <c r="F13" s="82"/>
      <c r="G13" s="82"/>
      <c r="H13" s="82"/>
      <c r="I13" s="82"/>
      <c r="J13" s="83"/>
      <c r="K13" s="82"/>
      <c r="L13" s="82"/>
      <c r="M13" s="82"/>
      <c r="N13" s="82"/>
      <c r="O13" s="80"/>
      <c r="P13" s="85"/>
      <c r="Q13" s="80"/>
      <c r="R13" s="84"/>
      <c r="S13" s="83"/>
      <c r="T13" s="82"/>
      <c r="U13" s="83"/>
      <c r="V13" s="82"/>
      <c r="W13" s="80"/>
      <c r="X13" s="80"/>
      <c r="Y13" s="86"/>
      <c r="Z13" s="89"/>
      <c r="AA13" s="82"/>
      <c r="AB13" s="80"/>
      <c r="AC13" s="86"/>
      <c r="AD13" s="60"/>
      <c r="AE13" s="86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86"/>
      <c r="AS13" s="60"/>
      <c r="AT13" s="60"/>
      <c r="AU13" s="60"/>
      <c r="AV13" s="86"/>
      <c r="AW13" s="82"/>
      <c r="AX13" s="85"/>
      <c r="AY13" s="34"/>
      <c r="AZ13" s="168"/>
      <c r="BA13" s="169"/>
      <c r="BB13" s="90" t="s">
        <v>10</v>
      </c>
      <c r="BC13" s="90" t="s">
        <v>11</v>
      </c>
      <c r="BD13" s="90" t="s">
        <v>12</v>
      </c>
      <c r="BE13" s="91"/>
      <c r="BF13" s="91"/>
      <c r="BG13" s="62"/>
      <c r="BH13" s="61" t="s">
        <v>37</v>
      </c>
      <c r="BI13" s="62">
        <f>SUM(AL2:AL32)</f>
        <v>3</v>
      </c>
      <c r="BJ13" s="49"/>
      <c r="BK13" s="38"/>
      <c r="BL13" s="49"/>
      <c r="BM13" s="49"/>
      <c r="BN13" s="49"/>
      <c r="BO13" s="49"/>
      <c r="BP13" s="168"/>
      <c r="BQ13" s="168"/>
    </row>
    <row r="14" spans="1:69" ht="15.75" customHeight="1">
      <c r="A14" s="25">
        <v>13</v>
      </c>
      <c r="B14" s="36" t="s">
        <v>63</v>
      </c>
      <c r="C14" s="112"/>
      <c r="D14" s="23"/>
      <c r="E14" s="23"/>
      <c r="F14" s="23"/>
      <c r="G14" s="23"/>
      <c r="H14" s="23"/>
      <c r="I14" s="23"/>
      <c r="J14" s="64"/>
      <c r="K14" s="23"/>
      <c r="L14" s="23"/>
      <c r="M14" s="23"/>
      <c r="N14" s="23"/>
      <c r="O14" s="25"/>
      <c r="P14" s="63"/>
      <c r="Q14" s="25"/>
      <c r="R14" s="101"/>
      <c r="S14" s="64"/>
      <c r="T14" s="23"/>
      <c r="U14" s="64"/>
      <c r="V14" s="23"/>
      <c r="W14" s="25"/>
      <c r="X14" s="25"/>
      <c r="Y14" s="32"/>
      <c r="Z14" s="65"/>
      <c r="AA14" s="23"/>
      <c r="AB14" s="25"/>
      <c r="AC14" s="32"/>
      <c r="AD14" s="31"/>
      <c r="AE14" s="32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2"/>
      <c r="AS14" s="31"/>
      <c r="AT14" s="31"/>
      <c r="AU14" s="31"/>
      <c r="AV14" s="32"/>
      <c r="AW14" s="23"/>
      <c r="AX14" s="63"/>
      <c r="AY14" s="34"/>
      <c r="AZ14" s="165"/>
      <c r="BA14" s="166"/>
      <c r="BB14" s="92">
        <f>AVERAGE(K2:K32)</f>
        <v>65</v>
      </c>
      <c r="BC14" s="92">
        <f>AVERAGE(L2:L32)</f>
        <v>70</v>
      </c>
      <c r="BD14" s="92">
        <f>AVERAGE(M2:M32)</f>
        <v>70</v>
      </c>
      <c r="BE14" s="91"/>
      <c r="BF14" s="91"/>
      <c r="BG14" s="62"/>
      <c r="BH14" s="61" t="s">
        <v>38</v>
      </c>
      <c r="BI14" s="62">
        <f>SUM(AM2:AM32)</f>
        <v>1</v>
      </c>
      <c r="BJ14" s="49"/>
      <c r="BK14" s="38"/>
      <c r="BL14" s="49"/>
      <c r="BM14" s="49"/>
      <c r="BN14" s="49"/>
      <c r="BO14" s="49"/>
      <c r="BP14" s="168"/>
      <c r="BQ14" s="168"/>
    </row>
    <row r="15" spans="1:69">
      <c r="A15" s="25">
        <v>14</v>
      </c>
      <c r="B15" s="36" t="s">
        <v>64</v>
      </c>
      <c r="C15" s="112"/>
      <c r="D15" s="23"/>
      <c r="E15" s="23"/>
      <c r="F15" s="23"/>
      <c r="G15" s="23"/>
      <c r="H15" s="23"/>
      <c r="I15" s="23"/>
      <c r="J15" s="64"/>
      <c r="K15" s="23"/>
      <c r="L15" s="23"/>
      <c r="M15" s="23"/>
      <c r="N15" s="23"/>
      <c r="O15" s="25"/>
      <c r="P15" s="63"/>
      <c r="Q15" s="25"/>
      <c r="R15" s="101"/>
      <c r="S15" s="64"/>
      <c r="T15" s="23"/>
      <c r="U15" s="64"/>
      <c r="V15" s="23"/>
      <c r="W15" s="25"/>
      <c r="X15" s="25"/>
      <c r="Y15" s="25"/>
      <c r="Z15" s="63"/>
      <c r="AA15" s="23"/>
      <c r="AB15" s="25"/>
      <c r="AC15" s="32"/>
      <c r="AD15" s="31"/>
      <c r="AE15" s="32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2"/>
      <c r="AS15" s="31"/>
      <c r="AT15" s="31"/>
      <c r="AU15" s="31"/>
      <c r="AV15" s="25"/>
      <c r="AW15" s="23"/>
      <c r="AX15" s="33"/>
      <c r="AY15" s="34"/>
      <c r="AZ15" s="185" t="s">
        <v>16</v>
      </c>
      <c r="BA15" s="163"/>
      <c r="BB15" s="163"/>
      <c r="BC15" s="163"/>
      <c r="BD15" s="164"/>
      <c r="BE15" s="91">
        <f>COUNTA(Q2:Q32)</f>
        <v>1</v>
      </c>
      <c r="BF15" s="91">
        <f>SUM(Q2:Q32)</f>
        <v>0.5</v>
      </c>
      <c r="BG15" s="62"/>
      <c r="BH15" s="61" t="s">
        <v>39</v>
      </c>
      <c r="BI15" s="62">
        <f>SUM(AN2:AN32)</f>
        <v>3</v>
      </c>
      <c r="BJ15" s="49"/>
      <c r="BK15" s="38"/>
      <c r="BL15" s="49"/>
      <c r="BM15" s="49"/>
      <c r="BN15" s="49"/>
      <c r="BO15" s="49"/>
      <c r="BP15" s="168"/>
      <c r="BQ15" s="188"/>
    </row>
    <row r="16" spans="1:69">
      <c r="A16" s="25">
        <v>15</v>
      </c>
      <c r="B16" s="36" t="s">
        <v>50</v>
      </c>
      <c r="C16" s="112"/>
      <c r="D16" s="23"/>
      <c r="E16" s="23"/>
      <c r="F16" s="23"/>
      <c r="G16" s="23"/>
      <c r="H16" s="23"/>
      <c r="I16" s="23"/>
      <c r="J16" s="64"/>
      <c r="K16" s="23"/>
      <c r="L16" s="23"/>
      <c r="M16" s="23"/>
      <c r="N16" s="23"/>
      <c r="O16" s="25"/>
      <c r="P16" s="63"/>
      <c r="Q16" s="25"/>
      <c r="R16" s="101"/>
      <c r="S16" s="64"/>
      <c r="T16" s="23"/>
      <c r="U16" s="64"/>
      <c r="V16" s="23"/>
      <c r="W16" s="25"/>
      <c r="X16" s="25"/>
      <c r="Y16" s="25"/>
      <c r="Z16" s="63"/>
      <c r="AA16" s="23"/>
      <c r="AB16" s="25"/>
      <c r="AC16" s="32"/>
      <c r="AD16" s="31"/>
      <c r="AE16" s="32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2"/>
      <c r="AS16" s="31"/>
      <c r="AT16" s="31"/>
      <c r="AU16" s="31"/>
      <c r="AV16" s="25"/>
      <c r="AW16" s="23"/>
      <c r="AX16" s="33"/>
      <c r="AY16" s="34"/>
      <c r="AZ16" s="170" t="s">
        <v>14</v>
      </c>
      <c r="BA16" s="163"/>
      <c r="BB16" s="163"/>
      <c r="BC16" s="163"/>
      <c r="BD16" s="164"/>
      <c r="BE16" s="93">
        <f>COUNTA(O2:O32)</f>
        <v>3</v>
      </c>
      <c r="BF16" s="94"/>
      <c r="BG16" s="95"/>
      <c r="BH16" s="61" t="s">
        <v>40</v>
      </c>
      <c r="BI16" s="62">
        <f>SUM(AO2:AO32)</f>
        <v>2</v>
      </c>
      <c r="BJ16" s="49"/>
      <c r="BK16" s="38"/>
      <c r="BL16" s="49"/>
      <c r="BM16" s="49"/>
      <c r="BN16" s="49"/>
      <c r="BO16" s="49"/>
      <c r="BP16" s="168"/>
      <c r="BQ16" s="168"/>
    </row>
    <row r="17" spans="1:69">
      <c r="A17" s="67">
        <v>16</v>
      </c>
      <c r="B17" s="36" t="s">
        <v>57</v>
      </c>
      <c r="C17" s="143"/>
      <c r="D17" s="38"/>
      <c r="E17" s="38"/>
      <c r="F17" s="38"/>
      <c r="G17" s="38"/>
      <c r="H17" s="38"/>
      <c r="I17" s="38"/>
      <c r="J17" s="68"/>
      <c r="K17" s="38"/>
      <c r="L17" s="38"/>
      <c r="M17" s="38"/>
      <c r="N17" s="38"/>
      <c r="O17" s="67"/>
      <c r="P17" s="71"/>
      <c r="Q17" s="67"/>
      <c r="R17" s="144"/>
      <c r="S17" s="68"/>
      <c r="T17" s="38"/>
      <c r="U17" s="68"/>
      <c r="V17" s="38"/>
      <c r="W17" s="67"/>
      <c r="X17" s="67"/>
      <c r="Y17" s="67"/>
      <c r="Z17" s="71"/>
      <c r="AA17" s="38"/>
      <c r="AB17" s="67"/>
      <c r="AC17" s="70"/>
      <c r="AD17" s="69"/>
      <c r="AE17" s="70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70"/>
      <c r="AS17" s="69"/>
      <c r="AT17" s="69"/>
      <c r="AU17" s="69"/>
      <c r="AV17" s="67"/>
      <c r="AW17" s="38"/>
      <c r="AX17" s="39"/>
      <c r="AY17" s="96"/>
      <c r="AZ17" s="171" t="s">
        <v>15</v>
      </c>
      <c r="BA17" s="165"/>
      <c r="BB17" s="165"/>
      <c r="BC17" s="165"/>
      <c r="BD17" s="166"/>
      <c r="BE17" s="93">
        <f>COUNTA(P2:P32)</f>
        <v>0</v>
      </c>
      <c r="BF17" s="94"/>
      <c r="BG17" s="95"/>
      <c r="BH17" s="97" t="s">
        <v>41</v>
      </c>
      <c r="BI17" s="62">
        <f>SUM(AP2:AP32)</f>
        <v>3</v>
      </c>
      <c r="BJ17" s="49"/>
      <c r="BK17" s="38"/>
      <c r="BL17" s="49"/>
      <c r="BM17" s="49"/>
      <c r="BN17" s="49"/>
      <c r="BO17" s="49"/>
      <c r="BP17" s="168"/>
      <c r="BQ17" s="168"/>
    </row>
    <row r="18" spans="1:69">
      <c r="A18" s="72">
        <v>17</v>
      </c>
      <c r="B18" s="40" t="s">
        <v>58</v>
      </c>
      <c r="C18" s="73"/>
      <c r="D18" s="74"/>
      <c r="E18" s="74"/>
      <c r="F18" s="74"/>
      <c r="G18" s="74"/>
      <c r="H18" s="74"/>
      <c r="I18" s="74"/>
      <c r="J18" s="75"/>
      <c r="K18" s="74"/>
      <c r="L18" s="74"/>
      <c r="M18" s="74"/>
      <c r="N18" s="107"/>
      <c r="O18" s="72"/>
      <c r="P18" s="76"/>
      <c r="Q18" s="72"/>
      <c r="R18" s="98"/>
      <c r="S18" s="75"/>
      <c r="T18" s="74"/>
      <c r="U18" s="75"/>
      <c r="V18" s="74"/>
      <c r="W18" s="72"/>
      <c r="X18" s="72"/>
      <c r="Y18" s="72"/>
      <c r="Z18" s="76"/>
      <c r="AA18" s="74"/>
      <c r="AB18" s="72"/>
      <c r="AC18" s="78"/>
      <c r="AD18" s="77"/>
      <c r="AE18" s="78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8"/>
      <c r="AS18" s="77"/>
      <c r="AT18" s="77"/>
      <c r="AU18" s="77"/>
      <c r="AV18" s="72"/>
      <c r="AW18" s="74"/>
      <c r="AX18" s="76"/>
      <c r="AY18" s="96"/>
      <c r="AZ18" s="177" t="s">
        <v>17</v>
      </c>
      <c r="BA18" s="169"/>
      <c r="BB18" s="178" t="s">
        <v>66</v>
      </c>
      <c r="BC18" s="169"/>
      <c r="BD18" s="87">
        <f>SUM(R2:R32)</f>
        <v>0</v>
      </c>
      <c r="BE18" s="93">
        <f>COUNTA(R2:R32)</f>
        <v>0</v>
      </c>
      <c r="BF18" s="94"/>
      <c r="BG18" s="95"/>
      <c r="BH18" s="61" t="s">
        <v>42</v>
      </c>
      <c r="BI18" s="62">
        <f>SUM(AQ2:AQ32)</f>
        <v>3</v>
      </c>
      <c r="BJ18" s="38"/>
      <c r="BK18" s="38"/>
      <c r="BL18" s="38"/>
      <c r="BM18" s="38"/>
      <c r="BN18" s="38"/>
      <c r="BO18" s="38"/>
      <c r="BP18" s="168"/>
      <c r="BQ18" s="168"/>
    </row>
    <row r="19" spans="1:69">
      <c r="A19" s="80">
        <v>18</v>
      </c>
      <c r="B19" s="50" t="s">
        <v>61</v>
      </c>
      <c r="C19" s="81"/>
      <c r="D19" s="82"/>
      <c r="E19" s="82"/>
      <c r="F19" s="82"/>
      <c r="G19" s="82"/>
      <c r="H19" s="82"/>
      <c r="I19" s="82"/>
      <c r="J19" s="83"/>
      <c r="K19" s="82"/>
      <c r="L19" s="82"/>
      <c r="M19" s="82"/>
      <c r="N19" s="82"/>
      <c r="O19" s="80"/>
      <c r="P19" s="85"/>
      <c r="Q19" s="80"/>
      <c r="R19" s="84"/>
      <c r="S19" s="83"/>
      <c r="T19" s="82"/>
      <c r="U19" s="83"/>
      <c r="V19" s="82"/>
      <c r="W19" s="80"/>
      <c r="X19" s="80"/>
      <c r="Y19" s="80"/>
      <c r="Z19" s="85"/>
      <c r="AA19" s="82"/>
      <c r="AB19" s="80"/>
      <c r="AC19" s="86"/>
      <c r="AD19" s="60"/>
      <c r="AE19" s="86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86"/>
      <c r="AS19" s="60"/>
      <c r="AT19" s="60"/>
      <c r="AU19" s="60"/>
      <c r="AV19" s="86"/>
      <c r="AW19" s="82"/>
      <c r="AX19" s="57"/>
      <c r="AY19" s="96"/>
      <c r="AZ19" s="179" t="s">
        <v>18</v>
      </c>
      <c r="BA19" s="165"/>
      <c r="BB19" s="180" t="s">
        <v>66</v>
      </c>
      <c r="BC19" s="166"/>
      <c r="BD19" s="99">
        <f>SUM(S2:S32)</f>
        <v>6</v>
      </c>
      <c r="BE19" s="100">
        <f>COUNTA(S2:S32)</f>
        <v>3</v>
      </c>
      <c r="BF19" s="94"/>
      <c r="BG19" s="95"/>
      <c r="BH19" s="174" t="s">
        <v>67</v>
      </c>
      <c r="BI19" s="164"/>
      <c r="BJ19" s="38"/>
      <c r="BK19" s="91"/>
      <c r="BL19" s="38"/>
      <c r="BM19" s="38"/>
      <c r="BN19" s="38"/>
      <c r="BO19" s="38"/>
      <c r="BP19" s="168"/>
      <c r="BQ19" s="168"/>
    </row>
    <row r="20" spans="1:69">
      <c r="A20" s="80">
        <v>19</v>
      </c>
      <c r="B20" s="50" t="s">
        <v>62</v>
      </c>
      <c r="C20" s="81"/>
      <c r="D20" s="82"/>
      <c r="E20" s="82"/>
      <c r="F20" s="82"/>
      <c r="G20" s="82"/>
      <c r="H20" s="82"/>
      <c r="I20" s="82"/>
      <c r="J20" s="83"/>
      <c r="K20" s="82"/>
      <c r="L20" s="82"/>
      <c r="M20" s="82"/>
      <c r="N20" s="82"/>
      <c r="O20" s="80"/>
      <c r="P20" s="85"/>
      <c r="Q20" s="80"/>
      <c r="R20" s="84"/>
      <c r="S20" s="83"/>
      <c r="T20" s="82"/>
      <c r="U20" s="83"/>
      <c r="V20" s="82"/>
      <c r="W20" s="80"/>
      <c r="X20" s="80"/>
      <c r="Y20" s="80"/>
      <c r="Z20" s="85"/>
      <c r="AA20" s="82"/>
      <c r="AB20" s="80"/>
      <c r="AC20" s="86"/>
      <c r="AD20" s="60"/>
      <c r="AE20" s="86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86"/>
      <c r="AS20" s="60"/>
      <c r="AT20" s="60"/>
      <c r="AU20" s="60"/>
      <c r="AV20" s="86"/>
      <c r="AW20" s="82"/>
      <c r="AX20" s="85"/>
      <c r="AY20" s="96"/>
      <c r="AZ20" s="177" t="s">
        <v>19</v>
      </c>
      <c r="BA20" s="169"/>
      <c r="BB20" s="178" t="s">
        <v>66</v>
      </c>
      <c r="BC20" s="169"/>
      <c r="BD20" s="94">
        <f>SUM(T1:T31)/60</f>
        <v>0.2</v>
      </c>
      <c r="BE20" s="93">
        <f>COUNTA(T2:T32)</f>
        <v>1</v>
      </c>
      <c r="BF20" s="94"/>
      <c r="BG20" s="95"/>
      <c r="BH20" s="173"/>
      <c r="BI20" s="166"/>
      <c r="BJ20" s="38"/>
      <c r="BK20" s="49"/>
      <c r="BL20" s="38"/>
      <c r="BM20" s="38"/>
      <c r="BN20" s="38"/>
      <c r="BO20" s="38"/>
      <c r="BP20" s="168"/>
      <c r="BQ20" s="168"/>
    </row>
    <row r="21" spans="1:69" ht="15.75" customHeight="1">
      <c r="A21" s="25">
        <v>20</v>
      </c>
      <c r="B21" s="36" t="s">
        <v>63</v>
      </c>
      <c r="C21" s="112"/>
      <c r="D21" s="23"/>
      <c r="E21" s="23"/>
      <c r="F21" s="23"/>
      <c r="G21" s="23"/>
      <c r="H21" s="23"/>
      <c r="I21" s="23"/>
      <c r="J21" s="64"/>
      <c r="K21" s="23"/>
      <c r="L21" s="23"/>
      <c r="M21" s="23"/>
      <c r="N21" s="23"/>
      <c r="O21" s="25"/>
      <c r="P21" s="63"/>
      <c r="Q21" s="25"/>
      <c r="R21" s="101"/>
      <c r="S21" s="64"/>
      <c r="T21" s="23"/>
      <c r="U21" s="64"/>
      <c r="V21" s="23"/>
      <c r="W21" s="25"/>
      <c r="X21" s="25"/>
      <c r="Y21" s="32"/>
      <c r="Z21" s="65"/>
      <c r="AA21" s="23"/>
      <c r="AB21" s="25"/>
      <c r="AC21" s="32"/>
      <c r="AD21" s="31"/>
      <c r="AE21" s="32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2"/>
      <c r="AS21" s="31"/>
      <c r="AT21" s="31"/>
      <c r="AU21" s="31"/>
      <c r="AV21" s="32"/>
      <c r="AW21" s="23"/>
      <c r="AX21" s="63"/>
      <c r="AY21" s="96"/>
      <c r="AZ21" s="179" t="s">
        <v>20</v>
      </c>
      <c r="BA21" s="165"/>
      <c r="BB21" s="180" t="s">
        <v>66</v>
      </c>
      <c r="BC21" s="166"/>
      <c r="BD21" s="102">
        <f>SUM(U2:U32)/60</f>
        <v>0.85</v>
      </c>
      <c r="BE21" s="100">
        <f>COUNTA(U2:U32)</f>
        <v>3</v>
      </c>
      <c r="BF21" s="94"/>
      <c r="BG21" s="95"/>
      <c r="BH21" s="103" t="s">
        <v>43</v>
      </c>
      <c r="BI21" s="104">
        <f>SUM(AR2:AR32)</f>
        <v>0</v>
      </c>
      <c r="BJ21" s="38"/>
      <c r="BK21" s="49"/>
      <c r="BL21" s="38"/>
      <c r="BM21" s="38"/>
      <c r="BN21" s="38"/>
      <c r="BO21" s="38"/>
      <c r="BP21" s="168"/>
      <c r="BQ21" s="168"/>
    </row>
    <row r="22" spans="1:69" ht="15.75" customHeight="1">
      <c r="A22" s="25">
        <v>21</v>
      </c>
      <c r="B22" s="36" t="s">
        <v>64</v>
      </c>
      <c r="C22" s="112"/>
      <c r="D22" s="23"/>
      <c r="E22" s="23"/>
      <c r="F22" s="23"/>
      <c r="G22" s="23"/>
      <c r="H22" s="23"/>
      <c r="I22" s="23"/>
      <c r="J22" s="64"/>
      <c r="K22" s="23"/>
      <c r="L22" s="23"/>
      <c r="M22" s="23"/>
      <c r="N22" s="23"/>
      <c r="O22" s="25"/>
      <c r="P22" s="63"/>
      <c r="Q22" s="25"/>
      <c r="R22" s="101"/>
      <c r="S22" s="64"/>
      <c r="T22" s="23"/>
      <c r="U22" s="64"/>
      <c r="V22" s="23"/>
      <c r="W22" s="25"/>
      <c r="X22" s="25"/>
      <c r="Y22" s="25"/>
      <c r="Z22" s="63"/>
      <c r="AA22" s="23"/>
      <c r="AB22" s="25"/>
      <c r="AC22" s="32"/>
      <c r="AD22" s="31"/>
      <c r="AE22" s="32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2"/>
      <c r="AS22" s="31"/>
      <c r="AT22" s="31"/>
      <c r="AU22" s="31"/>
      <c r="AV22" s="25"/>
      <c r="AW22" s="23"/>
      <c r="AX22" s="33"/>
      <c r="AY22" s="34"/>
      <c r="AZ22" s="194" t="s">
        <v>2</v>
      </c>
      <c r="BA22" s="165"/>
      <c r="BB22" s="165"/>
      <c r="BC22" s="165"/>
      <c r="BD22" s="166"/>
      <c r="BE22" s="87"/>
      <c r="BF22" s="94">
        <f>AVERAGE(C2:C32)</f>
        <v>5.666666666666667</v>
      </c>
      <c r="BG22" s="88"/>
      <c r="BH22" s="105" t="s">
        <v>44</v>
      </c>
      <c r="BI22" s="104">
        <f>SUM(AS2:AS32)</f>
        <v>2</v>
      </c>
      <c r="BJ22" s="38"/>
      <c r="BK22" s="49"/>
      <c r="BL22" s="38"/>
      <c r="BM22" s="38"/>
      <c r="BN22" s="38"/>
      <c r="BO22" s="38"/>
      <c r="BP22" s="168"/>
      <c r="BQ22" s="168"/>
    </row>
    <row r="23" spans="1:69" ht="15.75" customHeight="1">
      <c r="A23" s="25">
        <v>22</v>
      </c>
      <c r="B23" s="36" t="s">
        <v>50</v>
      </c>
      <c r="C23" s="112"/>
      <c r="D23" s="23"/>
      <c r="E23" s="23"/>
      <c r="F23" s="23"/>
      <c r="G23" s="23"/>
      <c r="H23" s="23"/>
      <c r="I23" s="23"/>
      <c r="J23" s="64"/>
      <c r="K23" s="23"/>
      <c r="L23" s="23"/>
      <c r="M23" s="23"/>
      <c r="N23" s="23"/>
      <c r="O23" s="25"/>
      <c r="P23" s="63"/>
      <c r="Q23" s="25"/>
      <c r="R23" s="101"/>
      <c r="S23" s="64"/>
      <c r="T23" s="23"/>
      <c r="U23" s="64"/>
      <c r="V23" s="23"/>
      <c r="W23" s="25"/>
      <c r="X23" s="25"/>
      <c r="Y23" s="25"/>
      <c r="Z23" s="63"/>
      <c r="AA23" s="23"/>
      <c r="AB23" s="25"/>
      <c r="AC23" s="32"/>
      <c r="AD23" s="31"/>
      <c r="AE23" s="32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2"/>
      <c r="AS23" s="31"/>
      <c r="AT23" s="31"/>
      <c r="AU23" s="31"/>
      <c r="AV23" s="25"/>
      <c r="AW23" s="23"/>
      <c r="AX23" s="33"/>
      <c r="AY23" s="96"/>
      <c r="AZ23" s="195" t="s">
        <v>47</v>
      </c>
      <c r="BA23" s="183"/>
      <c r="BB23" s="184"/>
      <c r="BC23" s="106" t="s">
        <v>68</v>
      </c>
      <c r="BD23" s="94">
        <f>AVERAGE(AV2:AV32)</f>
        <v>3.6666666666666665</v>
      </c>
      <c r="BE23" s="91"/>
      <c r="BF23" s="91"/>
      <c r="BG23" s="62"/>
      <c r="BH23" s="105" t="s">
        <v>45</v>
      </c>
      <c r="BI23" s="104">
        <f>SUM(AT2:AT32)</f>
        <v>2</v>
      </c>
      <c r="BJ23" s="38"/>
      <c r="BK23" s="38"/>
      <c r="BL23" s="38"/>
      <c r="BM23" s="38"/>
      <c r="BN23" s="38"/>
      <c r="BO23" s="38"/>
      <c r="BP23" s="168"/>
      <c r="BQ23" s="168"/>
    </row>
    <row r="24" spans="1:69" ht="15.75" customHeight="1">
      <c r="A24" s="67">
        <v>23</v>
      </c>
      <c r="B24" s="36" t="s">
        <v>57</v>
      </c>
      <c r="C24" s="143"/>
      <c r="D24" s="38"/>
      <c r="E24" s="38"/>
      <c r="F24" s="38"/>
      <c r="G24" s="38"/>
      <c r="H24" s="38"/>
      <c r="I24" s="38"/>
      <c r="J24" s="68"/>
      <c r="K24" s="38"/>
      <c r="L24" s="38"/>
      <c r="M24" s="38"/>
      <c r="N24" s="38"/>
      <c r="O24" s="67"/>
      <c r="P24" s="71"/>
      <c r="Q24" s="67"/>
      <c r="R24" s="144"/>
      <c r="S24" s="68"/>
      <c r="T24" s="38"/>
      <c r="U24" s="68"/>
      <c r="V24" s="38"/>
      <c r="W24" s="67"/>
      <c r="X24" s="67"/>
      <c r="Y24" s="67"/>
      <c r="Z24" s="71"/>
      <c r="AA24" s="38"/>
      <c r="AB24" s="67"/>
      <c r="AC24" s="70"/>
      <c r="AD24" s="69"/>
      <c r="AE24" s="70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70"/>
      <c r="AS24" s="69"/>
      <c r="AT24" s="69"/>
      <c r="AU24" s="69"/>
      <c r="AV24" s="67"/>
      <c r="AW24" s="38"/>
      <c r="AX24" s="39"/>
      <c r="AY24" s="96"/>
      <c r="AZ24" s="195" t="s">
        <v>48</v>
      </c>
      <c r="BA24" s="183"/>
      <c r="BB24" s="184"/>
      <c r="BC24" s="106" t="s">
        <v>68</v>
      </c>
      <c r="BD24" s="94">
        <f>AVERAGE(AW2:AW32)</f>
        <v>3.6666666666666665</v>
      </c>
      <c r="BE24" s="91"/>
      <c r="BF24" s="91"/>
      <c r="BG24" s="62"/>
      <c r="BH24" s="103" t="s">
        <v>46</v>
      </c>
      <c r="BI24" s="104">
        <f>SUM(AU2:AU32)</f>
        <v>2</v>
      </c>
      <c r="BJ24" s="38"/>
      <c r="BK24" s="38"/>
      <c r="BL24" s="38"/>
      <c r="BM24" s="38"/>
      <c r="BN24" s="38"/>
      <c r="BO24" s="38"/>
      <c r="BP24" s="168"/>
      <c r="BQ24" s="168"/>
    </row>
    <row r="25" spans="1:69" ht="15.75" customHeight="1">
      <c r="A25" s="72">
        <v>24</v>
      </c>
      <c r="B25" s="40" t="s">
        <v>58</v>
      </c>
      <c r="C25" s="73"/>
      <c r="D25" s="74"/>
      <c r="E25" s="74"/>
      <c r="F25" s="74"/>
      <c r="G25" s="74"/>
      <c r="H25" s="74"/>
      <c r="I25" s="74"/>
      <c r="J25" s="75"/>
      <c r="K25" s="74"/>
      <c r="L25" s="74"/>
      <c r="M25" s="74"/>
      <c r="N25" s="107"/>
      <c r="O25" s="72"/>
      <c r="P25" s="76"/>
      <c r="Q25" s="72"/>
      <c r="R25" s="98"/>
      <c r="S25" s="75"/>
      <c r="T25" s="74"/>
      <c r="U25" s="75"/>
      <c r="V25" s="74"/>
      <c r="W25" s="72"/>
      <c r="X25" s="72"/>
      <c r="Y25" s="72"/>
      <c r="Z25" s="76"/>
      <c r="AA25" s="74"/>
      <c r="AB25" s="72"/>
      <c r="AC25" s="78"/>
      <c r="AD25" s="77"/>
      <c r="AE25" s="78"/>
      <c r="AF25" s="77"/>
      <c r="AG25" s="77"/>
      <c r="AH25" s="77"/>
      <c r="AI25" s="77"/>
      <c r="AJ25" s="77"/>
      <c r="AK25" s="77"/>
      <c r="AL25" s="77"/>
      <c r="AM25" s="107"/>
      <c r="AN25" s="77"/>
      <c r="AO25" s="77"/>
      <c r="AP25" s="77"/>
      <c r="AQ25" s="77"/>
      <c r="AR25" s="78"/>
      <c r="AS25" s="77"/>
      <c r="AT25" s="77"/>
      <c r="AU25" s="77"/>
      <c r="AV25" s="72"/>
      <c r="AW25" s="74"/>
      <c r="AX25" s="76"/>
      <c r="AY25" s="34"/>
      <c r="AZ25" s="195" t="s">
        <v>69</v>
      </c>
      <c r="BA25" s="183"/>
      <c r="BB25" s="183"/>
      <c r="BC25" s="183"/>
      <c r="BD25" s="184"/>
      <c r="BE25" s="189">
        <f>AVERAGE(AX2:AX32)</f>
        <v>3.6666666666666665</v>
      </c>
      <c r="BF25" s="168"/>
      <c r="BG25" s="169"/>
      <c r="BH25" s="108"/>
      <c r="BI25" s="91"/>
      <c r="BJ25" s="38"/>
      <c r="BK25" s="38"/>
      <c r="BL25" s="38"/>
      <c r="BM25" s="38"/>
      <c r="BN25" s="38"/>
      <c r="BO25" s="38"/>
      <c r="BP25" s="168"/>
      <c r="BQ25" s="168"/>
    </row>
    <row r="26" spans="1:69" ht="15.75" customHeight="1">
      <c r="A26" s="80">
        <v>25</v>
      </c>
      <c r="B26" s="50" t="s">
        <v>61</v>
      </c>
      <c r="C26" s="81"/>
      <c r="D26" s="82"/>
      <c r="E26" s="82"/>
      <c r="F26" s="82"/>
      <c r="G26" s="82"/>
      <c r="H26" s="82"/>
      <c r="I26" s="82"/>
      <c r="J26" s="83"/>
      <c r="K26" s="82"/>
      <c r="L26" s="82"/>
      <c r="M26" s="82"/>
      <c r="N26" s="82"/>
      <c r="O26" s="80"/>
      <c r="P26" s="85"/>
      <c r="Q26" s="80"/>
      <c r="R26" s="84"/>
      <c r="S26" s="83"/>
      <c r="T26" s="82"/>
      <c r="U26" s="83"/>
      <c r="V26" s="82"/>
      <c r="W26" s="80"/>
      <c r="X26" s="80"/>
      <c r="Y26" s="80"/>
      <c r="Z26" s="85"/>
      <c r="AA26" s="82"/>
      <c r="AB26" s="80"/>
      <c r="AC26" s="86"/>
      <c r="AD26" s="60"/>
      <c r="AE26" s="86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86"/>
      <c r="AS26" s="60"/>
      <c r="AT26" s="60"/>
      <c r="AU26" s="60"/>
      <c r="AV26" s="86"/>
      <c r="AW26" s="82"/>
      <c r="AX26" s="57"/>
      <c r="AY26" s="34"/>
      <c r="AZ26" s="196" t="s">
        <v>70</v>
      </c>
      <c r="BA26" s="163"/>
      <c r="BB26" s="163"/>
      <c r="BC26" s="163"/>
      <c r="BD26" s="163"/>
      <c r="BE26" s="163"/>
      <c r="BF26" s="163"/>
      <c r="BG26" s="164"/>
      <c r="BH26" s="108"/>
      <c r="BI26" s="91"/>
      <c r="BJ26" s="38"/>
      <c r="BK26" s="38"/>
      <c r="BL26" s="38"/>
      <c r="BM26" s="38"/>
      <c r="BN26" s="38"/>
      <c r="BO26" s="38"/>
      <c r="BP26" s="168"/>
      <c r="BQ26" s="168"/>
    </row>
    <row r="27" spans="1:69" ht="15.75" customHeight="1">
      <c r="A27" s="80">
        <v>26</v>
      </c>
      <c r="B27" s="50" t="s">
        <v>62</v>
      </c>
      <c r="C27" s="81"/>
      <c r="D27" s="82"/>
      <c r="E27" s="82"/>
      <c r="F27" s="82"/>
      <c r="G27" s="82"/>
      <c r="H27" s="82"/>
      <c r="I27" s="82"/>
      <c r="J27" s="83"/>
      <c r="K27" s="82"/>
      <c r="L27" s="82"/>
      <c r="M27" s="82"/>
      <c r="N27" s="82"/>
      <c r="O27" s="80"/>
      <c r="P27" s="85"/>
      <c r="Q27" s="80"/>
      <c r="R27" s="84"/>
      <c r="S27" s="83"/>
      <c r="T27" s="82"/>
      <c r="U27" s="83"/>
      <c r="V27" s="82"/>
      <c r="W27" s="80"/>
      <c r="X27" s="80"/>
      <c r="Y27" s="80"/>
      <c r="Z27" s="85"/>
      <c r="AA27" s="82"/>
      <c r="AB27" s="80"/>
      <c r="AC27" s="86"/>
      <c r="AD27" s="60"/>
      <c r="AE27" s="86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86"/>
      <c r="AS27" s="60"/>
      <c r="AT27" s="60"/>
      <c r="AU27" s="60"/>
      <c r="AV27" s="86"/>
      <c r="AW27" s="82"/>
      <c r="AX27" s="85"/>
      <c r="AY27" s="34"/>
      <c r="AZ27" s="173"/>
      <c r="BA27" s="165"/>
      <c r="BB27" s="165"/>
      <c r="BC27" s="165"/>
      <c r="BD27" s="165"/>
      <c r="BE27" s="165"/>
      <c r="BF27" s="165"/>
      <c r="BG27" s="166"/>
      <c r="BH27" s="108"/>
      <c r="BI27" s="91"/>
      <c r="BJ27" s="38"/>
      <c r="BK27" s="38"/>
      <c r="BL27" s="38"/>
      <c r="BM27" s="38"/>
      <c r="BN27" s="38"/>
      <c r="BO27" s="38"/>
      <c r="BP27" s="168"/>
      <c r="BQ27" s="168"/>
    </row>
    <row r="28" spans="1:69" ht="15.75" customHeight="1">
      <c r="A28" s="25">
        <v>27</v>
      </c>
      <c r="B28" s="36" t="s">
        <v>63</v>
      </c>
      <c r="C28" s="112"/>
      <c r="D28" s="23"/>
      <c r="E28" s="23"/>
      <c r="F28" s="23"/>
      <c r="G28" s="23"/>
      <c r="H28" s="23"/>
      <c r="I28" s="23"/>
      <c r="J28" s="64"/>
      <c r="K28" s="23"/>
      <c r="L28" s="23"/>
      <c r="M28" s="23"/>
      <c r="N28" s="23"/>
      <c r="O28" s="25"/>
      <c r="P28" s="63"/>
      <c r="Q28" s="25"/>
      <c r="R28" s="101"/>
      <c r="S28" s="64"/>
      <c r="T28" s="23"/>
      <c r="U28" s="64"/>
      <c r="V28" s="23"/>
      <c r="W28" s="25"/>
      <c r="X28" s="25"/>
      <c r="Y28" s="25"/>
      <c r="Z28" s="65"/>
      <c r="AA28" s="23"/>
      <c r="AB28" s="109"/>
      <c r="AC28" s="32"/>
      <c r="AD28" s="31"/>
      <c r="AE28" s="32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2"/>
      <c r="AS28" s="31"/>
      <c r="AT28" s="31"/>
      <c r="AU28" s="31"/>
      <c r="AV28" s="32"/>
      <c r="AW28" s="23"/>
      <c r="AX28" s="63"/>
      <c r="AY28" s="34"/>
      <c r="AZ28" s="197" t="s">
        <v>21</v>
      </c>
      <c r="BA28" s="165"/>
      <c r="BB28" s="166"/>
      <c r="BC28" s="110" t="s">
        <v>71</v>
      </c>
      <c r="BD28" s="87">
        <f>SUM(V2:V32)</f>
        <v>0</v>
      </c>
      <c r="BE28" s="87">
        <f>COUNTA(V2:V32)</f>
        <v>0</v>
      </c>
      <c r="BF28" s="87"/>
      <c r="BG28" s="87"/>
      <c r="BH28" s="67"/>
      <c r="BI28" s="38"/>
      <c r="BJ28" s="38"/>
      <c r="BK28" s="38"/>
      <c r="BL28" s="38"/>
      <c r="BM28" s="38"/>
      <c r="BN28" s="38"/>
      <c r="BO28" s="38"/>
      <c r="BP28" s="111"/>
      <c r="BQ28" s="161"/>
    </row>
    <row r="29" spans="1:69" ht="15.75" customHeight="1">
      <c r="A29" s="112">
        <v>28</v>
      </c>
      <c r="B29" s="36" t="s">
        <v>64</v>
      </c>
      <c r="C29" s="63"/>
      <c r="D29" s="23"/>
      <c r="E29" s="23"/>
      <c r="F29" s="23"/>
      <c r="G29" s="23"/>
      <c r="H29" s="23"/>
      <c r="I29" s="23"/>
      <c r="J29" s="64"/>
      <c r="K29" s="24"/>
      <c r="L29" s="24"/>
      <c r="M29" s="24"/>
      <c r="N29" s="23"/>
      <c r="O29" s="25"/>
      <c r="P29" s="63"/>
      <c r="Q29" s="25"/>
      <c r="R29" s="101"/>
      <c r="S29" s="64"/>
      <c r="T29" s="23"/>
      <c r="U29" s="64"/>
      <c r="V29" s="23"/>
      <c r="W29" s="25"/>
      <c r="X29" s="25"/>
      <c r="Y29" s="25"/>
      <c r="Z29" s="63"/>
      <c r="AA29" s="23"/>
      <c r="AB29" s="25"/>
      <c r="AC29" s="32"/>
      <c r="AD29" s="31"/>
      <c r="AE29" s="32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2"/>
      <c r="AS29" s="31"/>
      <c r="AT29" s="31"/>
      <c r="AU29" s="31"/>
      <c r="AV29" s="25"/>
      <c r="AW29" s="23"/>
      <c r="AX29" s="63"/>
      <c r="AY29" s="34"/>
      <c r="AZ29" s="198" t="s">
        <v>22</v>
      </c>
      <c r="BA29" s="183"/>
      <c r="BB29" s="183"/>
      <c r="BC29" s="183"/>
      <c r="BD29" s="184"/>
      <c r="BE29" s="87">
        <f>COUNTA(W2:W32)</f>
        <v>1</v>
      </c>
      <c r="BF29" s="87">
        <f>SUM(W2:W32)</f>
        <v>0.6</v>
      </c>
      <c r="BG29" s="88"/>
      <c r="BH29" s="38"/>
      <c r="BI29" s="38"/>
      <c r="BJ29" s="38"/>
      <c r="BK29" s="38"/>
      <c r="BL29" s="38"/>
      <c r="BM29" s="38"/>
      <c r="BN29" s="38"/>
      <c r="BO29" s="38"/>
      <c r="BP29" s="111"/>
      <c r="BQ29" s="161"/>
    </row>
    <row r="30" spans="1:69" ht="15.75" customHeight="1">
      <c r="A30" s="112">
        <v>29</v>
      </c>
      <c r="B30" s="36" t="s">
        <v>50</v>
      </c>
      <c r="C30" s="63"/>
      <c r="D30" s="23"/>
      <c r="E30" s="23"/>
      <c r="F30" s="23"/>
      <c r="G30" s="23"/>
      <c r="H30" s="23"/>
      <c r="I30" s="23"/>
      <c r="J30" s="64"/>
      <c r="K30" s="24"/>
      <c r="L30" s="24"/>
      <c r="M30" s="24"/>
      <c r="N30" s="23"/>
      <c r="O30" s="25"/>
      <c r="P30" s="63"/>
      <c r="Q30" s="25"/>
      <c r="R30" s="101"/>
      <c r="S30" s="64"/>
      <c r="T30" s="23"/>
      <c r="U30" s="64"/>
      <c r="V30" s="23"/>
      <c r="W30" s="25"/>
      <c r="X30" s="25"/>
      <c r="Y30" s="25"/>
      <c r="Z30" s="63"/>
      <c r="AA30" s="23"/>
      <c r="AB30" s="25"/>
      <c r="AC30" s="32"/>
      <c r="AD30" s="31"/>
      <c r="AE30" s="32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2"/>
      <c r="AS30" s="31"/>
      <c r="AT30" s="31"/>
      <c r="AU30" s="31"/>
      <c r="AV30" s="25"/>
      <c r="AW30" s="23"/>
      <c r="AX30" s="63"/>
      <c r="AY30" s="113"/>
      <c r="AZ30" s="198" t="s">
        <v>23</v>
      </c>
      <c r="BA30" s="183"/>
      <c r="BB30" s="183"/>
      <c r="BC30" s="183"/>
      <c r="BD30" s="184"/>
      <c r="BE30" s="87">
        <f>COUNTA(X2:X32)</f>
        <v>0</v>
      </c>
      <c r="BF30" s="87"/>
      <c r="BG30" s="88">
        <f>SUM(X2:X32)</f>
        <v>0</v>
      </c>
      <c r="BH30" s="38"/>
      <c r="BI30" s="38"/>
      <c r="BJ30" s="38"/>
      <c r="BK30" s="38"/>
      <c r="BL30" s="38"/>
      <c r="BM30" s="38"/>
      <c r="BN30" s="38"/>
      <c r="BO30" s="38"/>
      <c r="BP30" s="49"/>
      <c r="BQ30" s="161"/>
    </row>
    <row r="31" spans="1:69" ht="15.75" customHeight="1">
      <c r="A31" s="67">
        <v>30</v>
      </c>
      <c r="B31" s="36" t="s">
        <v>57</v>
      </c>
      <c r="C31" s="71"/>
      <c r="D31" s="38"/>
      <c r="E31" s="38"/>
      <c r="F31" s="38"/>
      <c r="G31" s="38"/>
      <c r="H31" s="38"/>
      <c r="I31" s="38"/>
      <c r="J31" s="68"/>
      <c r="K31" s="146"/>
      <c r="L31" s="146"/>
      <c r="M31" s="146"/>
      <c r="N31" s="38"/>
      <c r="O31" s="67"/>
      <c r="P31" s="71"/>
      <c r="Q31" s="67"/>
      <c r="R31" s="144"/>
      <c r="S31" s="68"/>
      <c r="T31" s="38"/>
      <c r="U31" s="68"/>
      <c r="V31" s="38"/>
      <c r="W31" s="67"/>
      <c r="X31" s="67"/>
      <c r="Y31" s="67"/>
      <c r="Z31" s="71"/>
      <c r="AA31" s="38"/>
      <c r="AB31" s="67"/>
      <c r="AC31" s="70"/>
      <c r="AD31" s="69"/>
      <c r="AE31" s="70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70"/>
      <c r="AS31" s="69"/>
      <c r="AT31" s="69"/>
      <c r="AU31" s="69"/>
      <c r="AV31" s="67"/>
      <c r="AW31" s="38"/>
      <c r="AX31" s="71"/>
      <c r="AY31" s="114"/>
      <c r="AZ31" s="192" t="s">
        <v>24</v>
      </c>
      <c r="BA31" s="183"/>
      <c r="BB31" s="184"/>
      <c r="BC31" s="115" t="s">
        <v>72</v>
      </c>
      <c r="BD31" s="87">
        <f>SUM(Z2:Z32)</f>
        <v>0</v>
      </c>
      <c r="BE31" s="87">
        <f>COUNTA(Y2:Y32)</f>
        <v>0</v>
      </c>
      <c r="BF31" s="87"/>
      <c r="BG31" s="88">
        <f>SUM(Y2:Y32)</f>
        <v>0</v>
      </c>
      <c r="BH31" s="38"/>
      <c r="BI31" s="38"/>
      <c r="BJ31" s="38"/>
      <c r="BK31" s="38"/>
      <c r="BL31" s="38"/>
      <c r="BM31" s="38"/>
      <c r="BN31" s="38"/>
      <c r="BO31" s="38"/>
      <c r="BP31" s="111"/>
      <c r="BQ31" s="111"/>
    </row>
    <row r="32" spans="1:69" ht="15.75" customHeight="1">
      <c r="A32" s="116">
        <v>31</v>
      </c>
      <c r="B32" s="117" t="s">
        <v>58</v>
      </c>
      <c r="C32" s="118"/>
      <c r="D32" s="119"/>
      <c r="E32" s="119"/>
      <c r="F32" s="119"/>
      <c r="G32" s="119"/>
      <c r="H32" s="119"/>
      <c r="I32" s="119"/>
      <c r="J32" s="120"/>
      <c r="K32" s="121"/>
      <c r="L32" s="121"/>
      <c r="M32" s="121"/>
      <c r="N32" s="122"/>
      <c r="O32" s="116"/>
      <c r="P32" s="122"/>
      <c r="Q32" s="118"/>
      <c r="R32" s="123"/>
      <c r="S32" s="120"/>
      <c r="T32" s="116"/>
      <c r="U32" s="124"/>
      <c r="V32" s="122"/>
      <c r="W32" s="116"/>
      <c r="X32" s="118"/>
      <c r="Y32" s="116"/>
      <c r="Z32" s="122"/>
      <c r="AA32" s="116"/>
      <c r="AB32" s="118"/>
      <c r="AC32" s="125"/>
      <c r="AD32" s="125"/>
      <c r="AE32" s="126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6"/>
      <c r="AS32" s="125"/>
      <c r="AT32" s="125"/>
      <c r="AU32" s="125"/>
      <c r="AV32" s="127"/>
      <c r="AW32" s="116"/>
      <c r="AX32" s="122"/>
      <c r="AY32" s="114"/>
      <c r="AZ32" s="192" t="s">
        <v>26</v>
      </c>
      <c r="BA32" s="183"/>
      <c r="BB32" s="183"/>
      <c r="BC32" s="183"/>
      <c r="BD32" s="184"/>
      <c r="BE32" s="87">
        <f>COUNTA(AA2:AA32)</f>
        <v>0</v>
      </c>
      <c r="BF32" s="87"/>
      <c r="BG32" s="88"/>
      <c r="BH32" s="91"/>
      <c r="BI32" s="91"/>
      <c r="BJ32" s="91"/>
      <c r="BK32" s="38"/>
      <c r="BL32" s="38"/>
      <c r="BM32" s="38"/>
      <c r="BN32" s="38"/>
      <c r="BO32" s="38"/>
      <c r="BP32" s="111"/>
      <c r="BQ32" s="161"/>
    </row>
    <row r="33" spans="1:69" ht="15.75" customHeight="1">
      <c r="A33" s="42"/>
      <c r="B33" s="128"/>
      <c r="C33" s="42" t="s">
        <v>73</v>
      </c>
      <c r="D33" s="42" t="s">
        <v>51</v>
      </c>
      <c r="E33" s="42" t="s">
        <v>51</v>
      </c>
      <c r="F33" s="42" t="s">
        <v>51</v>
      </c>
      <c r="G33" s="42" t="s">
        <v>51</v>
      </c>
      <c r="H33" s="42" t="s">
        <v>51</v>
      </c>
      <c r="I33" s="42" t="s">
        <v>51</v>
      </c>
      <c r="J33" s="42" t="s">
        <v>51</v>
      </c>
      <c r="K33" s="42" t="s">
        <v>74</v>
      </c>
      <c r="L33" s="42" t="s">
        <v>74</v>
      </c>
      <c r="M33" s="42" t="s">
        <v>74</v>
      </c>
      <c r="N33" s="42" t="s">
        <v>73</v>
      </c>
      <c r="O33" s="42" t="s">
        <v>51</v>
      </c>
      <c r="P33" s="42" t="s">
        <v>51</v>
      </c>
      <c r="Q33" s="42" t="s">
        <v>73</v>
      </c>
      <c r="R33" s="42" t="s">
        <v>73</v>
      </c>
      <c r="S33" s="42" t="s">
        <v>73</v>
      </c>
      <c r="T33" s="42" t="s">
        <v>73</v>
      </c>
      <c r="U33" s="42" t="s">
        <v>73</v>
      </c>
      <c r="V33" s="42" t="s">
        <v>75</v>
      </c>
      <c r="W33" s="42" t="s">
        <v>73</v>
      </c>
      <c r="X33" s="42" t="s">
        <v>76</v>
      </c>
      <c r="Y33" s="42" t="s">
        <v>76</v>
      </c>
      <c r="Z33" s="42" t="s">
        <v>77</v>
      </c>
      <c r="AA33" s="42" t="s">
        <v>51</v>
      </c>
      <c r="AB33" s="42" t="s">
        <v>76</v>
      </c>
      <c r="AC33" s="129" t="s">
        <v>74</v>
      </c>
      <c r="AD33" s="42" t="s">
        <v>51</v>
      </c>
      <c r="AE33" s="42">
        <v>1</v>
      </c>
      <c r="AF33" s="42">
        <v>1</v>
      </c>
      <c r="AG33" s="42">
        <v>1</v>
      </c>
      <c r="AH33" s="42">
        <v>1</v>
      </c>
      <c r="AI33" s="42">
        <v>1</v>
      </c>
      <c r="AJ33" s="42">
        <v>1</v>
      </c>
      <c r="AK33" s="42">
        <v>1</v>
      </c>
      <c r="AL33" s="42">
        <v>1</v>
      </c>
      <c r="AM33" s="42">
        <v>1</v>
      </c>
      <c r="AN33" s="42">
        <v>1</v>
      </c>
      <c r="AO33" s="42">
        <v>1</v>
      </c>
      <c r="AP33" s="42">
        <v>1</v>
      </c>
      <c r="AQ33" s="42">
        <v>1</v>
      </c>
      <c r="AR33" s="42">
        <v>1</v>
      </c>
      <c r="AS33" s="42">
        <v>1</v>
      </c>
      <c r="AT33" s="42">
        <v>1</v>
      </c>
      <c r="AU33" s="42">
        <v>1</v>
      </c>
      <c r="AV33" s="130" t="s">
        <v>78</v>
      </c>
      <c r="AW33" s="130" t="s">
        <v>78</v>
      </c>
      <c r="AX33" s="130" t="s">
        <v>78</v>
      </c>
      <c r="AY33" s="114"/>
      <c r="AZ33" s="191" t="s">
        <v>27</v>
      </c>
      <c r="BA33" s="163"/>
      <c r="BB33" s="163"/>
      <c r="BC33" s="163"/>
      <c r="BD33" s="164"/>
      <c r="BE33" s="87">
        <f>COUNTA(AB2:AB32)</f>
        <v>0</v>
      </c>
      <c r="BF33" s="87"/>
      <c r="BG33" s="88">
        <f>SUM(AB2:AB32)</f>
        <v>0</v>
      </c>
      <c r="BH33" s="91"/>
      <c r="BI33" s="91"/>
      <c r="BJ33" s="91"/>
      <c r="BK33" s="38"/>
      <c r="BL33" s="38"/>
      <c r="BM33" s="38"/>
      <c r="BN33" s="38"/>
      <c r="BO33" s="38"/>
      <c r="BP33" s="111"/>
      <c r="BQ33" s="161"/>
    </row>
    <row r="34" spans="1:69" ht="15.75" customHeight="1">
      <c r="A34" s="131"/>
      <c r="B34" s="131"/>
      <c r="C34" s="132"/>
      <c r="D34" s="132"/>
      <c r="E34" s="132"/>
      <c r="F34" s="132"/>
      <c r="G34" s="132"/>
      <c r="H34" s="132"/>
      <c r="I34" s="132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133"/>
      <c r="AW34" s="133"/>
      <c r="AX34" s="132"/>
      <c r="AY34" s="114"/>
      <c r="AZ34" s="192" t="s">
        <v>28</v>
      </c>
      <c r="BA34" s="183"/>
      <c r="BB34" s="184"/>
      <c r="BC34" s="115" t="s">
        <v>72</v>
      </c>
      <c r="BD34" s="87">
        <f>SUM(AC2:AC32)</f>
        <v>3</v>
      </c>
      <c r="BE34" s="94">
        <f>COUNTA(AC2:AC32)</f>
        <v>2</v>
      </c>
      <c r="BF34" s="87"/>
      <c r="BG34" s="88"/>
      <c r="BH34" s="91"/>
      <c r="BI34" s="91"/>
      <c r="BJ34" s="91"/>
      <c r="BK34" s="38"/>
      <c r="BL34" s="38"/>
      <c r="BM34" s="38"/>
      <c r="BN34" s="38"/>
      <c r="BO34" s="38"/>
      <c r="BP34" s="49"/>
      <c r="BQ34" s="49"/>
    </row>
    <row r="35" spans="1:69" ht="15.75" customHeight="1">
      <c r="A35" s="91"/>
      <c r="B35" s="91"/>
      <c r="C35" s="91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1"/>
      <c r="AY35" s="114"/>
      <c r="AZ35" s="193" t="s">
        <v>29</v>
      </c>
      <c r="BA35" s="165"/>
      <c r="BB35" s="165"/>
      <c r="BC35" s="165"/>
      <c r="BD35" s="166"/>
      <c r="BE35" s="99">
        <f>COUNTA(AD2:AD32)</f>
        <v>1</v>
      </c>
      <c r="BF35" s="99"/>
      <c r="BG35" s="134"/>
      <c r="BH35" s="91"/>
      <c r="BI35" s="91"/>
      <c r="BJ35" s="91"/>
      <c r="BK35" s="38"/>
      <c r="BL35" s="38"/>
      <c r="BM35" s="38"/>
      <c r="BN35" s="38"/>
      <c r="BO35" s="38"/>
      <c r="BP35" s="49"/>
      <c r="BQ35" s="49"/>
    </row>
    <row r="36" spans="1:69" ht="15.75" customHeight="1">
      <c r="A36" s="91"/>
      <c r="B36" s="91"/>
      <c r="C36" s="91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1"/>
      <c r="AY36" s="114"/>
      <c r="AZ36" s="49"/>
      <c r="BA36" s="49"/>
      <c r="BB36" s="49"/>
      <c r="BC36" s="49"/>
      <c r="BD36" s="49"/>
      <c r="BE36" s="49"/>
      <c r="BF36" s="49"/>
      <c r="BG36" s="49"/>
      <c r="BH36" s="91"/>
      <c r="BI36" s="91"/>
      <c r="BJ36" s="91"/>
      <c r="BK36" s="38"/>
      <c r="BL36" s="38"/>
      <c r="BM36" s="38"/>
      <c r="BN36" s="38"/>
      <c r="BO36" s="38"/>
      <c r="BP36" s="49"/>
      <c r="BQ36" s="49"/>
    </row>
    <row r="37" spans="1:69" ht="15.75" customHeight="1">
      <c r="A37" s="38"/>
      <c r="B37" s="38"/>
      <c r="C37" s="38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38"/>
      <c r="AY37" s="114"/>
      <c r="AZ37" s="49"/>
      <c r="BA37" s="49"/>
      <c r="BB37" s="49"/>
      <c r="BC37" s="49"/>
      <c r="BD37" s="49"/>
      <c r="BE37" s="49"/>
      <c r="BF37" s="49"/>
      <c r="BG37" s="49"/>
      <c r="BH37" s="91"/>
      <c r="BI37" s="91"/>
      <c r="BJ37" s="91"/>
      <c r="BK37" s="38"/>
      <c r="BL37" s="38"/>
      <c r="BM37" s="38"/>
      <c r="BN37" s="38"/>
      <c r="BO37" s="38"/>
      <c r="BP37" s="49"/>
      <c r="BQ37" s="49"/>
    </row>
    <row r="38" spans="1:69" ht="15.75" customHeight="1">
      <c r="A38" s="49"/>
      <c r="B38" s="49"/>
      <c r="C38" s="49"/>
      <c r="D38" s="114"/>
      <c r="E38" s="114"/>
      <c r="F38" s="114"/>
      <c r="G38" s="114"/>
      <c r="H38" s="114"/>
      <c r="I38" s="114"/>
      <c r="J38" s="114"/>
      <c r="K38" s="38"/>
      <c r="L38" s="38"/>
      <c r="M38" s="38"/>
      <c r="N38" s="38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38"/>
      <c r="AW38" s="38"/>
      <c r="AX38" s="38"/>
      <c r="AY38" s="114"/>
      <c r="AZ38" s="49"/>
      <c r="BA38" s="49"/>
      <c r="BB38" s="49"/>
      <c r="BC38" s="49"/>
      <c r="BD38" s="49"/>
      <c r="BE38" s="49"/>
      <c r="BF38" s="49"/>
      <c r="BG38" s="49"/>
      <c r="BH38" s="96"/>
      <c r="BI38" s="96"/>
      <c r="BJ38" s="96"/>
      <c r="BK38" s="114"/>
      <c r="BL38" s="114"/>
      <c r="BM38" s="114"/>
      <c r="BN38" s="114"/>
      <c r="BO38" s="114"/>
      <c r="BP38" s="49"/>
      <c r="BQ38" s="49"/>
    </row>
    <row r="39" spans="1:69" ht="15.75" customHeight="1">
      <c r="A39" s="49"/>
      <c r="B39" s="49"/>
      <c r="C39" s="49"/>
      <c r="D39" s="114"/>
      <c r="E39" s="114"/>
      <c r="F39" s="114"/>
      <c r="G39" s="114"/>
      <c r="H39" s="114"/>
      <c r="I39" s="114"/>
      <c r="J39" s="114"/>
      <c r="K39" s="38"/>
      <c r="L39" s="38"/>
      <c r="M39" s="38"/>
      <c r="N39" s="38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38"/>
      <c r="AW39" s="38"/>
      <c r="AX39" s="38"/>
      <c r="AY39" s="114"/>
      <c r="AZ39" s="49"/>
      <c r="BA39" s="49"/>
      <c r="BB39" s="49"/>
      <c r="BC39" s="49"/>
      <c r="BD39" s="49"/>
      <c r="BE39" s="49"/>
      <c r="BF39" s="49"/>
      <c r="BG39" s="49"/>
      <c r="BH39" s="96"/>
      <c r="BI39" s="96"/>
      <c r="BJ39" s="96"/>
      <c r="BK39" s="114"/>
      <c r="BL39" s="114"/>
      <c r="BM39" s="114"/>
      <c r="BN39" s="114"/>
      <c r="BO39" s="114"/>
      <c r="BP39" s="49"/>
      <c r="BQ39" s="49"/>
    </row>
    <row r="40" spans="1:69" ht="15.75" customHeight="1">
      <c r="A40" s="49"/>
      <c r="B40" s="49"/>
      <c r="C40" s="49"/>
      <c r="D40" s="114"/>
      <c r="E40" s="114"/>
      <c r="F40" s="114"/>
      <c r="G40" s="114"/>
      <c r="H40" s="114"/>
      <c r="I40" s="114"/>
      <c r="J40" s="114"/>
      <c r="K40" s="38"/>
      <c r="L40" s="38"/>
      <c r="M40" s="38"/>
      <c r="N40" s="38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38"/>
      <c r="AW40" s="38"/>
      <c r="AX40" s="38"/>
      <c r="AY40" s="114"/>
      <c r="AZ40" s="49"/>
      <c r="BA40" s="49"/>
      <c r="BB40" s="49"/>
      <c r="BC40" s="49"/>
      <c r="BD40" s="49"/>
      <c r="BE40" s="49"/>
      <c r="BF40" s="49"/>
      <c r="BG40" s="49"/>
      <c r="BH40" s="96"/>
      <c r="BI40" s="96"/>
      <c r="BJ40" s="96"/>
      <c r="BK40" s="114"/>
      <c r="BL40" s="114"/>
      <c r="BM40" s="114"/>
      <c r="BN40" s="114"/>
      <c r="BO40" s="114"/>
      <c r="BP40" s="135"/>
      <c r="BQ40" s="135"/>
    </row>
    <row r="41" spans="1:69" ht="15.7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135"/>
      <c r="BI41" s="135"/>
      <c r="BJ41" s="135"/>
      <c r="BK41" s="49"/>
      <c r="BL41" s="49"/>
      <c r="BM41" s="49"/>
      <c r="BN41" s="49"/>
      <c r="BO41" s="49"/>
      <c r="BP41" s="135"/>
      <c r="BQ41" s="135"/>
    </row>
    <row r="42" spans="1:69" ht="15.7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135"/>
      <c r="BI42" s="135"/>
      <c r="BJ42" s="135"/>
      <c r="BK42" s="49"/>
      <c r="BL42" s="49"/>
      <c r="BM42" s="49"/>
      <c r="BN42" s="49"/>
      <c r="BO42" s="49"/>
      <c r="BP42" s="135"/>
      <c r="BQ42" s="135"/>
    </row>
    <row r="43" spans="1:69" ht="15.7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135"/>
      <c r="BI43" s="135"/>
      <c r="BJ43" s="135"/>
      <c r="BK43" s="49"/>
      <c r="BL43" s="49"/>
      <c r="BM43" s="49"/>
      <c r="BN43" s="49"/>
      <c r="BO43" s="49"/>
      <c r="BP43" s="135"/>
      <c r="BQ43" s="135"/>
    </row>
    <row r="44" spans="1:69" ht="15.7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135"/>
      <c r="BI44" s="135"/>
      <c r="BJ44" s="135"/>
      <c r="BK44" s="49"/>
      <c r="BL44" s="49"/>
      <c r="BM44" s="49"/>
      <c r="BN44" s="49"/>
      <c r="BO44" s="49"/>
      <c r="BP44" s="135"/>
      <c r="BQ44" s="135"/>
    </row>
    <row r="45" spans="1:69" ht="15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135"/>
      <c r="BI45" s="135"/>
      <c r="BJ45" s="135"/>
      <c r="BK45" s="49"/>
      <c r="BL45" s="49"/>
      <c r="BM45" s="49"/>
      <c r="BN45" s="49"/>
      <c r="BO45" s="49"/>
      <c r="BP45" s="135"/>
      <c r="BQ45" s="135"/>
    </row>
    <row r="46" spans="1:69" ht="15.7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135"/>
      <c r="BI46" s="135"/>
      <c r="BJ46" s="135"/>
      <c r="BK46" s="49"/>
      <c r="BL46" s="49"/>
      <c r="BM46" s="49"/>
      <c r="BN46" s="49"/>
      <c r="BO46" s="49"/>
      <c r="BP46" s="135"/>
      <c r="BQ46" s="135"/>
    </row>
    <row r="47" spans="1:69" ht="15.7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135"/>
      <c r="BI47" s="135"/>
      <c r="BJ47" s="135"/>
      <c r="BK47" s="49"/>
      <c r="BL47" s="49"/>
      <c r="BM47" s="49"/>
      <c r="BN47" s="49"/>
      <c r="BO47" s="49"/>
      <c r="BP47" s="135"/>
      <c r="BQ47" s="135"/>
    </row>
    <row r="48" spans="1:69" ht="15.75" customHeight="1">
      <c r="A48" s="49"/>
      <c r="B48" s="49"/>
      <c r="C48" s="136">
        <v>4</v>
      </c>
      <c r="D48" s="136" t="s">
        <v>51</v>
      </c>
      <c r="E48" s="136" t="s">
        <v>51</v>
      </c>
      <c r="F48" s="136" t="s">
        <v>51</v>
      </c>
      <c r="G48" s="136" t="s">
        <v>51</v>
      </c>
      <c r="H48" s="136" t="s">
        <v>51</v>
      </c>
      <c r="I48" s="49"/>
      <c r="J48" s="136" t="s">
        <v>51</v>
      </c>
      <c r="K48" s="49"/>
      <c r="L48" s="49"/>
      <c r="M48" s="49"/>
      <c r="N48" s="49"/>
      <c r="O48" s="136" t="s">
        <v>51</v>
      </c>
      <c r="P48" s="49"/>
      <c r="Q48" s="49"/>
      <c r="R48" s="49"/>
      <c r="S48" s="49"/>
      <c r="T48" s="49"/>
      <c r="U48" s="49"/>
      <c r="V48" s="49"/>
      <c r="W48" s="49"/>
      <c r="X48" s="49"/>
      <c r="Y48" s="136">
        <v>7</v>
      </c>
      <c r="Z48" s="49"/>
      <c r="AA48" s="136" t="s">
        <v>51</v>
      </c>
      <c r="AB48" s="49"/>
      <c r="AC48" s="49"/>
      <c r="AD48" s="49"/>
      <c r="AE48" s="136">
        <v>1</v>
      </c>
      <c r="AF48" s="136">
        <v>1</v>
      </c>
      <c r="AG48" s="136">
        <v>1</v>
      </c>
      <c r="AH48" s="136">
        <v>1</v>
      </c>
      <c r="AI48" s="136">
        <v>1</v>
      </c>
      <c r="AJ48" s="136">
        <v>1</v>
      </c>
      <c r="AK48" s="49"/>
      <c r="AL48" s="49"/>
      <c r="AM48" s="49"/>
      <c r="AN48" s="136">
        <v>1</v>
      </c>
      <c r="AO48" s="136">
        <v>1</v>
      </c>
      <c r="AP48" s="136">
        <v>1</v>
      </c>
      <c r="AQ48" s="49"/>
      <c r="AR48" s="49"/>
      <c r="AS48" s="136">
        <v>1</v>
      </c>
      <c r="AT48" s="136">
        <v>1</v>
      </c>
      <c r="AU48" s="136">
        <v>1</v>
      </c>
      <c r="AV48" s="136">
        <v>1</v>
      </c>
      <c r="AW48" s="136">
        <v>3</v>
      </c>
      <c r="AX48" s="136">
        <v>4</v>
      </c>
      <c r="AY48" s="49"/>
      <c r="AZ48" s="49"/>
      <c r="BA48" s="49"/>
      <c r="BB48" s="49"/>
      <c r="BC48" s="49"/>
      <c r="BD48" s="49"/>
      <c r="BE48" s="49"/>
      <c r="BF48" s="49"/>
      <c r="BG48" s="49"/>
      <c r="BH48" s="135"/>
      <c r="BI48" s="135"/>
      <c r="BJ48" s="135"/>
      <c r="BK48" s="49"/>
      <c r="BL48" s="49"/>
      <c r="BM48" s="49"/>
      <c r="BN48" s="49"/>
      <c r="BO48" s="49"/>
      <c r="BP48" s="135"/>
      <c r="BQ48" s="135"/>
    </row>
    <row r="49" spans="1:69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135"/>
      <c r="BI49" s="135"/>
      <c r="BJ49" s="135"/>
      <c r="BK49" s="49"/>
      <c r="BL49" s="49"/>
      <c r="BM49" s="49"/>
      <c r="BN49" s="49"/>
      <c r="BO49" s="49"/>
      <c r="BP49" s="135"/>
      <c r="BQ49" s="135"/>
    </row>
    <row r="50" spans="1:69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135"/>
      <c r="BQ50" s="135"/>
    </row>
    <row r="51" spans="1:69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135"/>
      <c r="BQ51" s="135"/>
    </row>
    <row r="52" spans="1:69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135"/>
      <c r="BQ52" s="135"/>
    </row>
    <row r="53" spans="1:69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135"/>
      <c r="BQ53" s="135"/>
    </row>
    <row r="54" spans="1:69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135"/>
      <c r="BQ54" s="135"/>
    </row>
    <row r="55" spans="1:69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135"/>
      <c r="BQ55" s="135"/>
    </row>
    <row r="56" spans="1:69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135"/>
      <c r="BQ56" s="135"/>
    </row>
    <row r="57" spans="1:69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135"/>
      <c r="BQ57" s="135"/>
    </row>
    <row r="58" spans="1:69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</row>
    <row r="59" spans="1:69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</row>
    <row r="60" spans="1:69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</row>
    <row r="61" spans="1:69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</row>
    <row r="62" spans="1:69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</row>
    <row r="63" spans="1:69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</row>
    <row r="64" spans="1:69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</row>
    <row r="65" spans="1:69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</row>
    <row r="66" spans="1:69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</row>
    <row r="67" spans="1:69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</row>
    <row r="68" spans="1:69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</row>
    <row r="69" spans="1:69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</row>
    <row r="70" spans="1:69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</row>
    <row r="71" spans="1:69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</row>
    <row r="72" spans="1:69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</row>
    <row r="73" spans="1:69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</row>
    <row r="74" spans="1:69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</row>
    <row r="75" spans="1:69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</row>
    <row r="76" spans="1:69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</row>
    <row r="77" spans="1:69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</row>
    <row r="78" spans="1:69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</row>
    <row r="79" spans="1:6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</row>
    <row r="80" spans="1:69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</row>
    <row r="81" spans="1:69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</row>
    <row r="82" spans="1:69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</row>
    <row r="83" spans="1:69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</row>
    <row r="84" spans="1:69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</row>
    <row r="85" spans="1:69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</row>
    <row r="86" spans="1:69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</row>
    <row r="87" spans="1:69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</row>
    <row r="88" spans="1:69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</row>
    <row r="89" spans="1:6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</row>
    <row r="90" spans="1:69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</row>
    <row r="91" spans="1:69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</row>
    <row r="92" spans="1:69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</row>
    <row r="93" spans="1:69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</row>
    <row r="94" spans="1:69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</row>
    <row r="95" spans="1:69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</row>
    <row r="96" spans="1:69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</row>
    <row r="97" spans="1:69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</row>
    <row r="98" spans="1:69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</row>
    <row r="99" spans="1:6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</row>
    <row r="100" spans="1:69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</row>
    <row r="101" spans="1:69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</row>
    <row r="102" spans="1:69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</row>
    <row r="103" spans="1:69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</row>
    <row r="104" spans="1:69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</row>
    <row r="105" spans="1:69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</row>
    <row r="106" spans="1:69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</row>
    <row r="107" spans="1:69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</row>
    <row r="108" spans="1:69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</row>
    <row r="109" spans="1:6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</row>
    <row r="110" spans="1:69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</row>
    <row r="111" spans="1:69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</row>
    <row r="112" spans="1:69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</row>
    <row r="113" spans="1:69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</row>
    <row r="114" spans="1:69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</row>
    <row r="115" spans="1:69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</row>
    <row r="116" spans="1:69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</row>
    <row r="117" spans="1:69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</row>
    <row r="118" spans="1:69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</row>
    <row r="119" spans="1:6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</row>
    <row r="120" spans="1:69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</row>
    <row r="121" spans="1:69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</row>
    <row r="122" spans="1:69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</row>
    <row r="123" spans="1:69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</row>
    <row r="124" spans="1:69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</row>
    <row r="125" spans="1:69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</row>
    <row r="126" spans="1:69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</row>
    <row r="127" spans="1:69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</row>
    <row r="128" spans="1:69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</row>
    <row r="129" spans="1:6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</row>
    <row r="130" spans="1:69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</row>
    <row r="131" spans="1:69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</row>
    <row r="132" spans="1:69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</row>
    <row r="133" spans="1:69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</row>
    <row r="134" spans="1:69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</row>
    <row r="135" spans="1:69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</row>
    <row r="136" spans="1:69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</row>
    <row r="137" spans="1:69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</row>
    <row r="138" spans="1:69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</row>
    <row r="139" spans="1:6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</row>
    <row r="140" spans="1:69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</row>
    <row r="141" spans="1:69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</row>
    <row r="142" spans="1:69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</row>
    <row r="143" spans="1:69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</row>
    <row r="144" spans="1:69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</row>
    <row r="145" spans="1:69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</row>
    <row r="146" spans="1:69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</row>
    <row r="147" spans="1:69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</row>
    <row r="148" spans="1:69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</row>
    <row r="149" spans="1:6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</row>
    <row r="150" spans="1:69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</row>
    <row r="151" spans="1:69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</row>
    <row r="152" spans="1:69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</row>
    <row r="153" spans="1:69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</row>
    <row r="154" spans="1:69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</row>
    <row r="155" spans="1:69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</row>
    <row r="156" spans="1:69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</row>
    <row r="157" spans="1:69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</row>
    <row r="158" spans="1:69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</row>
    <row r="159" spans="1:6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</row>
    <row r="160" spans="1:69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</row>
    <row r="161" spans="1:69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</row>
    <row r="162" spans="1:69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</row>
    <row r="163" spans="1:69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</row>
    <row r="164" spans="1:69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</row>
    <row r="165" spans="1:69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</row>
    <row r="166" spans="1:69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</row>
    <row r="167" spans="1:69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</row>
    <row r="168" spans="1:69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</row>
    <row r="169" spans="1: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</row>
    <row r="170" spans="1:69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</row>
    <row r="171" spans="1:69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</row>
    <row r="172" spans="1:69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</row>
    <row r="173" spans="1:69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</row>
    <row r="174" spans="1:69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</row>
    <row r="175" spans="1:69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</row>
    <row r="176" spans="1:69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</row>
    <row r="177" spans="1:69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</row>
    <row r="178" spans="1:69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</row>
    <row r="179" spans="1:6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</row>
    <row r="180" spans="1:69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</row>
    <row r="181" spans="1:69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</row>
    <row r="182" spans="1:69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</row>
    <row r="183" spans="1:69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</row>
    <row r="184" spans="1:69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</row>
    <row r="185" spans="1:69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</row>
    <row r="186" spans="1:69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</row>
    <row r="187" spans="1:69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</row>
    <row r="188" spans="1:69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</row>
    <row r="189" spans="1:6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</row>
    <row r="190" spans="1:69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</row>
    <row r="191" spans="1:69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</row>
    <row r="192" spans="1:69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</row>
    <row r="193" spans="1:69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</row>
    <row r="194" spans="1:69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</row>
    <row r="195" spans="1:69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</row>
    <row r="196" spans="1:69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</row>
    <row r="197" spans="1:69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</row>
    <row r="198" spans="1:69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</row>
    <row r="199" spans="1:6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</row>
    <row r="200" spans="1:69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</row>
    <row r="201" spans="1:69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</row>
    <row r="202" spans="1:69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</row>
    <row r="203" spans="1:69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</row>
    <row r="204" spans="1:69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</row>
    <row r="205" spans="1:69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</row>
    <row r="206" spans="1:69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</row>
    <row r="207" spans="1:69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</row>
    <row r="208" spans="1:69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</row>
    <row r="209" spans="1:6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</row>
    <row r="210" spans="1:69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</row>
    <row r="211" spans="1:69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</row>
    <row r="212" spans="1:69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</row>
    <row r="213" spans="1:69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</row>
    <row r="214" spans="1:69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</row>
    <row r="215" spans="1:69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</row>
    <row r="216" spans="1:69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</row>
    <row r="217" spans="1:69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</row>
    <row r="218" spans="1:69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</row>
    <row r="219" spans="1:6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</row>
    <row r="220" spans="1:69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</row>
    <row r="221" spans="1:69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</row>
    <row r="222" spans="1:69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</row>
    <row r="223" spans="1:69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</row>
    <row r="224" spans="1:69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</row>
    <row r="225" spans="1:69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</row>
    <row r="226" spans="1:69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</row>
    <row r="227" spans="1:69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</row>
    <row r="228" spans="1:69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</row>
    <row r="229" spans="1:6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</row>
    <row r="230" spans="1:69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</row>
    <row r="231" spans="1:69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</row>
    <row r="232" spans="1:69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</row>
    <row r="233" spans="1:69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</row>
    <row r="234" spans="1:69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</row>
    <row r="235" spans="1:69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</row>
    <row r="236" spans="1:69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</row>
    <row r="237" spans="1:69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</row>
    <row r="238" spans="1:69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</row>
    <row r="239" spans="1:6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</row>
    <row r="240" spans="1:69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</row>
    <row r="241" spans="1:69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</row>
    <row r="242" spans="1:69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</row>
    <row r="243" spans="1:69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</row>
    <row r="244" spans="1:69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</row>
    <row r="245" spans="1:69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</row>
    <row r="246" spans="1:69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</row>
    <row r="247" spans="1:69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</row>
    <row r="248" spans="1:69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</row>
    <row r="249" spans="1:6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</row>
    <row r="250" spans="1:69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</row>
    <row r="251" spans="1:69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</row>
    <row r="252" spans="1:69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</row>
    <row r="253" spans="1:69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</row>
    <row r="254" spans="1:69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</row>
    <row r="255" spans="1:69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</row>
    <row r="256" spans="1:69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</row>
    <row r="257" spans="1:69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</row>
    <row r="258" spans="1:69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</row>
    <row r="259" spans="1:6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</row>
    <row r="260" spans="1:69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</row>
    <row r="261" spans="1:69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</row>
    <row r="262" spans="1:69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</row>
    <row r="263" spans="1:69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</row>
    <row r="264" spans="1:69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</row>
    <row r="265" spans="1:69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</row>
    <row r="266" spans="1:69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</row>
    <row r="267" spans="1:69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</row>
    <row r="268" spans="1:69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</row>
    <row r="269" spans="1: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</row>
    <row r="270" spans="1:69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</row>
    <row r="271" spans="1:69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</row>
    <row r="272" spans="1:69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</row>
    <row r="273" spans="1:69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</row>
    <row r="274" spans="1:69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</row>
    <row r="275" spans="1:69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</row>
    <row r="276" spans="1:69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</row>
    <row r="277" spans="1:69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</row>
    <row r="278" spans="1:69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</row>
    <row r="279" spans="1:6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</row>
    <row r="280" spans="1:69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</row>
    <row r="281" spans="1:69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</row>
    <row r="282" spans="1:69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</row>
    <row r="283" spans="1:69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</row>
    <row r="284" spans="1:69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</row>
    <row r="285" spans="1:69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</row>
    <row r="286" spans="1:69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</row>
    <row r="287" spans="1:69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</row>
    <row r="288" spans="1:69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</row>
    <row r="289" spans="1:6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</row>
    <row r="290" spans="1:69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</row>
    <row r="291" spans="1:69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</row>
    <row r="292" spans="1:69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</row>
    <row r="293" spans="1:69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</row>
    <row r="294" spans="1:69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</row>
    <row r="295" spans="1:69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</row>
    <row r="296" spans="1:69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</row>
    <row r="297" spans="1:69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</row>
    <row r="298" spans="1:69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</row>
    <row r="299" spans="1:6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</row>
    <row r="300" spans="1:69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</row>
    <row r="301" spans="1:69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</row>
    <row r="302" spans="1:69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</row>
    <row r="303" spans="1:69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</row>
    <row r="304" spans="1:69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</row>
    <row r="305" spans="1:69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</row>
    <row r="306" spans="1:69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</row>
    <row r="307" spans="1:69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</row>
    <row r="308" spans="1:69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</row>
    <row r="309" spans="1:6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</row>
    <row r="310" spans="1:69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</row>
    <row r="311" spans="1:69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</row>
    <row r="312" spans="1:69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</row>
    <row r="313" spans="1:69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</row>
    <row r="314" spans="1:69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49"/>
    </row>
    <row r="315" spans="1:69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  <c r="BQ315" s="49"/>
    </row>
    <row r="316" spans="1:69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49"/>
    </row>
    <row r="317" spans="1:69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  <c r="BQ317" s="49"/>
    </row>
    <row r="318" spans="1:69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49"/>
    </row>
    <row r="319" spans="1:6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  <c r="BQ319" s="49"/>
    </row>
    <row r="320" spans="1:69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</row>
    <row r="321" spans="1:69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</row>
    <row r="322" spans="1:69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</row>
    <row r="323" spans="1:69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</row>
    <row r="324" spans="1:69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</row>
    <row r="325" spans="1:69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</row>
    <row r="326" spans="1:69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</row>
    <row r="327" spans="1:69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</row>
    <row r="328" spans="1:69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</row>
    <row r="329" spans="1:6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</row>
    <row r="330" spans="1:69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</row>
    <row r="331" spans="1:69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</row>
    <row r="332" spans="1:69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</row>
    <row r="333" spans="1:69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</row>
    <row r="334" spans="1:69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</row>
    <row r="335" spans="1:69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</row>
    <row r="336" spans="1:69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</row>
    <row r="337" spans="1:69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</row>
    <row r="338" spans="1:69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</row>
    <row r="339" spans="1:6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</row>
    <row r="340" spans="1:69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</row>
    <row r="341" spans="1:69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</row>
    <row r="342" spans="1:69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</row>
    <row r="343" spans="1:69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</row>
    <row r="344" spans="1:69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</row>
    <row r="345" spans="1:69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</row>
    <row r="346" spans="1:69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</row>
    <row r="347" spans="1:69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</row>
    <row r="348" spans="1:69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</row>
    <row r="349" spans="1:6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</row>
    <row r="350" spans="1:69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</row>
    <row r="351" spans="1:69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</row>
    <row r="352" spans="1:69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</row>
    <row r="353" spans="1:69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</row>
    <row r="354" spans="1:69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</row>
    <row r="355" spans="1:69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</row>
    <row r="356" spans="1:69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</row>
    <row r="357" spans="1:69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</row>
    <row r="358" spans="1:69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</row>
    <row r="359" spans="1:6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</row>
    <row r="360" spans="1:69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</row>
    <row r="361" spans="1:69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</row>
    <row r="362" spans="1:69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</row>
    <row r="363" spans="1:69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</row>
    <row r="364" spans="1:69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</row>
    <row r="365" spans="1:69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</row>
    <row r="366" spans="1:69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</row>
    <row r="367" spans="1:69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</row>
    <row r="368" spans="1:69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</row>
    <row r="369" spans="1: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</row>
    <row r="370" spans="1:69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</row>
    <row r="371" spans="1:69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</row>
    <row r="372" spans="1:69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</row>
    <row r="373" spans="1:69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</row>
    <row r="374" spans="1:69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</row>
    <row r="375" spans="1:69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</row>
    <row r="376" spans="1:69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</row>
    <row r="377" spans="1:69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</row>
    <row r="378" spans="1:69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</row>
    <row r="379" spans="1:6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</row>
    <row r="380" spans="1:69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</row>
    <row r="381" spans="1:69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</row>
    <row r="382" spans="1:69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</row>
    <row r="383" spans="1:69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</row>
    <row r="384" spans="1:69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</row>
    <row r="385" spans="1:69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</row>
    <row r="386" spans="1:69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</row>
    <row r="387" spans="1:69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</row>
    <row r="388" spans="1:69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</row>
    <row r="389" spans="1:6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</row>
    <row r="390" spans="1:69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</row>
    <row r="391" spans="1:69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</row>
    <row r="392" spans="1:69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</row>
    <row r="393" spans="1:69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</row>
    <row r="394" spans="1:69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</row>
    <row r="395" spans="1:69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</row>
    <row r="396" spans="1:69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</row>
    <row r="397" spans="1:69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</row>
    <row r="398" spans="1:69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</row>
    <row r="399" spans="1:6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</row>
    <row r="400" spans="1:69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</row>
    <row r="401" spans="1:69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</row>
    <row r="402" spans="1:69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</row>
    <row r="403" spans="1:69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</row>
    <row r="404" spans="1:69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</row>
    <row r="405" spans="1:69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</row>
    <row r="406" spans="1:69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</row>
    <row r="407" spans="1:69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</row>
    <row r="408" spans="1:69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</row>
    <row r="409" spans="1:6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</row>
    <row r="410" spans="1:69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</row>
    <row r="411" spans="1:69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</row>
    <row r="412" spans="1:69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</row>
    <row r="413" spans="1:69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</row>
    <row r="414" spans="1:69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</row>
    <row r="415" spans="1:69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</row>
    <row r="416" spans="1:69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</row>
    <row r="417" spans="1:69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</row>
    <row r="418" spans="1:69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</row>
    <row r="419" spans="1:6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</row>
    <row r="420" spans="1:69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</row>
    <row r="421" spans="1:69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</row>
    <row r="422" spans="1:69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</row>
    <row r="423" spans="1:69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</row>
    <row r="424" spans="1:69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</row>
    <row r="425" spans="1:69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</row>
    <row r="426" spans="1:69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</row>
    <row r="427" spans="1:69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</row>
    <row r="428" spans="1:69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</row>
    <row r="429" spans="1:6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</row>
    <row r="430" spans="1:69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</row>
    <row r="431" spans="1:69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</row>
    <row r="432" spans="1:69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</row>
    <row r="433" spans="1:69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</row>
    <row r="434" spans="1:69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</row>
    <row r="435" spans="1:69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</row>
    <row r="436" spans="1:69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</row>
    <row r="437" spans="1:69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</row>
    <row r="438" spans="1:69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</row>
    <row r="439" spans="1:6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</row>
    <row r="440" spans="1:69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</row>
    <row r="441" spans="1:69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</row>
    <row r="442" spans="1:69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</row>
    <row r="443" spans="1:69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</row>
    <row r="444" spans="1:69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</row>
    <row r="445" spans="1:69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</row>
    <row r="446" spans="1:69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</row>
    <row r="447" spans="1:69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</row>
    <row r="448" spans="1:69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</row>
    <row r="449" spans="1:6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</row>
    <row r="450" spans="1:69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</row>
    <row r="451" spans="1:69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</row>
    <row r="452" spans="1:69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</row>
    <row r="453" spans="1:69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</row>
    <row r="454" spans="1:69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</row>
    <row r="455" spans="1:69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</row>
    <row r="456" spans="1:69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</row>
    <row r="457" spans="1:69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</row>
    <row r="458" spans="1:69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</row>
    <row r="459" spans="1:6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</row>
    <row r="460" spans="1:69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</row>
    <row r="461" spans="1:69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</row>
    <row r="462" spans="1:69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</row>
    <row r="463" spans="1:69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</row>
    <row r="464" spans="1:69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</row>
    <row r="465" spans="1:69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</row>
    <row r="466" spans="1:69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</row>
    <row r="467" spans="1:69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</row>
    <row r="468" spans="1:69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</row>
    <row r="469" spans="1: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</row>
    <row r="470" spans="1:69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</row>
    <row r="471" spans="1:69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</row>
    <row r="472" spans="1:69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</row>
    <row r="473" spans="1:69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</row>
    <row r="474" spans="1:69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</row>
    <row r="475" spans="1:69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</row>
    <row r="476" spans="1:69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</row>
    <row r="477" spans="1:69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</row>
    <row r="478" spans="1:69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</row>
    <row r="479" spans="1:6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</row>
    <row r="480" spans="1:69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</row>
    <row r="481" spans="1:69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</row>
    <row r="482" spans="1:69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</row>
    <row r="483" spans="1:69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</row>
    <row r="484" spans="1:69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</row>
    <row r="485" spans="1:69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</row>
    <row r="486" spans="1:69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</row>
    <row r="487" spans="1:69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</row>
    <row r="488" spans="1:69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</row>
    <row r="489" spans="1:6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</row>
    <row r="490" spans="1:69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</row>
    <row r="491" spans="1:69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</row>
    <row r="492" spans="1:69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</row>
    <row r="493" spans="1:69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</row>
    <row r="494" spans="1:69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</row>
    <row r="495" spans="1:69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</row>
    <row r="496" spans="1:69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</row>
    <row r="497" spans="1:69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</row>
    <row r="498" spans="1:69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</row>
    <row r="499" spans="1:6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</row>
    <row r="500" spans="1:69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</row>
    <row r="501" spans="1:69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</row>
    <row r="502" spans="1:69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</row>
    <row r="503" spans="1:69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</row>
    <row r="504" spans="1:69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</row>
    <row r="505" spans="1:69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</row>
    <row r="506" spans="1:69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</row>
    <row r="507" spans="1:69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</row>
    <row r="508" spans="1:69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</row>
    <row r="509" spans="1:6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</row>
    <row r="510" spans="1:69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</row>
    <row r="511" spans="1:69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</row>
    <row r="512" spans="1:69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</row>
    <row r="513" spans="1:69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</row>
    <row r="514" spans="1:69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</row>
    <row r="515" spans="1:69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</row>
    <row r="516" spans="1:69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</row>
    <row r="517" spans="1:69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</row>
    <row r="518" spans="1:69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</row>
    <row r="519" spans="1:6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</row>
    <row r="520" spans="1:69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</row>
    <row r="521" spans="1:69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</row>
    <row r="522" spans="1:69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</row>
    <row r="523" spans="1:69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</row>
    <row r="524" spans="1:69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</row>
    <row r="525" spans="1:69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</row>
    <row r="526" spans="1:69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</row>
    <row r="527" spans="1:69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</row>
    <row r="528" spans="1:69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</row>
    <row r="529" spans="1:6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</row>
    <row r="530" spans="1:69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</row>
    <row r="531" spans="1:69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</row>
    <row r="532" spans="1:69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</row>
    <row r="533" spans="1:69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</row>
    <row r="534" spans="1:69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</row>
    <row r="535" spans="1:69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</row>
    <row r="536" spans="1:69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</row>
    <row r="537" spans="1:69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</row>
    <row r="538" spans="1:69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</row>
    <row r="539" spans="1:6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</row>
    <row r="540" spans="1:69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</row>
    <row r="541" spans="1:69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</row>
    <row r="542" spans="1:69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</row>
    <row r="543" spans="1:69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</row>
    <row r="544" spans="1:69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</row>
    <row r="545" spans="1:69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</row>
    <row r="546" spans="1:69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</row>
    <row r="547" spans="1:69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</row>
    <row r="548" spans="1:69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</row>
    <row r="549" spans="1:6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</row>
    <row r="550" spans="1:69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</row>
    <row r="551" spans="1:69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</row>
    <row r="552" spans="1:69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</row>
    <row r="553" spans="1:69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</row>
    <row r="554" spans="1:69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</row>
    <row r="555" spans="1:69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</row>
    <row r="556" spans="1:69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</row>
    <row r="557" spans="1:69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</row>
    <row r="558" spans="1:69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</row>
    <row r="559" spans="1:6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</row>
    <row r="560" spans="1:69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</row>
    <row r="561" spans="1:69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</row>
    <row r="562" spans="1:69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</row>
    <row r="563" spans="1:69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</row>
    <row r="564" spans="1:69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</row>
    <row r="565" spans="1:69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</row>
    <row r="566" spans="1:69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</row>
    <row r="567" spans="1:69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</row>
    <row r="568" spans="1:69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</row>
    <row r="569" spans="1: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</row>
    <row r="570" spans="1:69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</row>
    <row r="571" spans="1:69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</row>
    <row r="572" spans="1:69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</row>
    <row r="573" spans="1:69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</row>
    <row r="574" spans="1:69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</row>
    <row r="575" spans="1:69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</row>
    <row r="576" spans="1:69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</row>
    <row r="577" spans="1:69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</row>
    <row r="578" spans="1:69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</row>
    <row r="579" spans="1:6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</row>
    <row r="580" spans="1:69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</row>
    <row r="581" spans="1:69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</row>
    <row r="582" spans="1:69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</row>
    <row r="583" spans="1:69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</row>
    <row r="584" spans="1:69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</row>
    <row r="585" spans="1:69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</row>
    <row r="586" spans="1:69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  <c r="BQ586" s="49"/>
    </row>
    <row r="587" spans="1:69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  <c r="BQ587" s="49"/>
    </row>
    <row r="588" spans="1:69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  <c r="BQ588" s="49"/>
    </row>
    <row r="589" spans="1:6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  <c r="BQ589" s="49"/>
    </row>
    <row r="590" spans="1:69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</row>
    <row r="591" spans="1:69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  <c r="BQ591" s="49"/>
    </row>
    <row r="592" spans="1:69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  <c r="BQ592" s="49"/>
    </row>
    <row r="593" spans="1:69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  <c r="BQ593" s="49"/>
    </row>
    <row r="594" spans="1:69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  <c r="BQ594" s="49"/>
    </row>
    <row r="595" spans="1:69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  <c r="BQ595" s="49"/>
    </row>
    <row r="596" spans="1:69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  <c r="BQ596" s="49"/>
    </row>
    <row r="597" spans="1:69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  <c r="BQ597" s="49"/>
    </row>
    <row r="598" spans="1:69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  <c r="BQ598" s="49"/>
    </row>
    <row r="599" spans="1:6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  <c r="BQ599" s="49"/>
    </row>
    <row r="600" spans="1:69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  <c r="BQ600" s="49"/>
    </row>
    <row r="601" spans="1:69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  <c r="BQ601" s="49"/>
    </row>
    <row r="602" spans="1:69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  <c r="BQ602" s="49"/>
    </row>
    <row r="603" spans="1:69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  <c r="BQ603" s="49"/>
    </row>
    <row r="604" spans="1:69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  <c r="BQ604" s="49"/>
    </row>
    <row r="605" spans="1:69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  <c r="BQ605" s="49"/>
    </row>
    <row r="606" spans="1:69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  <c r="BQ606" s="49"/>
    </row>
    <row r="607" spans="1:69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  <c r="BQ607" s="49"/>
    </row>
    <row r="608" spans="1:69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  <c r="BQ608" s="49"/>
    </row>
    <row r="609" spans="1:6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  <c r="BQ609" s="49"/>
    </row>
    <row r="610" spans="1:69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  <c r="BQ610" s="49"/>
    </row>
    <row r="611" spans="1:69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  <c r="BQ611" s="49"/>
    </row>
    <row r="612" spans="1:69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  <c r="BQ612" s="49"/>
    </row>
    <row r="613" spans="1:69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  <c r="BQ613" s="49"/>
    </row>
    <row r="614" spans="1:69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  <c r="BQ614" s="49"/>
    </row>
    <row r="615" spans="1:69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  <c r="BQ615" s="49"/>
    </row>
    <row r="616" spans="1:69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  <c r="BQ616" s="49"/>
    </row>
    <row r="617" spans="1:69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  <c r="BQ617" s="49"/>
    </row>
    <row r="618" spans="1:69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  <c r="BQ618" s="49"/>
    </row>
    <row r="619" spans="1:6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  <c r="BQ619" s="49"/>
    </row>
    <row r="620" spans="1:69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  <c r="BQ620" s="49"/>
    </row>
    <row r="621" spans="1:69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  <c r="BQ621" s="49"/>
    </row>
    <row r="622" spans="1:69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  <c r="BQ622" s="49"/>
    </row>
    <row r="623" spans="1:69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  <c r="BQ623" s="49"/>
    </row>
    <row r="624" spans="1:69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  <c r="BQ624" s="49"/>
    </row>
    <row r="625" spans="1:69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  <c r="BQ625" s="49"/>
    </row>
    <row r="626" spans="1:69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</row>
    <row r="627" spans="1:69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  <c r="BQ627" s="49"/>
    </row>
    <row r="628" spans="1:69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  <c r="BQ628" s="49"/>
    </row>
    <row r="629" spans="1:6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  <c r="BQ629" s="49"/>
    </row>
    <row r="630" spans="1:69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  <c r="BQ630" s="49"/>
    </row>
    <row r="631" spans="1:69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  <c r="BQ631" s="49"/>
    </row>
    <row r="632" spans="1:69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  <c r="BQ632" s="49"/>
    </row>
    <row r="633" spans="1:69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  <c r="BQ633" s="49"/>
    </row>
    <row r="634" spans="1:69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  <c r="BQ634" s="49"/>
    </row>
    <row r="635" spans="1:69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  <c r="BQ635" s="49"/>
    </row>
    <row r="636" spans="1:69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  <c r="BQ636" s="49"/>
    </row>
    <row r="637" spans="1:69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  <c r="BQ637" s="49"/>
    </row>
    <row r="638" spans="1:69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  <c r="BQ638" s="49"/>
    </row>
    <row r="639" spans="1:6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  <c r="BQ639" s="49"/>
    </row>
    <row r="640" spans="1:69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  <c r="BQ640" s="49"/>
    </row>
    <row r="641" spans="1:69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  <c r="BQ641" s="49"/>
    </row>
    <row r="642" spans="1:69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  <c r="BQ642" s="49"/>
    </row>
    <row r="643" spans="1:69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  <c r="BQ643" s="49"/>
    </row>
    <row r="644" spans="1:69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  <c r="BQ644" s="49"/>
    </row>
    <row r="645" spans="1:69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  <c r="BQ645" s="49"/>
    </row>
    <row r="646" spans="1:69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  <c r="BQ646" s="49"/>
    </row>
    <row r="647" spans="1:69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  <c r="BQ647" s="49"/>
    </row>
    <row r="648" spans="1:69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  <c r="BQ648" s="49"/>
    </row>
    <row r="649" spans="1:6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  <c r="BQ649" s="49"/>
    </row>
    <row r="650" spans="1:69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  <c r="BQ650" s="49"/>
    </row>
    <row r="651" spans="1:69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  <c r="BQ651" s="49"/>
    </row>
    <row r="652" spans="1:69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  <c r="BQ652" s="49"/>
    </row>
    <row r="653" spans="1:69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  <c r="BQ653" s="49"/>
    </row>
    <row r="654" spans="1:69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  <c r="BQ654" s="49"/>
    </row>
    <row r="655" spans="1:69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  <c r="BQ655" s="49"/>
    </row>
    <row r="656" spans="1:69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  <c r="BQ656" s="49"/>
    </row>
    <row r="657" spans="1:69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  <c r="BQ657" s="49"/>
    </row>
    <row r="658" spans="1:69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  <c r="BQ658" s="49"/>
    </row>
    <row r="659" spans="1:6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  <c r="BQ659" s="49"/>
    </row>
    <row r="660" spans="1:69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  <c r="BQ660" s="49"/>
    </row>
    <row r="661" spans="1:69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  <c r="BQ661" s="49"/>
    </row>
    <row r="662" spans="1:69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  <c r="BQ662" s="49"/>
    </row>
    <row r="663" spans="1:69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  <c r="BQ663" s="49"/>
    </row>
    <row r="664" spans="1:69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  <c r="BQ664" s="49"/>
    </row>
    <row r="665" spans="1:69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  <c r="BQ665" s="49"/>
    </row>
    <row r="666" spans="1:69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  <c r="BQ666" s="49"/>
    </row>
    <row r="667" spans="1:69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  <c r="BQ667" s="49"/>
    </row>
    <row r="668" spans="1:69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  <c r="BQ668" s="49"/>
    </row>
    <row r="669" spans="1: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  <c r="BQ669" s="49"/>
    </row>
    <row r="670" spans="1:69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  <c r="BQ670" s="49"/>
    </row>
    <row r="671" spans="1:69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  <c r="BQ671" s="49"/>
    </row>
    <row r="672" spans="1:69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  <c r="BQ672" s="49"/>
    </row>
    <row r="673" spans="1:69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  <c r="BQ673" s="49"/>
    </row>
    <row r="674" spans="1:69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  <c r="BQ674" s="49"/>
    </row>
    <row r="675" spans="1:69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  <c r="BQ675" s="49"/>
    </row>
    <row r="676" spans="1:69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  <c r="BQ676" s="49"/>
    </row>
    <row r="677" spans="1:69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  <c r="BQ677" s="49"/>
    </row>
    <row r="678" spans="1:69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  <c r="BQ678" s="49"/>
    </row>
    <row r="679" spans="1:6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  <c r="BQ679" s="49"/>
    </row>
    <row r="680" spans="1:69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  <c r="BQ680" s="49"/>
    </row>
    <row r="681" spans="1:69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  <c r="BQ681" s="49"/>
    </row>
    <row r="682" spans="1:69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  <c r="BQ682" s="49"/>
    </row>
    <row r="683" spans="1:69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  <c r="BQ683" s="49"/>
    </row>
    <row r="684" spans="1:69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  <c r="BQ684" s="49"/>
    </row>
    <row r="685" spans="1:69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  <c r="BQ685" s="49"/>
    </row>
    <row r="686" spans="1:69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  <c r="BQ686" s="49"/>
    </row>
    <row r="687" spans="1:69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  <c r="BQ687" s="49"/>
    </row>
    <row r="688" spans="1:69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  <c r="BQ688" s="49"/>
    </row>
    <row r="689" spans="1:6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  <c r="BQ689" s="49"/>
    </row>
    <row r="690" spans="1:69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  <c r="BQ690" s="49"/>
    </row>
    <row r="691" spans="1:69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  <c r="BQ691" s="49"/>
    </row>
    <row r="692" spans="1:69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  <c r="BQ692" s="49"/>
    </row>
    <row r="693" spans="1:69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  <c r="BQ693" s="49"/>
    </row>
    <row r="694" spans="1:69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  <c r="BQ694" s="49"/>
    </row>
    <row r="695" spans="1:69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  <c r="BQ695" s="49"/>
    </row>
    <row r="696" spans="1:69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  <c r="BQ696" s="49"/>
    </row>
    <row r="697" spans="1:69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  <c r="BQ697" s="49"/>
    </row>
    <row r="698" spans="1:69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  <c r="BQ698" s="49"/>
    </row>
    <row r="699" spans="1:6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  <c r="BQ699" s="49"/>
    </row>
    <row r="700" spans="1:69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  <c r="BQ700" s="49"/>
    </row>
    <row r="701" spans="1:69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  <c r="BQ701" s="49"/>
    </row>
    <row r="702" spans="1:69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  <c r="BQ702" s="49"/>
    </row>
    <row r="703" spans="1:69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  <c r="BQ703" s="49"/>
    </row>
    <row r="704" spans="1:69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  <c r="BQ704" s="49"/>
    </row>
    <row r="705" spans="1:69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  <c r="BQ705" s="49"/>
    </row>
    <row r="706" spans="1:69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  <c r="BQ706" s="49"/>
    </row>
    <row r="707" spans="1:69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  <c r="BQ707" s="49"/>
    </row>
    <row r="708" spans="1:69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  <c r="BQ708" s="49"/>
    </row>
    <row r="709" spans="1:6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  <c r="BQ709" s="49"/>
    </row>
    <row r="710" spans="1:69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  <c r="BQ710" s="49"/>
    </row>
    <row r="711" spans="1:69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  <c r="BQ711" s="49"/>
    </row>
    <row r="712" spans="1:69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  <c r="BQ712" s="49"/>
    </row>
    <row r="713" spans="1:69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  <c r="BQ713" s="49"/>
    </row>
    <row r="714" spans="1:69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  <c r="BQ714" s="49"/>
    </row>
    <row r="715" spans="1:69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  <c r="BQ715" s="49"/>
    </row>
    <row r="716" spans="1:69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  <c r="BQ716" s="49"/>
    </row>
    <row r="717" spans="1:69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  <c r="BQ717" s="49"/>
    </row>
    <row r="718" spans="1:69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  <c r="BQ718" s="49"/>
    </row>
    <row r="719" spans="1:6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  <c r="BQ719" s="49"/>
    </row>
    <row r="720" spans="1:69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  <c r="BQ720" s="49"/>
    </row>
    <row r="721" spans="1:69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  <c r="BQ721" s="49"/>
    </row>
    <row r="722" spans="1:69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  <c r="BQ722" s="49"/>
    </row>
    <row r="723" spans="1:69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  <c r="BQ723" s="49"/>
    </row>
    <row r="724" spans="1:69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  <c r="BQ724" s="49"/>
    </row>
    <row r="725" spans="1:69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  <c r="BQ725" s="49"/>
    </row>
    <row r="726" spans="1:69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  <c r="BQ726" s="49"/>
    </row>
    <row r="727" spans="1:69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  <c r="BQ727" s="49"/>
    </row>
    <row r="728" spans="1:69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  <c r="BQ728" s="49"/>
    </row>
    <row r="729" spans="1:6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  <c r="BQ729" s="49"/>
    </row>
    <row r="730" spans="1:69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  <c r="BQ730" s="49"/>
    </row>
    <row r="731" spans="1:69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  <c r="BQ731" s="49"/>
    </row>
    <row r="732" spans="1:69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  <c r="BQ732" s="49"/>
    </row>
    <row r="733" spans="1:69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  <c r="BQ733" s="49"/>
    </row>
    <row r="734" spans="1:69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  <c r="BQ734" s="49"/>
    </row>
    <row r="735" spans="1:69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  <c r="BQ735" s="49"/>
    </row>
    <row r="736" spans="1:69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  <c r="BQ736" s="49"/>
    </row>
    <row r="737" spans="1:69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  <c r="BQ737" s="49"/>
    </row>
    <row r="738" spans="1:69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  <c r="BQ738" s="49"/>
    </row>
    <row r="739" spans="1:6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  <c r="BQ739" s="49"/>
    </row>
    <row r="740" spans="1:69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  <c r="BQ740" s="49"/>
    </row>
    <row r="741" spans="1:69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  <c r="BQ741" s="49"/>
    </row>
    <row r="742" spans="1:69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  <c r="BQ742" s="49"/>
    </row>
    <row r="743" spans="1:69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  <c r="BQ743" s="49"/>
    </row>
    <row r="744" spans="1:69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  <c r="BQ744" s="49"/>
    </row>
    <row r="745" spans="1:69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  <c r="BQ745" s="49"/>
    </row>
    <row r="746" spans="1:69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  <c r="BQ746" s="49"/>
    </row>
    <row r="747" spans="1:69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</row>
    <row r="748" spans="1:69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  <c r="BQ748" s="49"/>
    </row>
    <row r="749" spans="1:6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  <c r="BQ749" s="49"/>
    </row>
    <row r="750" spans="1:69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  <c r="BQ750" s="49"/>
    </row>
    <row r="751" spans="1:69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  <c r="BQ751" s="49"/>
    </row>
    <row r="752" spans="1:69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  <c r="BQ752" s="49"/>
    </row>
    <row r="753" spans="1:69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  <c r="BQ753" s="49"/>
    </row>
    <row r="754" spans="1:69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  <c r="BQ754" s="49"/>
    </row>
    <row r="755" spans="1:69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  <c r="BQ755" s="49"/>
    </row>
    <row r="756" spans="1:69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  <c r="BQ756" s="49"/>
    </row>
    <row r="757" spans="1:69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  <c r="BQ757" s="49"/>
    </row>
    <row r="758" spans="1:69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  <c r="BQ758" s="49"/>
    </row>
    <row r="759" spans="1:6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  <c r="BQ759" s="49"/>
    </row>
    <row r="760" spans="1:69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  <c r="BQ760" s="49"/>
    </row>
    <row r="761" spans="1:69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  <c r="BQ761" s="49"/>
    </row>
    <row r="762" spans="1:69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  <c r="BQ762" s="49"/>
    </row>
    <row r="763" spans="1:69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  <c r="BQ763" s="49"/>
    </row>
    <row r="764" spans="1:69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  <c r="BQ764" s="49"/>
    </row>
    <row r="765" spans="1:69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  <c r="BQ765" s="49"/>
    </row>
    <row r="766" spans="1:69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  <c r="BQ766" s="49"/>
    </row>
    <row r="767" spans="1:69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  <c r="BQ767" s="49"/>
    </row>
    <row r="768" spans="1:69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  <c r="BQ768" s="49"/>
    </row>
    <row r="769" spans="1: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  <c r="BQ769" s="49"/>
    </row>
    <row r="770" spans="1:69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  <c r="BQ770" s="49"/>
    </row>
    <row r="771" spans="1:69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  <c r="BQ771" s="49"/>
    </row>
    <row r="772" spans="1:69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  <c r="BQ772" s="49"/>
    </row>
    <row r="773" spans="1:69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  <c r="BQ773" s="49"/>
    </row>
    <row r="774" spans="1:69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  <c r="BQ774" s="49"/>
    </row>
    <row r="775" spans="1:69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  <c r="BQ775" s="49"/>
    </row>
    <row r="776" spans="1:69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  <c r="BQ776" s="49"/>
    </row>
    <row r="777" spans="1:69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  <c r="BQ777" s="49"/>
    </row>
    <row r="778" spans="1:69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  <c r="BQ778" s="49"/>
    </row>
    <row r="779" spans="1:6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  <c r="BQ779" s="49"/>
    </row>
    <row r="780" spans="1:69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  <c r="BQ780" s="49"/>
    </row>
    <row r="781" spans="1:69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  <c r="BQ781" s="49"/>
    </row>
    <row r="782" spans="1:69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  <c r="BQ782" s="49"/>
    </row>
    <row r="783" spans="1:69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  <c r="BQ783" s="49"/>
    </row>
    <row r="784" spans="1:69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  <c r="BQ784" s="49"/>
    </row>
    <row r="785" spans="1:69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  <c r="BQ785" s="49"/>
    </row>
    <row r="786" spans="1:69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  <c r="BQ786" s="49"/>
    </row>
    <row r="787" spans="1:69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  <c r="BQ787" s="49"/>
    </row>
    <row r="788" spans="1:69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  <c r="BQ788" s="49"/>
    </row>
    <row r="789" spans="1:6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  <c r="BQ789" s="49"/>
    </row>
    <row r="790" spans="1:69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  <c r="BQ790" s="49"/>
    </row>
    <row r="791" spans="1:69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  <c r="BQ791" s="49"/>
    </row>
    <row r="792" spans="1:69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  <c r="BQ792" s="49"/>
    </row>
    <row r="793" spans="1:69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  <c r="BQ793" s="49"/>
    </row>
    <row r="794" spans="1:69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  <c r="BQ794" s="49"/>
    </row>
    <row r="795" spans="1:69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  <c r="BQ795" s="49"/>
    </row>
    <row r="796" spans="1:69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  <c r="BQ796" s="49"/>
    </row>
    <row r="797" spans="1:69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  <c r="BQ797" s="49"/>
    </row>
    <row r="798" spans="1:69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  <c r="BQ798" s="49"/>
    </row>
    <row r="799" spans="1:6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  <c r="BQ799" s="49"/>
    </row>
    <row r="800" spans="1:69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  <c r="BQ800" s="49"/>
    </row>
    <row r="801" spans="1:69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  <c r="BQ801" s="49"/>
    </row>
    <row r="802" spans="1:69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  <c r="BQ802" s="49"/>
    </row>
    <row r="803" spans="1:69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  <c r="BQ803" s="49"/>
    </row>
    <row r="804" spans="1:69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  <c r="BQ804" s="49"/>
    </row>
    <row r="805" spans="1:69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  <c r="BQ805" s="49"/>
    </row>
    <row r="806" spans="1:69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  <c r="BQ806" s="49"/>
    </row>
    <row r="807" spans="1:69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  <c r="BQ807" s="49"/>
    </row>
    <row r="808" spans="1:69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  <c r="BQ808" s="49"/>
    </row>
    <row r="809" spans="1:6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</row>
    <row r="810" spans="1:69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</row>
    <row r="811" spans="1:69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</row>
    <row r="812" spans="1:69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  <c r="BQ812" s="49"/>
    </row>
    <row r="813" spans="1:69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  <c r="BQ813" s="49"/>
    </row>
    <row r="814" spans="1:69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  <c r="BQ814" s="49"/>
    </row>
    <row r="815" spans="1:69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</row>
    <row r="816" spans="1:69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</row>
    <row r="817" spans="1:69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</row>
    <row r="818" spans="1:69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  <c r="BQ818" s="49"/>
    </row>
    <row r="819" spans="1:6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  <c r="BQ819" s="49"/>
    </row>
    <row r="820" spans="1:69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  <c r="BQ820" s="49"/>
    </row>
    <row r="821" spans="1:69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</row>
    <row r="822" spans="1:69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</row>
    <row r="823" spans="1:69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</row>
    <row r="824" spans="1:69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  <c r="BQ824" s="49"/>
    </row>
    <row r="825" spans="1:69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  <c r="BQ825" s="49"/>
    </row>
    <row r="826" spans="1:69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  <c r="BQ826" s="49"/>
    </row>
    <row r="827" spans="1:69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</row>
    <row r="828" spans="1:69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</row>
    <row r="829" spans="1:6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</row>
    <row r="830" spans="1:69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  <c r="BQ830" s="49"/>
    </row>
    <row r="831" spans="1:69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</row>
    <row r="832" spans="1:69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  <c r="BQ832" s="49"/>
    </row>
    <row r="833" spans="1:69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</row>
    <row r="834" spans="1:69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</row>
    <row r="835" spans="1:69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</row>
    <row r="836" spans="1:69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  <c r="BQ836" s="49"/>
    </row>
    <row r="837" spans="1:69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  <c r="BQ837" s="49"/>
    </row>
    <row r="838" spans="1:69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  <c r="BQ838" s="49"/>
    </row>
    <row r="839" spans="1:6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</row>
    <row r="840" spans="1:69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</row>
    <row r="841" spans="1:69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</row>
    <row r="842" spans="1:69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  <c r="BQ842" s="49"/>
    </row>
    <row r="843" spans="1:69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  <c r="BQ843" s="49"/>
    </row>
    <row r="844" spans="1:69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  <c r="BQ844" s="49"/>
    </row>
    <row r="845" spans="1:69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</row>
    <row r="846" spans="1:69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</row>
    <row r="847" spans="1:69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</row>
    <row r="848" spans="1:69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  <c r="BQ848" s="49"/>
    </row>
    <row r="849" spans="1:6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  <c r="BQ849" s="49"/>
    </row>
    <row r="850" spans="1:69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  <c r="BQ850" s="49"/>
    </row>
    <row r="851" spans="1:69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</row>
    <row r="852" spans="1:69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</row>
    <row r="853" spans="1:69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</row>
    <row r="854" spans="1:69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  <c r="BQ854" s="49"/>
    </row>
    <row r="855" spans="1:69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  <c r="BQ855" s="49"/>
    </row>
    <row r="856" spans="1:69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  <c r="BQ856" s="49"/>
    </row>
    <row r="857" spans="1:69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</row>
    <row r="858" spans="1:69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</row>
    <row r="859" spans="1:6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</row>
    <row r="860" spans="1:69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  <c r="BQ860" s="49"/>
    </row>
    <row r="861" spans="1:69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  <c r="BQ861" s="49"/>
    </row>
    <row r="862" spans="1:69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  <c r="BQ862" s="49"/>
    </row>
    <row r="863" spans="1:69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</row>
    <row r="864" spans="1:69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</row>
    <row r="865" spans="1:69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</row>
    <row r="866" spans="1:69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  <c r="BQ866" s="49"/>
    </row>
    <row r="867" spans="1:69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  <c r="BQ867" s="49"/>
    </row>
    <row r="868" spans="1:69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  <c r="BQ868" s="49"/>
    </row>
    <row r="869" spans="1: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</row>
    <row r="870" spans="1:69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</row>
    <row r="871" spans="1:69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</row>
    <row r="872" spans="1:69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  <c r="BQ872" s="49"/>
    </row>
    <row r="873" spans="1:69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  <c r="BQ873" s="49"/>
    </row>
    <row r="874" spans="1:69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  <c r="BQ874" s="49"/>
    </row>
    <row r="875" spans="1:69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</row>
    <row r="876" spans="1:69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</row>
    <row r="877" spans="1:69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</row>
    <row r="878" spans="1:69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  <c r="BQ878" s="49"/>
    </row>
    <row r="879" spans="1:6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  <c r="BQ879" s="49"/>
    </row>
    <row r="880" spans="1:69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  <c r="BQ880" s="49"/>
    </row>
    <row r="881" spans="1:69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</row>
    <row r="882" spans="1:69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</row>
    <row r="883" spans="1:69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</row>
    <row r="884" spans="1:69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  <c r="BQ884" s="49"/>
    </row>
    <row r="885" spans="1:69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  <c r="BQ885" s="49"/>
    </row>
    <row r="886" spans="1:69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  <c r="BQ886" s="49"/>
    </row>
    <row r="887" spans="1:69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</row>
    <row r="888" spans="1:69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</row>
    <row r="889" spans="1:6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</row>
    <row r="890" spans="1:69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  <c r="BQ890" s="49"/>
    </row>
    <row r="891" spans="1:69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  <c r="BQ891" s="49"/>
    </row>
    <row r="892" spans="1:69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  <c r="BQ892" s="49"/>
    </row>
    <row r="893" spans="1:69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</row>
    <row r="894" spans="1:69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</row>
    <row r="895" spans="1:69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</row>
    <row r="896" spans="1:69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  <c r="BQ896" s="49"/>
    </row>
    <row r="897" spans="1:69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  <c r="BQ897" s="49"/>
    </row>
    <row r="898" spans="1:69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  <c r="BQ898" s="49"/>
    </row>
    <row r="899" spans="1:6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</row>
    <row r="900" spans="1:69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</row>
    <row r="901" spans="1:69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</row>
    <row r="902" spans="1:69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  <c r="BQ902" s="49"/>
    </row>
    <row r="903" spans="1:69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  <c r="BQ903" s="49"/>
    </row>
    <row r="904" spans="1:69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  <c r="BQ904" s="49"/>
    </row>
    <row r="905" spans="1:69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</row>
    <row r="906" spans="1:69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</row>
    <row r="907" spans="1:69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</row>
    <row r="908" spans="1:69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  <c r="BQ908" s="49"/>
    </row>
    <row r="909" spans="1:6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  <c r="BQ909" s="49"/>
    </row>
    <row r="910" spans="1:69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  <c r="BQ910" s="49"/>
    </row>
    <row r="911" spans="1:69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</row>
    <row r="912" spans="1:69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</row>
    <row r="913" spans="1:69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</row>
    <row r="914" spans="1:69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  <c r="BQ914" s="49"/>
    </row>
    <row r="915" spans="1:69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  <c r="BQ915" s="49"/>
    </row>
    <row r="916" spans="1:69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  <c r="BQ916" s="49"/>
    </row>
    <row r="917" spans="1:69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</row>
    <row r="918" spans="1:69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</row>
    <row r="919" spans="1:6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</row>
    <row r="920" spans="1:69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  <c r="BQ920" s="49"/>
    </row>
    <row r="921" spans="1:69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  <c r="BQ921" s="49"/>
    </row>
    <row r="922" spans="1:69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  <c r="BQ922" s="49"/>
    </row>
    <row r="923" spans="1:69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</row>
    <row r="924" spans="1:69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</row>
    <row r="925" spans="1:69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</row>
    <row r="926" spans="1:69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  <c r="BQ926" s="49"/>
    </row>
    <row r="927" spans="1:69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  <c r="BQ927" s="49"/>
    </row>
    <row r="928" spans="1:69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  <c r="BQ928" s="49"/>
    </row>
    <row r="929" spans="1:6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</row>
    <row r="930" spans="1:69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</row>
    <row r="931" spans="1:69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</row>
    <row r="932" spans="1:69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  <c r="BQ932" s="49"/>
    </row>
    <row r="933" spans="1:69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  <c r="BQ933" s="49"/>
    </row>
    <row r="934" spans="1:69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  <c r="BQ934" s="49"/>
    </row>
    <row r="935" spans="1:69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</row>
    <row r="936" spans="1:69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</row>
    <row r="937" spans="1:69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</row>
    <row r="938" spans="1:69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  <c r="BQ938" s="49"/>
    </row>
    <row r="939" spans="1:6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  <c r="BQ939" s="49"/>
    </row>
    <row r="940" spans="1:69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  <c r="BQ940" s="49"/>
    </row>
    <row r="941" spans="1:69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</row>
    <row r="942" spans="1:69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</row>
    <row r="943" spans="1:69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</row>
    <row r="944" spans="1:69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  <c r="BQ944" s="49"/>
    </row>
    <row r="945" spans="1:69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  <c r="BQ945" s="49"/>
    </row>
    <row r="946" spans="1:69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  <c r="BQ946" s="49"/>
    </row>
    <row r="947" spans="1:69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</row>
    <row r="948" spans="1:69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</row>
    <row r="949" spans="1:6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</row>
    <row r="950" spans="1:69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  <c r="BQ950" s="49"/>
    </row>
    <row r="951" spans="1:69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  <c r="BQ951" s="49"/>
    </row>
    <row r="952" spans="1:69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  <c r="BQ952" s="49"/>
    </row>
    <row r="953" spans="1:69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</row>
    <row r="954" spans="1:69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</row>
    <row r="955" spans="1:69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</row>
    <row r="956" spans="1:69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  <c r="BQ956" s="49"/>
    </row>
    <row r="957" spans="1:69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  <c r="BQ957" s="49"/>
    </row>
    <row r="958" spans="1:69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  <c r="BQ958" s="49"/>
    </row>
    <row r="959" spans="1:6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</row>
    <row r="960" spans="1:69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</row>
    <row r="961" spans="1:69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</row>
    <row r="962" spans="1:69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</row>
    <row r="963" spans="1:69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</row>
    <row r="964" spans="1:69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</row>
    <row r="965" spans="1:69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</row>
    <row r="966" spans="1:69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</row>
    <row r="967" spans="1:69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</row>
    <row r="968" spans="1:69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</row>
    <row r="969" spans="1: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  <c r="BQ969" s="49"/>
    </row>
    <row r="970" spans="1:69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  <c r="BQ970" s="49"/>
    </row>
    <row r="971" spans="1:69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</row>
    <row r="972" spans="1:69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</row>
    <row r="973" spans="1:69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</row>
    <row r="974" spans="1:69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  <c r="BQ974" s="49"/>
    </row>
    <row r="975" spans="1:69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  <c r="BQ975" s="49"/>
    </row>
    <row r="976" spans="1:69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  <c r="BQ976" s="49"/>
    </row>
    <row r="977" spans="1:69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</row>
    <row r="978" spans="1:69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</row>
    <row r="979" spans="1:6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</row>
    <row r="980" spans="1:69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  <c r="BQ980" s="49"/>
    </row>
    <row r="981" spans="1:69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  <c r="BQ981" s="49"/>
    </row>
    <row r="982" spans="1:69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  <c r="BQ982" s="49"/>
    </row>
    <row r="983" spans="1:69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</row>
    <row r="984" spans="1:69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  <c r="BQ984" s="49"/>
    </row>
    <row r="985" spans="1:69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  <c r="BQ985" s="49"/>
    </row>
    <row r="986" spans="1:69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  <c r="BP986" s="49"/>
      <c r="BQ986" s="49"/>
    </row>
    <row r="987" spans="1:69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  <c r="BP987" s="49"/>
      <c r="BQ987" s="49"/>
    </row>
    <row r="988" spans="1:69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  <c r="BP988" s="49"/>
      <c r="BQ988" s="49"/>
    </row>
    <row r="989" spans="1:6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  <c r="BQ989" s="49"/>
    </row>
    <row r="990" spans="1:69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  <c r="BQ990" s="49"/>
    </row>
    <row r="991" spans="1:69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  <c r="BQ991" s="49"/>
    </row>
    <row r="992" spans="1:69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  <c r="BP992" s="49"/>
      <c r="BQ992" s="49"/>
    </row>
    <row r="993" spans="1:69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  <c r="BP993" s="49"/>
      <c r="BQ993" s="49"/>
    </row>
    <row r="994" spans="1:69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  <c r="BP994" s="49"/>
      <c r="BQ994" s="49"/>
    </row>
    <row r="995" spans="1:69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  <c r="BP995" s="49"/>
      <c r="BQ995" s="49"/>
    </row>
    <row r="996" spans="1:69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  <c r="BP996" s="49"/>
      <c r="BQ996" s="49"/>
    </row>
    <row r="997" spans="1:69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  <c r="BP997" s="49"/>
      <c r="BQ997" s="49"/>
    </row>
    <row r="998" spans="1:69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  <c r="BP998" s="49"/>
      <c r="BQ998" s="49"/>
    </row>
    <row r="999" spans="1:6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  <c r="BP999" s="49"/>
      <c r="BQ999" s="49"/>
    </row>
    <row r="1000" spans="1:69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  <c r="BP1000" s="49"/>
      <c r="BQ1000" s="49"/>
    </row>
  </sheetData>
  <mergeCells count="47">
    <mergeCell ref="AZ33:BD33"/>
    <mergeCell ref="AZ34:BB34"/>
    <mergeCell ref="AZ35:BD35"/>
    <mergeCell ref="BB21:BC21"/>
    <mergeCell ref="AZ22:BD22"/>
    <mergeCell ref="AZ23:BB23"/>
    <mergeCell ref="AZ24:BB24"/>
    <mergeCell ref="AZ25:BD25"/>
    <mergeCell ref="AZ26:BG27"/>
    <mergeCell ref="AZ28:BB28"/>
    <mergeCell ref="AZ21:BA21"/>
    <mergeCell ref="AZ29:BD29"/>
    <mergeCell ref="AZ30:BD30"/>
    <mergeCell ref="AZ31:BB31"/>
    <mergeCell ref="AZ32:BD32"/>
    <mergeCell ref="BK2:BK3"/>
    <mergeCell ref="BP2:BP27"/>
    <mergeCell ref="BQ3:BQ14"/>
    <mergeCell ref="BQ15:BQ27"/>
    <mergeCell ref="BE25:BG25"/>
    <mergeCell ref="BH4:BH5"/>
    <mergeCell ref="BI4:BI5"/>
    <mergeCell ref="AZ17:BD17"/>
    <mergeCell ref="BH2:BI3"/>
    <mergeCell ref="BH19:BI20"/>
    <mergeCell ref="BE2:BE3"/>
    <mergeCell ref="BF2:BF3"/>
    <mergeCell ref="BG2:BG3"/>
    <mergeCell ref="AZ18:BA18"/>
    <mergeCell ref="BB18:BC18"/>
    <mergeCell ref="AZ19:BA19"/>
    <mergeCell ref="BB19:BC19"/>
    <mergeCell ref="AZ20:BA20"/>
    <mergeCell ref="BB20:BC20"/>
    <mergeCell ref="AZ11:BD11"/>
    <mergeCell ref="AZ12:BA14"/>
    <mergeCell ref="BB12:BD12"/>
    <mergeCell ref="AZ15:BD15"/>
    <mergeCell ref="AZ2:BD3"/>
    <mergeCell ref="AZ4:BD4"/>
    <mergeCell ref="AZ5:BD5"/>
    <mergeCell ref="AZ16:BD16"/>
    <mergeCell ref="AZ6:BD6"/>
    <mergeCell ref="AZ7:BD7"/>
    <mergeCell ref="AZ8:BD8"/>
    <mergeCell ref="AZ9:BD9"/>
    <mergeCell ref="AZ10:BD10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8" sqref="I28"/>
    </sheetView>
  </sheetViews>
  <sheetFormatPr defaultColWidth="14.42578125" defaultRowHeight="15" customHeight="1"/>
  <cols>
    <col min="1" max="1" width="8.7109375" style="160" customWidth="1"/>
    <col min="2" max="2" width="6.140625" style="160" customWidth="1"/>
    <col min="3" max="3" width="7.42578125" style="160" customWidth="1"/>
    <col min="4" max="9" width="6" style="160" customWidth="1"/>
    <col min="10" max="10" width="6.28515625" style="160" customWidth="1"/>
    <col min="11" max="11" width="5.28515625" style="160" customWidth="1"/>
    <col min="12" max="12" width="5.7109375" style="160" customWidth="1"/>
    <col min="13" max="14" width="5.28515625" style="160" customWidth="1"/>
    <col min="15" max="21" width="6.28515625" style="160" customWidth="1"/>
    <col min="22" max="22" width="6.7109375" style="160" customWidth="1"/>
    <col min="23" max="23" width="6.42578125" style="160" customWidth="1"/>
    <col min="24" max="24" width="6.7109375" style="160" customWidth="1"/>
    <col min="25" max="25" width="5.28515625" style="160" customWidth="1"/>
    <col min="26" max="26" width="6.28515625" style="160" customWidth="1"/>
    <col min="27" max="29" width="5.28515625" style="160" customWidth="1"/>
    <col min="30" max="38" width="5.85546875" style="160" customWidth="1"/>
    <col min="39" max="39" width="6.85546875" style="160" customWidth="1"/>
    <col min="40" max="41" width="5.85546875" style="160" customWidth="1"/>
    <col min="42" max="42" width="6.5703125" style="160" customWidth="1"/>
    <col min="43" max="47" width="5.85546875" style="160" customWidth="1"/>
    <col min="48" max="48" width="6.28515625" style="160" customWidth="1"/>
    <col min="49" max="49" width="6" style="160" customWidth="1"/>
    <col min="50" max="50" width="5.7109375" style="160" customWidth="1"/>
    <col min="51" max="51" width="8.7109375" style="160" customWidth="1"/>
    <col min="52" max="52" width="6.28515625" style="160" customWidth="1"/>
    <col min="53" max="56" width="8" style="160" customWidth="1"/>
    <col min="57" max="57" width="10.42578125" style="160" customWidth="1"/>
    <col min="58" max="59" width="9.42578125" style="160" customWidth="1"/>
    <col min="60" max="60" width="9.85546875" style="160" customWidth="1"/>
    <col min="61" max="61" width="10.7109375" style="160" customWidth="1"/>
    <col min="62" max="62" width="8.7109375" style="160" customWidth="1"/>
    <col min="63" max="63" width="39.5703125" style="160" customWidth="1"/>
    <col min="64" max="65" width="8.7109375" style="160" customWidth="1"/>
    <col min="66" max="67" width="4.85546875" style="160" customWidth="1"/>
    <col min="68" max="68" width="7.85546875" style="160" customWidth="1"/>
    <col min="69" max="69" width="5.7109375" style="160" customWidth="1"/>
    <col min="70" max="81" width="35.85546875" style="160" customWidth="1"/>
  </cols>
  <sheetData>
    <row r="1" spans="1:81" ht="30" customHeight="1">
      <c r="A1" s="16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6" t="s">
        <v>15</v>
      </c>
      <c r="Q1" s="5" t="s">
        <v>16</v>
      </c>
      <c r="R1" s="7" t="s">
        <v>17</v>
      </c>
      <c r="S1" s="8" t="s">
        <v>18</v>
      </c>
      <c r="T1" s="3" t="s">
        <v>19</v>
      </c>
      <c r="U1" s="4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1" t="s">
        <v>25</v>
      </c>
      <c r="AA1" s="9" t="s">
        <v>26</v>
      </c>
      <c r="AB1" s="10" t="s">
        <v>27</v>
      </c>
      <c r="AC1" s="10" t="s">
        <v>28</v>
      </c>
      <c r="AD1" s="9" t="s">
        <v>29</v>
      </c>
      <c r="AE1" s="12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4" t="s">
        <v>43</v>
      </c>
      <c r="AS1" s="15" t="s">
        <v>44</v>
      </c>
      <c r="AT1" s="15" t="s">
        <v>45</v>
      </c>
      <c r="AU1" s="15" t="s">
        <v>46</v>
      </c>
      <c r="AV1" s="16" t="s">
        <v>47</v>
      </c>
      <c r="AW1" s="17" t="s">
        <v>48</v>
      </c>
      <c r="AX1" s="18" t="s">
        <v>49</v>
      </c>
      <c r="AY1" s="19"/>
      <c r="AZ1" s="19"/>
      <c r="BA1" s="19"/>
      <c r="BB1" s="19"/>
      <c r="BC1" s="19"/>
      <c r="BD1" s="19"/>
      <c r="BE1" s="19"/>
      <c r="BF1" s="19"/>
      <c r="BG1" s="19"/>
      <c r="BH1" s="38"/>
      <c r="BI1" s="38"/>
      <c r="BJ1" s="38"/>
      <c r="BK1" s="38"/>
      <c r="BL1" s="38"/>
      <c r="BM1" s="38"/>
      <c r="BN1" s="38"/>
      <c r="BO1" s="38"/>
      <c r="BP1" s="38"/>
      <c r="BQ1" s="20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49"/>
    </row>
    <row r="2" spans="1:81">
      <c r="A2" s="25">
        <v>1</v>
      </c>
      <c r="B2" s="21" t="s">
        <v>50</v>
      </c>
      <c r="C2" s="22"/>
      <c r="D2" s="23"/>
      <c r="E2" s="23"/>
      <c r="F2" s="23"/>
      <c r="G2" s="23"/>
      <c r="H2" s="23"/>
      <c r="I2" s="23"/>
      <c r="J2" s="64"/>
      <c r="K2" s="24"/>
      <c r="L2" s="24"/>
      <c r="M2" s="24"/>
      <c r="N2" s="26"/>
      <c r="O2" s="25"/>
      <c r="P2" s="63"/>
      <c r="Q2" s="25"/>
      <c r="R2" s="101"/>
      <c r="S2" s="64"/>
      <c r="T2" s="23"/>
      <c r="U2" s="153"/>
      <c r="V2" s="26"/>
      <c r="W2" s="27"/>
      <c r="X2" s="27"/>
      <c r="Y2" s="27"/>
      <c r="Z2" s="28"/>
      <c r="AA2" s="26"/>
      <c r="AB2" s="25"/>
      <c r="AC2" s="29"/>
      <c r="AD2" s="30"/>
      <c r="AE2" s="32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2"/>
      <c r="AS2" s="31"/>
      <c r="AT2" s="31"/>
      <c r="AU2" s="31"/>
      <c r="AV2" s="25"/>
      <c r="AW2" s="23"/>
      <c r="AX2" s="33"/>
      <c r="AY2" s="34"/>
      <c r="AZ2" s="162" t="s">
        <v>52</v>
      </c>
      <c r="BA2" s="163"/>
      <c r="BB2" s="163"/>
      <c r="BC2" s="163"/>
      <c r="BD2" s="164"/>
      <c r="BE2" s="175" t="s">
        <v>53</v>
      </c>
      <c r="BF2" s="175" t="s">
        <v>54</v>
      </c>
      <c r="BG2" s="175" t="s">
        <v>55</v>
      </c>
      <c r="BH2" s="172" t="s">
        <v>56</v>
      </c>
      <c r="BI2" s="164"/>
      <c r="BJ2" s="38"/>
      <c r="BK2" s="186"/>
      <c r="BL2" s="38"/>
      <c r="BM2" s="38"/>
      <c r="BN2" s="38"/>
      <c r="BO2" s="38"/>
      <c r="BP2" s="187"/>
      <c r="BQ2" s="35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49"/>
    </row>
    <row r="3" spans="1:81">
      <c r="A3" s="25">
        <v>2</v>
      </c>
      <c r="B3" s="36" t="s">
        <v>57</v>
      </c>
      <c r="C3" s="112"/>
      <c r="D3" s="23"/>
      <c r="E3" s="23"/>
      <c r="F3" s="23"/>
      <c r="G3" s="23"/>
      <c r="H3" s="23"/>
      <c r="I3" s="23"/>
      <c r="J3" s="64"/>
      <c r="K3" s="37"/>
      <c r="L3" s="23"/>
      <c r="M3" s="23"/>
      <c r="N3" s="23"/>
      <c r="O3" s="25"/>
      <c r="P3" s="63"/>
      <c r="Q3" s="25"/>
      <c r="R3" s="101"/>
      <c r="S3" s="64"/>
      <c r="T3" s="23"/>
      <c r="U3" s="64"/>
      <c r="V3" s="23"/>
      <c r="W3" s="25"/>
      <c r="X3" s="25"/>
      <c r="Y3" s="25"/>
      <c r="Z3" s="63"/>
      <c r="AA3" s="23"/>
      <c r="AB3" s="25"/>
      <c r="AC3" s="32"/>
      <c r="AD3" s="31"/>
      <c r="AE3" s="32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2"/>
      <c r="AS3" s="31"/>
      <c r="AT3" s="69"/>
      <c r="AU3" s="69"/>
      <c r="AV3" s="67"/>
      <c r="AW3" s="38"/>
      <c r="AX3" s="39"/>
      <c r="AY3" s="34"/>
      <c r="AZ3" s="165"/>
      <c r="BA3" s="165"/>
      <c r="BB3" s="165"/>
      <c r="BC3" s="165"/>
      <c r="BD3" s="166"/>
      <c r="BE3" s="176"/>
      <c r="BF3" s="176"/>
      <c r="BG3" s="176"/>
      <c r="BH3" s="173"/>
      <c r="BI3" s="166"/>
      <c r="BJ3" s="38"/>
      <c r="BK3" s="168"/>
      <c r="BL3" s="38"/>
      <c r="BM3" s="38"/>
      <c r="BN3" s="38"/>
      <c r="BO3" s="38"/>
      <c r="BP3" s="168"/>
      <c r="BQ3" s="188"/>
      <c r="BR3" s="137"/>
      <c r="BS3" s="137"/>
      <c r="BT3" s="146"/>
      <c r="BU3" s="146"/>
      <c r="BV3" s="146"/>
      <c r="BW3" s="146"/>
      <c r="BX3" s="146"/>
      <c r="BY3" s="146"/>
      <c r="BZ3" s="146"/>
      <c r="CA3" s="146"/>
      <c r="CB3" s="146"/>
      <c r="CC3" s="146"/>
    </row>
    <row r="4" spans="1:81">
      <c r="A4" s="25">
        <v>3</v>
      </c>
      <c r="B4" s="36" t="s">
        <v>58</v>
      </c>
      <c r="C4" s="112"/>
      <c r="D4" s="23"/>
      <c r="E4" s="23"/>
      <c r="F4" s="23"/>
      <c r="G4" s="23"/>
      <c r="H4" s="23"/>
      <c r="I4" s="23"/>
      <c r="J4" s="64"/>
      <c r="K4" s="23"/>
      <c r="L4" s="23"/>
      <c r="M4" s="23"/>
      <c r="N4" s="23"/>
      <c r="O4" s="25"/>
      <c r="P4" s="63"/>
      <c r="Q4" s="25"/>
      <c r="R4" s="101"/>
      <c r="S4" s="64"/>
      <c r="T4" s="23"/>
      <c r="U4" s="64"/>
      <c r="V4" s="23"/>
      <c r="W4" s="25"/>
      <c r="X4" s="25"/>
      <c r="Y4" s="25"/>
      <c r="Z4" s="63"/>
      <c r="AA4" s="23"/>
      <c r="AB4" s="25"/>
      <c r="AC4" s="32"/>
      <c r="AD4" s="31"/>
      <c r="AE4" s="32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2"/>
      <c r="AS4" s="31"/>
      <c r="AT4" s="69"/>
      <c r="AU4" s="69"/>
      <c r="AV4" s="67"/>
      <c r="AW4" s="38"/>
      <c r="AX4" s="71"/>
      <c r="AY4" s="34"/>
      <c r="AZ4" s="167" t="s">
        <v>59</v>
      </c>
      <c r="BA4" s="168"/>
      <c r="BB4" s="168"/>
      <c r="BC4" s="168"/>
      <c r="BD4" s="169"/>
      <c r="BE4" s="146">
        <f>COUNTA(#REF!)</f>
        <v>1</v>
      </c>
      <c r="BF4" s="49"/>
      <c r="BG4" s="49"/>
      <c r="BH4" s="172" t="s">
        <v>60</v>
      </c>
      <c r="BI4" s="190" t="s">
        <v>53</v>
      </c>
      <c r="BJ4" s="38"/>
      <c r="BK4" s="38"/>
      <c r="BL4" s="38"/>
      <c r="BM4" s="38"/>
      <c r="BN4" s="38"/>
      <c r="BO4" s="38"/>
      <c r="BP4" s="168"/>
      <c r="BQ4" s="168"/>
      <c r="BR4" s="38"/>
      <c r="BS4" s="137"/>
      <c r="BT4" s="146"/>
      <c r="BU4" s="137"/>
      <c r="BV4" s="146"/>
      <c r="BW4" s="146"/>
      <c r="BX4" s="137"/>
      <c r="BY4" s="137"/>
      <c r="BZ4" s="137"/>
      <c r="CA4" s="137"/>
      <c r="CB4" s="137"/>
      <c r="CC4" s="137"/>
    </row>
    <row r="5" spans="1:81">
      <c r="A5" s="25">
        <v>4</v>
      </c>
      <c r="B5" s="36" t="s">
        <v>61</v>
      </c>
      <c r="C5" s="112"/>
      <c r="D5" s="23"/>
      <c r="E5" s="23"/>
      <c r="F5" s="23"/>
      <c r="G5" s="23"/>
      <c r="H5" s="23"/>
      <c r="I5" s="23"/>
      <c r="J5" s="64"/>
      <c r="K5" s="23"/>
      <c r="L5" s="23"/>
      <c r="M5" s="23"/>
      <c r="N5" s="23"/>
      <c r="O5" s="25"/>
      <c r="P5" s="63"/>
      <c r="Q5" s="25"/>
      <c r="R5" s="101"/>
      <c r="S5" s="64"/>
      <c r="T5" s="23"/>
      <c r="U5" s="64"/>
      <c r="V5" s="23"/>
      <c r="W5" s="25"/>
      <c r="X5" s="25"/>
      <c r="Y5" s="25"/>
      <c r="Z5" s="63"/>
      <c r="AA5" s="23"/>
      <c r="AB5" s="25"/>
      <c r="AC5" s="32"/>
      <c r="AD5" s="31"/>
      <c r="AE5" s="32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2"/>
      <c r="AS5" s="31"/>
      <c r="AT5" s="69"/>
      <c r="AU5" s="69"/>
      <c r="AV5" s="67"/>
      <c r="AW5" s="38"/>
      <c r="AX5" s="39"/>
      <c r="AY5" s="34"/>
      <c r="AZ5" s="167" t="s">
        <v>3</v>
      </c>
      <c r="BA5" s="168"/>
      <c r="BB5" s="168"/>
      <c r="BC5" s="168"/>
      <c r="BD5" s="169"/>
      <c r="BE5" s="146">
        <f>COUNTA(D2:D32)</f>
        <v>0</v>
      </c>
      <c r="BF5" s="49"/>
      <c r="BG5" s="49"/>
      <c r="BH5" s="176"/>
      <c r="BI5" s="166"/>
      <c r="BJ5" s="38"/>
      <c r="BK5" s="146"/>
      <c r="BL5" s="38"/>
      <c r="BM5" s="38"/>
      <c r="BN5" s="38"/>
      <c r="BO5" s="38"/>
      <c r="BP5" s="168"/>
      <c r="BQ5" s="168"/>
      <c r="BR5" s="137"/>
      <c r="BS5" s="146"/>
      <c r="BT5" s="146"/>
      <c r="BU5" s="137"/>
      <c r="BV5" s="137"/>
      <c r="BW5" s="146"/>
      <c r="BX5" s="137"/>
      <c r="BY5" s="137"/>
      <c r="BZ5" s="146"/>
      <c r="CA5" s="146"/>
      <c r="CB5" s="66"/>
      <c r="CC5" s="146"/>
    </row>
    <row r="6" spans="1:81">
      <c r="A6" s="25">
        <v>5</v>
      </c>
      <c r="B6" s="36" t="s">
        <v>62</v>
      </c>
      <c r="C6" s="112"/>
      <c r="D6" s="23"/>
      <c r="E6" s="23"/>
      <c r="F6" s="23"/>
      <c r="G6" s="23"/>
      <c r="H6" s="23"/>
      <c r="I6" s="23"/>
      <c r="J6" s="64"/>
      <c r="K6" s="23"/>
      <c r="L6" s="23"/>
      <c r="M6" s="23"/>
      <c r="N6" s="23"/>
      <c r="O6" s="25"/>
      <c r="P6" s="63"/>
      <c r="Q6" s="25"/>
      <c r="R6" s="101"/>
      <c r="S6" s="64"/>
      <c r="T6" s="23"/>
      <c r="U6" s="64"/>
      <c r="V6" s="23"/>
      <c r="W6" s="25"/>
      <c r="X6" s="25"/>
      <c r="Y6" s="25"/>
      <c r="Z6" s="63"/>
      <c r="AA6" s="23"/>
      <c r="AB6" s="25"/>
      <c r="AC6" s="32"/>
      <c r="AD6" s="31"/>
      <c r="AE6" s="32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2"/>
      <c r="AS6" s="31"/>
      <c r="AT6" s="69"/>
      <c r="AU6" s="69"/>
      <c r="AV6" s="70"/>
      <c r="AW6" s="38"/>
      <c r="AX6" s="39"/>
      <c r="AY6" s="34"/>
      <c r="AZ6" s="167" t="s">
        <v>5</v>
      </c>
      <c r="BA6" s="168"/>
      <c r="BB6" s="168"/>
      <c r="BC6" s="168"/>
      <c r="BD6" s="169"/>
      <c r="BE6" s="146">
        <f>COUNTA(F2:F32)</f>
        <v>0</v>
      </c>
      <c r="BF6" s="49"/>
      <c r="BG6" s="49"/>
      <c r="BH6" s="61" t="s">
        <v>30</v>
      </c>
      <c r="BI6" s="62">
        <f>SUM(AE2:AE32)</f>
        <v>0</v>
      </c>
      <c r="BJ6" s="38"/>
      <c r="BK6" s="38"/>
      <c r="BL6" s="38"/>
      <c r="BM6" s="38"/>
      <c r="BN6" s="38"/>
      <c r="BO6" s="38"/>
      <c r="BP6" s="168"/>
      <c r="BQ6" s="168"/>
      <c r="BR6" s="137"/>
      <c r="BS6" s="137"/>
      <c r="BT6" s="137"/>
      <c r="BU6" s="137"/>
      <c r="BV6" s="137"/>
      <c r="BW6" s="137"/>
      <c r="BX6" s="137"/>
      <c r="BY6" s="137"/>
      <c r="BZ6" s="146"/>
      <c r="CA6" s="137"/>
      <c r="CB6" s="137"/>
      <c r="CC6" s="146"/>
    </row>
    <row r="7" spans="1:81">
      <c r="A7" s="25">
        <v>6</v>
      </c>
      <c r="B7" s="36" t="s">
        <v>63</v>
      </c>
      <c r="C7" s="112"/>
      <c r="D7" s="23"/>
      <c r="E7" s="23"/>
      <c r="F7" s="23"/>
      <c r="G7" s="23"/>
      <c r="H7" s="23"/>
      <c r="I7" s="23"/>
      <c r="J7" s="64"/>
      <c r="K7" s="23"/>
      <c r="L7" s="23"/>
      <c r="M7" s="23"/>
      <c r="N7" s="23"/>
      <c r="O7" s="25"/>
      <c r="P7" s="63"/>
      <c r="Q7" s="25"/>
      <c r="R7" s="101"/>
      <c r="S7" s="64"/>
      <c r="T7" s="23"/>
      <c r="U7" s="64"/>
      <c r="V7" s="23"/>
      <c r="W7" s="25"/>
      <c r="X7" s="25"/>
      <c r="Y7" s="32"/>
      <c r="Z7" s="65"/>
      <c r="AA7" s="23"/>
      <c r="AB7" s="25"/>
      <c r="AC7" s="32"/>
      <c r="AD7" s="31"/>
      <c r="AE7" s="32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2"/>
      <c r="AS7" s="31"/>
      <c r="AT7" s="31"/>
      <c r="AU7" s="31"/>
      <c r="AV7" s="32"/>
      <c r="AW7" s="23"/>
      <c r="AX7" s="63"/>
      <c r="AY7" s="34"/>
      <c r="AZ7" s="167" t="s">
        <v>4</v>
      </c>
      <c r="BA7" s="168"/>
      <c r="BB7" s="168"/>
      <c r="BC7" s="168"/>
      <c r="BD7" s="169"/>
      <c r="BE7" s="146">
        <f>COUNTA(E2:E32)</f>
        <v>0</v>
      </c>
      <c r="BF7" s="49"/>
      <c r="BG7" s="49"/>
      <c r="BH7" s="61" t="s">
        <v>31</v>
      </c>
      <c r="BI7" s="62">
        <f>SUM(AF2:AF32)</f>
        <v>0</v>
      </c>
      <c r="BJ7" s="49"/>
      <c r="BK7" s="38"/>
      <c r="BL7" s="49"/>
      <c r="BM7" s="49"/>
      <c r="BN7" s="49"/>
      <c r="BO7" s="49"/>
      <c r="BP7" s="168"/>
      <c r="BQ7" s="168"/>
      <c r="BR7" s="146"/>
      <c r="BS7" s="146"/>
      <c r="BT7" s="137"/>
      <c r="BU7" s="146"/>
      <c r="BV7" s="137"/>
      <c r="BW7" s="137"/>
      <c r="BX7" s="137"/>
      <c r="BY7" s="137"/>
      <c r="BZ7" s="146"/>
      <c r="CA7" s="38"/>
      <c r="CB7" s="137"/>
      <c r="CC7" s="137"/>
    </row>
    <row r="8" spans="1:81">
      <c r="A8" s="25">
        <v>7</v>
      </c>
      <c r="B8" s="36" t="s">
        <v>64</v>
      </c>
      <c r="C8" s="112"/>
      <c r="D8" s="23"/>
      <c r="E8" s="23"/>
      <c r="F8" s="23"/>
      <c r="G8" s="23"/>
      <c r="H8" s="23"/>
      <c r="I8" s="23"/>
      <c r="J8" s="64"/>
      <c r="K8" s="23"/>
      <c r="L8" s="23"/>
      <c r="M8" s="23"/>
      <c r="N8" s="23"/>
      <c r="O8" s="25"/>
      <c r="P8" s="63"/>
      <c r="Q8" s="25"/>
      <c r="R8" s="101"/>
      <c r="S8" s="64"/>
      <c r="T8" s="23"/>
      <c r="U8" s="64"/>
      <c r="V8" s="23"/>
      <c r="W8" s="25"/>
      <c r="X8" s="25"/>
      <c r="Y8" s="32"/>
      <c r="Z8" s="65"/>
      <c r="AA8" s="23"/>
      <c r="AB8" s="25"/>
      <c r="AC8" s="32"/>
      <c r="AD8" s="31"/>
      <c r="AE8" s="32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2"/>
      <c r="AS8" s="31"/>
      <c r="AT8" s="31"/>
      <c r="AU8" s="31"/>
      <c r="AV8" s="32"/>
      <c r="AW8" s="23"/>
      <c r="AX8" s="63"/>
      <c r="AY8" s="34"/>
      <c r="AZ8" s="167" t="s">
        <v>6</v>
      </c>
      <c r="BA8" s="168"/>
      <c r="BB8" s="168"/>
      <c r="BC8" s="168"/>
      <c r="BD8" s="169"/>
      <c r="BE8" s="146">
        <f>COUNTA(G2:G32)</f>
        <v>0</v>
      </c>
      <c r="BF8" s="49"/>
      <c r="BG8" s="49"/>
      <c r="BH8" s="61" t="s">
        <v>32</v>
      </c>
      <c r="BI8" s="62">
        <f>SUM(AG2:AG32)</f>
        <v>0</v>
      </c>
      <c r="BJ8" s="49"/>
      <c r="BK8" s="146"/>
      <c r="BL8" s="49"/>
      <c r="BM8" s="49"/>
      <c r="BN8" s="49"/>
      <c r="BO8" s="49"/>
      <c r="BP8" s="168"/>
      <c r="BQ8" s="168"/>
      <c r="BR8" s="137"/>
      <c r="BS8" s="146"/>
      <c r="BT8" s="137"/>
      <c r="BU8" s="137"/>
      <c r="BV8" s="137"/>
      <c r="BW8" s="146"/>
      <c r="BX8" s="146"/>
      <c r="BY8" s="146"/>
      <c r="BZ8" s="38"/>
      <c r="CA8" s="137"/>
      <c r="CB8" s="137"/>
      <c r="CC8" s="146"/>
    </row>
    <row r="9" spans="1:81">
      <c r="A9" s="25">
        <v>8</v>
      </c>
      <c r="B9" s="36" t="s">
        <v>50</v>
      </c>
      <c r="C9" s="112"/>
      <c r="D9" s="23"/>
      <c r="E9" s="23"/>
      <c r="F9" s="23"/>
      <c r="G9" s="23"/>
      <c r="H9" s="23"/>
      <c r="I9" s="23"/>
      <c r="J9" s="64"/>
      <c r="K9" s="23"/>
      <c r="L9" s="23"/>
      <c r="M9" s="23"/>
      <c r="N9" s="23"/>
      <c r="O9" s="25"/>
      <c r="P9" s="63"/>
      <c r="Q9" s="25"/>
      <c r="R9" s="101"/>
      <c r="S9" s="64"/>
      <c r="T9" s="23"/>
      <c r="U9" s="64"/>
      <c r="V9" s="23"/>
      <c r="W9" s="25"/>
      <c r="X9" s="25"/>
      <c r="Y9" s="32"/>
      <c r="Z9" s="65"/>
      <c r="AA9" s="23"/>
      <c r="AB9" s="25"/>
      <c r="AC9" s="32"/>
      <c r="AD9" s="31"/>
      <c r="AE9" s="32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2"/>
      <c r="AS9" s="31"/>
      <c r="AT9" s="31"/>
      <c r="AU9" s="31"/>
      <c r="AV9" s="32"/>
      <c r="AW9" s="23"/>
      <c r="AX9" s="63"/>
      <c r="AY9" s="34"/>
      <c r="AZ9" s="167" t="s">
        <v>7</v>
      </c>
      <c r="BA9" s="168"/>
      <c r="BB9" s="168"/>
      <c r="BC9" s="168"/>
      <c r="BD9" s="169"/>
      <c r="BE9" s="146">
        <f>COUNTA(H2:H32)</f>
        <v>0</v>
      </c>
      <c r="BF9" s="49"/>
      <c r="BG9" s="49"/>
      <c r="BH9" s="61" t="s">
        <v>33</v>
      </c>
      <c r="BI9" s="62">
        <f>SUM(AH2:AH32)</f>
        <v>0</v>
      </c>
      <c r="BJ9" s="49"/>
      <c r="BK9" s="66"/>
      <c r="BL9" s="49"/>
      <c r="BM9" s="49"/>
      <c r="BN9" s="49"/>
      <c r="BO9" s="49"/>
      <c r="BP9" s="168"/>
      <c r="BQ9" s="168"/>
      <c r="BR9" s="146"/>
      <c r="BS9" s="146"/>
      <c r="BT9" s="137"/>
      <c r="BU9" s="138"/>
      <c r="BV9" s="146"/>
      <c r="BW9" s="137"/>
      <c r="BX9" s="146"/>
      <c r="BY9" s="146"/>
      <c r="BZ9" s="146"/>
      <c r="CA9" s="137"/>
      <c r="CB9" s="146"/>
      <c r="CC9" s="137"/>
    </row>
    <row r="10" spans="1:81" ht="15.75" customHeight="1">
      <c r="A10" s="67">
        <v>9</v>
      </c>
      <c r="B10" s="36" t="s">
        <v>57</v>
      </c>
      <c r="C10" s="143"/>
      <c r="D10" s="38"/>
      <c r="E10" s="38"/>
      <c r="F10" s="38"/>
      <c r="G10" s="38"/>
      <c r="H10" s="38"/>
      <c r="I10" s="38"/>
      <c r="J10" s="68"/>
      <c r="K10" s="38"/>
      <c r="L10" s="38"/>
      <c r="M10" s="38"/>
      <c r="N10" s="38"/>
      <c r="O10" s="67"/>
      <c r="P10" s="71"/>
      <c r="Q10" s="67"/>
      <c r="R10" s="144"/>
      <c r="S10" s="68"/>
      <c r="T10" s="38"/>
      <c r="U10" s="68"/>
      <c r="V10" s="38"/>
      <c r="W10" s="67"/>
      <c r="X10" s="67"/>
      <c r="Y10" s="67"/>
      <c r="Z10" s="71"/>
      <c r="AA10" s="38"/>
      <c r="AB10" s="67"/>
      <c r="AC10" s="70"/>
      <c r="AD10" s="69"/>
      <c r="AE10" s="70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70"/>
      <c r="AS10" s="69"/>
      <c r="AT10" s="69"/>
      <c r="AU10" s="69"/>
      <c r="AV10" s="67"/>
      <c r="AW10" s="38"/>
      <c r="AX10" s="71"/>
      <c r="AY10" s="34"/>
      <c r="AZ10" s="167" t="s">
        <v>8</v>
      </c>
      <c r="BA10" s="168"/>
      <c r="BB10" s="168"/>
      <c r="BC10" s="168"/>
      <c r="BD10" s="169"/>
      <c r="BE10" s="146">
        <f>COUNTA(I2:I32)</f>
        <v>0</v>
      </c>
      <c r="BF10" s="49"/>
      <c r="BG10" s="49"/>
      <c r="BH10" s="61" t="s">
        <v>34</v>
      </c>
      <c r="BI10" s="62">
        <f>SUM(AI2:AI32)</f>
        <v>0</v>
      </c>
      <c r="BJ10" s="49"/>
      <c r="BK10" s="38"/>
      <c r="BL10" s="49"/>
      <c r="BM10" s="49"/>
      <c r="BN10" s="49"/>
      <c r="BO10" s="49"/>
      <c r="BP10" s="168"/>
      <c r="BQ10" s="168"/>
      <c r="BR10" s="137"/>
      <c r="BS10" s="146"/>
      <c r="BT10" s="146"/>
      <c r="BU10" s="146"/>
      <c r="BV10" s="146"/>
      <c r="BW10" s="137"/>
      <c r="BX10" s="137"/>
      <c r="BY10" s="146"/>
      <c r="BZ10" s="146"/>
      <c r="CA10" s="66"/>
      <c r="CB10" s="146"/>
      <c r="CC10" s="137"/>
    </row>
    <row r="11" spans="1:81" ht="15.75" customHeight="1">
      <c r="A11" s="67">
        <v>10</v>
      </c>
      <c r="B11" s="36" t="s">
        <v>58</v>
      </c>
      <c r="C11" s="143"/>
      <c r="D11" s="38"/>
      <c r="E11" s="38"/>
      <c r="F11" s="38"/>
      <c r="G11" s="38"/>
      <c r="H11" s="38"/>
      <c r="I11" s="38"/>
      <c r="J11" s="68"/>
      <c r="K11" s="38"/>
      <c r="L11" s="38"/>
      <c r="M11" s="38"/>
      <c r="N11" s="38"/>
      <c r="O11" s="67"/>
      <c r="P11" s="71"/>
      <c r="Q11" s="67"/>
      <c r="R11" s="144"/>
      <c r="S11" s="68"/>
      <c r="T11" s="38"/>
      <c r="U11" s="68"/>
      <c r="V11" s="38"/>
      <c r="W11" s="67"/>
      <c r="X11" s="67"/>
      <c r="Y11" s="67"/>
      <c r="Z11" s="71"/>
      <c r="AA11" s="38"/>
      <c r="AB11" s="67"/>
      <c r="AC11" s="70"/>
      <c r="AD11" s="69"/>
      <c r="AE11" s="70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70"/>
      <c r="AS11" s="69"/>
      <c r="AT11" s="69"/>
      <c r="AU11" s="69"/>
      <c r="AV11" s="67"/>
      <c r="AW11" s="38"/>
      <c r="AX11" s="39"/>
      <c r="AY11" s="34"/>
      <c r="AZ11" s="167" t="s">
        <v>9</v>
      </c>
      <c r="BA11" s="168"/>
      <c r="BB11" s="168"/>
      <c r="BC11" s="168"/>
      <c r="BD11" s="169"/>
      <c r="BE11" s="146">
        <f>COUNTA(J2:J32)</f>
        <v>0</v>
      </c>
      <c r="BF11" s="49"/>
      <c r="BG11" s="49"/>
      <c r="BH11" s="61" t="s">
        <v>35</v>
      </c>
      <c r="BI11" s="62">
        <f>SUM(AJ2:AJ32)</f>
        <v>0</v>
      </c>
      <c r="BJ11" s="49"/>
      <c r="BK11" s="38"/>
      <c r="BL11" s="49"/>
      <c r="BM11" s="49"/>
      <c r="BN11" s="49"/>
      <c r="BO11" s="49"/>
      <c r="BP11" s="168"/>
      <c r="BQ11" s="168"/>
      <c r="BR11" s="146"/>
      <c r="BS11" s="146"/>
      <c r="BT11" s="146"/>
      <c r="BU11" s="137"/>
      <c r="BV11" s="146"/>
      <c r="BW11" s="137"/>
      <c r="BX11" s="137"/>
      <c r="BY11" s="146"/>
      <c r="BZ11" s="146"/>
      <c r="CA11" s="137"/>
      <c r="CB11" s="137"/>
      <c r="CC11" s="137"/>
    </row>
    <row r="12" spans="1:81" ht="15.75" customHeight="1">
      <c r="A12" s="67">
        <v>11</v>
      </c>
      <c r="B12" s="36" t="s">
        <v>61</v>
      </c>
      <c r="C12" s="143"/>
      <c r="D12" s="38"/>
      <c r="E12" s="38"/>
      <c r="F12" s="38"/>
      <c r="G12" s="38"/>
      <c r="H12" s="38"/>
      <c r="I12" s="38"/>
      <c r="J12" s="68"/>
      <c r="K12" s="38"/>
      <c r="L12" s="38"/>
      <c r="M12" s="38"/>
      <c r="N12" s="38"/>
      <c r="O12" s="67"/>
      <c r="P12" s="71"/>
      <c r="Q12" s="67"/>
      <c r="R12" s="144"/>
      <c r="S12" s="68"/>
      <c r="T12" s="38"/>
      <c r="U12" s="68"/>
      <c r="V12" s="38"/>
      <c r="W12" s="67"/>
      <c r="X12" s="67"/>
      <c r="Y12" s="67"/>
      <c r="Z12" s="71"/>
      <c r="AA12" s="38"/>
      <c r="AB12" s="67"/>
      <c r="AC12" s="70"/>
      <c r="AD12" s="69"/>
      <c r="AE12" s="70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70"/>
      <c r="AS12" s="69"/>
      <c r="AT12" s="69"/>
      <c r="AU12" s="69"/>
      <c r="AV12" s="70"/>
      <c r="AW12" s="38"/>
      <c r="AX12" s="39"/>
      <c r="AY12" s="34"/>
      <c r="AZ12" s="181" t="s">
        <v>13</v>
      </c>
      <c r="BA12" s="164"/>
      <c r="BB12" s="182" t="s">
        <v>65</v>
      </c>
      <c r="BC12" s="183"/>
      <c r="BD12" s="184"/>
      <c r="BE12" s="87">
        <f>COUNTA(N2:N32)</f>
        <v>0</v>
      </c>
      <c r="BF12" s="87">
        <f>SUM(N2:N32)</f>
        <v>0</v>
      </c>
      <c r="BG12" s="88"/>
      <c r="BH12" s="61" t="s">
        <v>36</v>
      </c>
      <c r="BI12" s="62">
        <f>SUM(AK2:AK32)</f>
        <v>0</v>
      </c>
      <c r="BJ12" s="49"/>
      <c r="BK12" s="38"/>
      <c r="BL12" s="49"/>
      <c r="BM12" s="49"/>
      <c r="BN12" s="49"/>
      <c r="BO12" s="49"/>
      <c r="BP12" s="168"/>
      <c r="BQ12" s="168"/>
      <c r="BR12" s="146"/>
      <c r="BS12" s="146"/>
      <c r="BT12" s="146"/>
      <c r="BU12" s="146"/>
      <c r="BV12" s="146"/>
      <c r="BW12" s="137"/>
      <c r="BX12" s="137"/>
      <c r="BY12" s="146"/>
      <c r="BZ12" s="146"/>
      <c r="CA12" s="146"/>
      <c r="CB12" s="146"/>
      <c r="CC12" s="137"/>
    </row>
    <row r="13" spans="1:81" ht="15.75" customHeight="1">
      <c r="A13" s="67">
        <v>12</v>
      </c>
      <c r="B13" s="36" t="s">
        <v>62</v>
      </c>
      <c r="C13" s="143"/>
      <c r="D13" s="38"/>
      <c r="E13" s="38"/>
      <c r="F13" s="38"/>
      <c r="G13" s="38"/>
      <c r="H13" s="38"/>
      <c r="I13" s="38"/>
      <c r="J13" s="68"/>
      <c r="K13" s="38"/>
      <c r="L13" s="38"/>
      <c r="M13" s="38"/>
      <c r="N13" s="38"/>
      <c r="O13" s="67"/>
      <c r="P13" s="71"/>
      <c r="Q13" s="67"/>
      <c r="R13" s="144"/>
      <c r="S13" s="68"/>
      <c r="T13" s="38"/>
      <c r="U13" s="68"/>
      <c r="V13" s="38"/>
      <c r="W13" s="67"/>
      <c r="X13" s="67"/>
      <c r="Y13" s="70"/>
      <c r="Z13" s="145"/>
      <c r="AA13" s="38"/>
      <c r="AB13" s="67"/>
      <c r="AC13" s="70"/>
      <c r="AD13" s="69"/>
      <c r="AE13" s="70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70"/>
      <c r="AS13" s="69"/>
      <c r="AT13" s="69"/>
      <c r="AU13" s="69"/>
      <c r="AV13" s="70"/>
      <c r="AW13" s="38"/>
      <c r="AX13" s="71"/>
      <c r="AY13" s="34"/>
      <c r="AZ13" s="168"/>
      <c r="BA13" s="169"/>
      <c r="BB13" s="90" t="s">
        <v>10</v>
      </c>
      <c r="BC13" s="90" t="s">
        <v>11</v>
      </c>
      <c r="BD13" s="90" t="s">
        <v>12</v>
      </c>
      <c r="BE13" s="91"/>
      <c r="BF13" s="91"/>
      <c r="BG13" s="62"/>
      <c r="BH13" s="61" t="s">
        <v>37</v>
      </c>
      <c r="BI13" s="62">
        <f>SUM(AL2:AL32)</f>
        <v>0</v>
      </c>
      <c r="BJ13" s="49"/>
      <c r="BK13" s="38"/>
      <c r="BL13" s="49"/>
      <c r="BM13" s="49"/>
      <c r="BN13" s="49"/>
      <c r="BO13" s="49"/>
      <c r="BP13" s="168"/>
      <c r="BQ13" s="168"/>
      <c r="BR13" s="146"/>
      <c r="BS13" s="146"/>
      <c r="BT13" s="146"/>
      <c r="BU13" s="146"/>
      <c r="BV13" s="146"/>
      <c r="BW13" s="146"/>
      <c r="BX13" s="137"/>
      <c r="BY13" s="146"/>
      <c r="BZ13" s="146"/>
      <c r="CA13" s="146"/>
      <c r="CB13" s="146"/>
      <c r="CC13" s="146"/>
    </row>
    <row r="14" spans="1:81" ht="15.75" customHeight="1">
      <c r="A14" s="25">
        <v>13</v>
      </c>
      <c r="B14" s="36" t="s">
        <v>63</v>
      </c>
      <c r="C14" s="112"/>
      <c r="D14" s="23"/>
      <c r="E14" s="23"/>
      <c r="F14" s="23"/>
      <c r="G14" s="23"/>
      <c r="H14" s="23"/>
      <c r="I14" s="23"/>
      <c r="J14" s="64"/>
      <c r="K14" s="23"/>
      <c r="L14" s="23"/>
      <c r="M14" s="23"/>
      <c r="N14" s="23"/>
      <c r="O14" s="25"/>
      <c r="P14" s="63"/>
      <c r="Q14" s="25"/>
      <c r="R14" s="101"/>
      <c r="S14" s="64"/>
      <c r="T14" s="23"/>
      <c r="U14" s="64"/>
      <c r="V14" s="23"/>
      <c r="W14" s="25"/>
      <c r="X14" s="25"/>
      <c r="Y14" s="32"/>
      <c r="Z14" s="65"/>
      <c r="AA14" s="23"/>
      <c r="AB14" s="25"/>
      <c r="AC14" s="32"/>
      <c r="AD14" s="31"/>
      <c r="AE14" s="32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2"/>
      <c r="AS14" s="31"/>
      <c r="AT14" s="31"/>
      <c r="AU14" s="31"/>
      <c r="AV14" s="32"/>
      <c r="AW14" s="23"/>
      <c r="AX14" s="63"/>
      <c r="AY14" s="34"/>
      <c r="AZ14" s="165"/>
      <c r="BA14" s="166"/>
      <c r="BB14" s="92" t="e">
        <f>AVERAGE(K2:K32)</f>
        <v>#DIV/0!</v>
      </c>
      <c r="BC14" s="92" t="e">
        <f>AVERAGE(L2:L32)</f>
        <v>#DIV/0!</v>
      </c>
      <c r="BD14" s="92" t="e">
        <f>AVERAGE(M2:M32)</f>
        <v>#DIV/0!</v>
      </c>
      <c r="BE14" s="91"/>
      <c r="BF14" s="91"/>
      <c r="BG14" s="62"/>
      <c r="BH14" s="61" t="s">
        <v>38</v>
      </c>
      <c r="BI14" s="62">
        <f>SUM(AM2:AM32)</f>
        <v>0</v>
      </c>
      <c r="BJ14" s="49"/>
      <c r="BK14" s="38"/>
      <c r="BL14" s="49"/>
      <c r="BM14" s="49"/>
      <c r="BN14" s="49"/>
      <c r="BO14" s="49"/>
      <c r="BP14" s="168"/>
      <c r="BQ14" s="168"/>
      <c r="BR14" s="146"/>
      <c r="BS14" s="146"/>
      <c r="BT14" s="146"/>
      <c r="BU14" s="146"/>
      <c r="BV14" s="146"/>
      <c r="BW14" s="146"/>
      <c r="BX14" s="146"/>
      <c r="BY14" s="146"/>
      <c r="BZ14" s="146"/>
      <c r="CA14" s="146"/>
      <c r="CB14" s="146"/>
      <c r="CC14" s="146"/>
    </row>
    <row r="15" spans="1:81">
      <c r="A15" s="25">
        <v>14</v>
      </c>
      <c r="B15" s="36" t="s">
        <v>64</v>
      </c>
      <c r="C15" s="112"/>
      <c r="D15" s="23"/>
      <c r="E15" s="23"/>
      <c r="F15" s="23"/>
      <c r="G15" s="23"/>
      <c r="H15" s="23"/>
      <c r="I15" s="23"/>
      <c r="J15" s="64"/>
      <c r="K15" s="23"/>
      <c r="L15" s="23"/>
      <c r="M15" s="23"/>
      <c r="N15" s="23"/>
      <c r="O15" s="25"/>
      <c r="P15" s="63"/>
      <c r="Q15" s="25"/>
      <c r="R15" s="101"/>
      <c r="S15" s="64"/>
      <c r="T15" s="23"/>
      <c r="U15" s="64"/>
      <c r="V15" s="23"/>
      <c r="W15" s="25"/>
      <c r="X15" s="25"/>
      <c r="Y15" s="25"/>
      <c r="Z15" s="63"/>
      <c r="AA15" s="23"/>
      <c r="AB15" s="25"/>
      <c r="AC15" s="32"/>
      <c r="AD15" s="31"/>
      <c r="AE15" s="32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2"/>
      <c r="AS15" s="31"/>
      <c r="AT15" s="31"/>
      <c r="AU15" s="31"/>
      <c r="AV15" s="25"/>
      <c r="AW15" s="23"/>
      <c r="AX15" s="33"/>
      <c r="AY15" s="34"/>
      <c r="AZ15" s="185" t="s">
        <v>16</v>
      </c>
      <c r="BA15" s="163"/>
      <c r="BB15" s="163"/>
      <c r="BC15" s="163"/>
      <c r="BD15" s="164"/>
      <c r="BE15" s="91">
        <f>COUNTA(Q2:Q32)</f>
        <v>0</v>
      </c>
      <c r="BF15" s="91">
        <f>SUM(Q2:Q32)</f>
        <v>0</v>
      </c>
      <c r="BG15" s="62"/>
      <c r="BH15" s="61" t="s">
        <v>39</v>
      </c>
      <c r="BI15" s="62">
        <f>SUM(AN2:AN32)</f>
        <v>0</v>
      </c>
      <c r="BJ15" s="49"/>
      <c r="BK15" s="38"/>
      <c r="BL15" s="49"/>
      <c r="BM15" s="49"/>
      <c r="BN15" s="49"/>
      <c r="BO15" s="49"/>
      <c r="BP15" s="168"/>
      <c r="BQ15" s="188"/>
      <c r="BR15" s="146"/>
      <c r="BS15" s="146"/>
      <c r="BT15" s="38"/>
      <c r="BU15" s="38"/>
      <c r="BV15" s="49"/>
      <c r="BW15" s="146"/>
      <c r="BX15" s="146"/>
      <c r="BY15" s="38"/>
      <c r="BZ15" s="38"/>
      <c r="CA15" s="38"/>
      <c r="CB15" s="146"/>
      <c r="CC15" s="146"/>
    </row>
    <row r="16" spans="1:81">
      <c r="A16" s="25">
        <v>15</v>
      </c>
      <c r="B16" s="36" t="s">
        <v>50</v>
      </c>
      <c r="C16" s="112"/>
      <c r="D16" s="23"/>
      <c r="E16" s="23"/>
      <c r="F16" s="23"/>
      <c r="G16" s="23"/>
      <c r="H16" s="23"/>
      <c r="I16" s="23"/>
      <c r="J16" s="64"/>
      <c r="K16" s="23"/>
      <c r="L16" s="23"/>
      <c r="M16" s="23"/>
      <c r="N16" s="23"/>
      <c r="O16" s="25"/>
      <c r="P16" s="63"/>
      <c r="Q16" s="25"/>
      <c r="R16" s="101"/>
      <c r="S16" s="64"/>
      <c r="T16" s="23"/>
      <c r="U16" s="64"/>
      <c r="V16" s="23"/>
      <c r="W16" s="25"/>
      <c r="X16" s="25"/>
      <c r="Y16" s="25"/>
      <c r="Z16" s="63"/>
      <c r="AA16" s="23"/>
      <c r="AB16" s="25"/>
      <c r="AC16" s="32"/>
      <c r="AD16" s="31"/>
      <c r="AE16" s="32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2"/>
      <c r="AS16" s="31"/>
      <c r="AT16" s="31"/>
      <c r="AU16" s="31"/>
      <c r="AV16" s="25"/>
      <c r="AW16" s="23"/>
      <c r="AX16" s="33"/>
      <c r="AY16" s="34"/>
      <c r="AZ16" s="170" t="s">
        <v>14</v>
      </c>
      <c r="BA16" s="163"/>
      <c r="BB16" s="163"/>
      <c r="BC16" s="163"/>
      <c r="BD16" s="164"/>
      <c r="BE16" s="93">
        <f>COUNTA(O2:O32)</f>
        <v>0</v>
      </c>
      <c r="BF16" s="94"/>
      <c r="BG16" s="95"/>
      <c r="BH16" s="61" t="s">
        <v>40</v>
      </c>
      <c r="BI16" s="62">
        <f>SUM(AO2:AO32)</f>
        <v>0</v>
      </c>
      <c r="BJ16" s="49"/>
      <c r="BK16" s="38"/>
      <c r="BL16" s="49"/>
      <c r="BM16" s="49"/>
      <c r="BN16" s="49"/>
      <c r="BO16" s="49"/>
      <c r="BP16" s="168"/>
      <c r="BQ16" s="168"/>
      <c r="BR16" s="146"/>
      <c r="BS16" s="38"/>
      <c r="BT16" s="38"/>
      <c r="BU16" s="38"/>
      <c r="BV16" s="49"/>
      <c r="BW16" s="38"/>
      <c r="BX16" s="146"/>
      <c r="BY16" s="38"/>
      <c r="BZ16" s="38"/>
      <c r="CA16" s="38"/>
      <c r="CB16" s="146"/>
      <c r="CC16" s="38"/>
    </row>
    <row r="17" spans="1:81">
      <c r="A17" s="67">
        <v>16</v>
      </c>
      <c r="B17" s="36" t="s">
        <v>57</v>
      </c>
      <c r="C17" s="143"/>
      <c r="D17" s="38"/>
      <c r="E17" s="38"/>
      <c r="F17" s="38"/>
      <c r="G17" s="38"/>
      <c r="H17" s="38"/>
      <c r="I17" s="38"/>
      <c r="J17" s="68"/>
      <c r="K17" s="38"/>
      <c r="L17" s="38"/>
      <c r="M17" s="38"/>
      <c r="N17" s="38"/>
      <c r="O17" s="67"/>
      <c r="P17" s="71"/>
      <c r="Q17" s="67"/>
      <c r="R17" s="144"/>
      <c r="S17" s="68"/>
      <c r="T17" s="38"/>
      <c r="U17" s="68"/>
      <c r="V17" s="38"/>
      <c r="W17" s="67"/>
      <c r="X17" s="67"/>
      <c r="Y17" s="67"/>
      <c r="Z17" s="71"/>
      <c r="AA17" s="38"/>
      <c r="AB17" s="67"/>
      <c r="AC17" s="70"/>
      <c r="AD17" s="69"/>
      <c r="AE17" s="70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70"/>
      <c r="AS17" s="69"/>
      <c r="AT17" s="69"/>
      <c r="AU17" s="69"/>
      <c r="AV17" s="67"/>
      <c r="AW17" s="38"/>
      <c r="AX17" s="39"/>
      <c r="AY17" s="96"/>
      <c r="AZ17" s="171" t="s">
        <v>15</v>
      </c>
      <c r="BA17" s="165"/>
      <c r="BB17" s="165"/>
      <c r="BC17" s="165"/>
      <c r="BD17" s="166"/>
      <c r="BE17" s="93">
        <f>COUNTA(P2:P32)</f>
        <v>0</v>
      </c>
      <c r="BF17" s="94"/>
      <c r="BG17" s="95"/>
      <c r="BH17" s="97" t="s">
        <v>41</v>
      </c>
      <c r="BI17" s="62">
        <f>SUM(AP2:AP32)</f>
        <v>0</v>
      </c>
      <c r="BJ17" s="49"/>
      <c r="BK17" s="38"/>
      <c r="BL17" s="49"/>
      <c r="BM17" s="49"/>
      <c r="BN17" s="49"/>
      <c r="BO17" s="49"/>
      <c r="BP17" s="168"/>
      <c r="BQ17" s="168"/>
      <c r="BR17" s="38"/>
      <c r="BS17" s="38"/>
      <c r="BT17" s="38"/>
      <c r="BU17" s="38"/>
      <c r="BV17" s="146"/>
      <c r="BW17" s="146"/>
      <c r="BX17" s="38"/>
      <c r="BY17" s="38"/>
      <c r="BZ17" s="38"/>
      <c r="CA17" s="38"/>
      <c r="CB17" s="146"/>
      <c r="CC17" s="146"/>
    </row>
    <row r="18" spans="1:81">
      <c r="A18" s="67">
        <v>17</v>
      </c>
      <c r="B18" s="36" t="s">
        <v>58</v>
      </c>
      <c r="C18" s="143"/>
      <c r="D18" s="38"/>
      <c r="E18" s="38"/>
      <c r="F18" s="38"/>
      <c r="G18" s="38"/>
      <c r="H18" s="38"/>
      <c r="I18" s="38"/>
      <c r="J18" s="68"/>
      <c r="K18" s="38"/>
      <c r="L18" s="38"/>
      <c r="M18" s="38"/>
      <c r="N18" s="146"/>
      <c r="O18" s="67"/>
      <c r="P18" s="71"/>
      <c r="Q18" s="67"/>
      <c r="R18" s="144"/>
      <c r="S18" s="68"/>
      <c r="T18" s="38"/>
      <c r="U18" s="68"/>
      <c r="V18" s="38"/>
      <c r="W18" s="67"/>
      <c r="X18" s="67"/>
      <c r="Y18" s="67"/>
      <c r="Z18" s="71"/>
      <c r="AA18" s="38"/>
      <c r="AB18" s="67"/>
      <c r="AC18" s="70"/>
      <c r="AD18" s="69"/>
      <c r="AE18" s="70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0"/>
      <c r="AS18" s="69"/>
      <c r="AT18" s="69"/>
      <c r="AU18" s="69"/>
      <c r="AV18" s="67"/>
      <c r="AW18" s="38"/>
      <c r="AX18" s="71"/>
      <c r="AY18" s="96"/>
      <c r="AZ18" s="177" t="s">
        <v>17</v>
      </c>
      <c r="BA18" s="169"/>
      <c r="BB18" s="178" t="s">
        <v>66</v>
      </c>
      <c r="BC18" s="169"/>
      <c r="BD18" s="87">
        <f>SUM(R2:R32)</f>
        <v>0</v>
      </c>
      <c r="BE18" s="93">
        <f>COUNTA(R2:R32)</f>
        <v>0</v>
      </c>
      <c r="BF18" s="94"/>
      <c r="BG18" s="95"/>
      <c r="BH18" s="61" t="s">
        <v>42</v>
      </c>
      <c r="BI18" s="62">
        <f>SUM(AQ2:AQ32)</f>
        <v>0</v>
      </c>
      <c r="BJ18" s="38"/>
      <c r="BK18" s="38"/>
      <c r="BL18" s="38"/>
      <c r="BM18" s="38"/>
      <c r="BN18" s="38"/>
      <c r="BO18" s="38"/>
      <c r="BP18" s="168"/>
      <c r="BQ18" s="168"/>
      <c r="BR18" s="146"/>
      <c r="BS18" s="38"/>
      <c r="BT18" s="38"/>
      <c r="BU18" s="38"/>
      <c r="BV18" s="38"/>
      <c r="BW18" s="146"/>
      <c r="BX18" s="38"/>
      <c r="BY18" s="38"/>
      <c r="BZ18" s="38"/>
      <c r="CA18" s="146"/>
      <c r="CB18" s="146"/>
      <c r="CC18" s="146"/>
    </row>
    <row r="19" spans="1:81">
      <c r="A19" s="67">
        <v>18</v>
      </c>
      <c r="B19" s="36" t="s">
        <v>61</v>
      </c>
      <c r="C19" s="143"/>
      <c r="D19" s="38"/>
      <c r="E19" s="38"/>
      <c r="F19" s="38"/>
      <c r="G19" s="38"/>
      <c r="H19" s="38"/>
      <c r="I19" s="38"/>
      <c r="J19" s="68"/>
      <c r="K19" s="38"/>
      <c r="L19" s="38"/>
      <c r="M19" s="38"/>
      <c r="N19" s="38"/>
      <c r="O19" s="67"/>
      <c r="P19" s="71"/>
      <c r="Q19" s="67"/>
      <c r="R19" s="144"/>
      <c r="S19" s="68"/>
      <c r="T19" s="38"/>
      <c r="U19" s="68"/>
      <c r="V19" s="38"/>
      <c r="W19" s="67"/>
      <c r="X19" s="67"/>
      <c r="Y19" s="67"/>
      <c r="Z19" s="71"/>
      <c r="AA19" s="38"/>
      <c r="AB19" s="67"/>
      <c r="AC19" s="70"/>
      <c r="AD19" s="69"/>
      <c r="AE19" s="70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0"/>
      <c r="AS19" s="69"/>
      <c r="AT19" s="69"/>
      <c r="AU19" s="69"/>
      <c r="AV19" s="70"/>
      <c r="AW19" s="38"/>
      <c r="AX19" s="39"/>
      <c r="AY19" s="96"/>
      <c r="AZ19" s="179" t="s">
        <v>18</v>
      </c>
      <c r="BA19" s="165"/>
      <c r="BB19" s="180" t="s">
        <v>66</v>
      </c>
      <c r="BC19" s="166"/>
      <c r="BD19" s="99">
        <f>SUM(S2:S32)</f>
        <v>0</v>
      </c>
      <c r="BE19" s="100">
        <f>COUNTA(S2:S32)</f>
        <v>0</v>
      </c>
      <c r="BF19" s="94"/>
      <c r="BG19" s="95"/>
      <c r="BH19" s="174" t="s">
        <v>67</v>
      </c>
      <c r="BI19" s="164"/>
      <c r="BJ19" s="38"/>
      <c r="BK19" s="91"/>
      <c r="BL19" s="38"/>
      <c r="BM19" s="38"/>
      <c r="BN19" s="38"/>
      <c r="BO19" s="38"/>
      <c r="BP19" s="168"/>
      <c r="BQ19" s="168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</row>
    <row r="20" spans="1:81">
      <c r="A20" s="67">
        <v>19</v>
      </c>
      <c r="B20" s="36" t="s">
        <v>62</v>
      </c>
      <c r="C20" s="143"/>
      <c r="D20" s="38"/>
      <c r="E20" s="38"/>
      <c r="F20" s="38"/>
      <c r="G20" s="38"/>
      <c r="H20" s="38"/>
      <c r="I20" s="38"/>
      <c r="J20" s="68"/>
      <c r="K20" s="38"/>
      <c r="L20" s="38"/>
      <c r="M20" s="38"/>
      <c r="N20" s="38"/>
      <c r="O20" s="67"/>
      <c r="P20" s="71"/>
      <c r="Q20" s="67"/>
      <c r="R20" s="144"/>
      <c r="S20" s="68"/>
      <c r="T20" s="38"/>
      <c r="U20" s="68"/>
      <c r="V20" s="38"/>
      <c r="W20" s="67"/>
      <c r="X20" s="67"/>
      <c r="Y20" s="67"/>
      <c r="Z20" s="71"/>
      <c r="AA20" s="38"/>
      <c r="AB20" s="67"/>
      <c r="AC20" s="70"/>
      <c r="AD20" s="69"/>
      <c r="AE20" s="70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70"/>
      <c r="AS20" s="69"/>
      <c r="AT20" s="69"/>
      <c r="AU20" s="69"/>
      <c r="AV20" s="70"/>
      <c r="AW20" s="38"/>
      <c r="AX20" s="71"/>
      <c r="AY20" s="96"/>
      <c r="AZ20" s="177" t="s">
        <v>19</v>
      </c>
      <c r="BA20" s="169"/>
      <c r="BB20" s="178" t="s">
        <v>66</v>
      </c>
      <c r="BC20" s="169"/>
      <c r="BD20" s="94">
        <f>SUM(T1:T31)/60</f>
        <v>0</v>
      </c>
      <c r="BE20" s="93">
        <f>COUNTA(T2:T32)</f>
        <v>0</v>
      </c>
      <c r="BF20" s="94"/>
      <c r="BG20" s="95"/>
      <c r="BH20" s="173"/>
      <c r="BI20" s="166"/>
      <c r="BJ20" s="38"/>
      <c r="BK20" s="49"/>
      <c r="BL20" s="38"/>
      <c r="BM20" s="38"/>
      <c r="BN20" s="38"/>
      <c r="BO20" s="38"/>
      <c r="BP20" s="168"/>
      <c r="BQ20" s="168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</row>
    <row r="21" spans="1:81" ht="15.75" customHeight="1">
      <c r="A21" s="25">
        <v>20</v>
      </c>
      <c r="B21" s="36" t="s">
        <v>63</v>
      </c>
      <c r="C21" s="112"/>
      <c r="D21" s="23"/>
      <c r="E21" s="23"/>
      <c r="F21" s="23"/>
      <c r="G21" s="23"/>
      <c r="H21" s="23"/>
      <c r="I21" s="23"/>
      <c r="J21" s="64"/>
      <c r="K21" s="23"/>
      <c r="L21" s="23"/>
      <c r="M21" s="23"/>
      <c r="N21" s="23"/>
      <c r="O21" s="25"/>
      <c r="P21" s="63"/>
      <c r="Q21" s="25"/>
      <c r="R21" s="101"/>
      <c r="S21" s="64"/>
      <c r="T21" s="23"/>
      <c r="U21" s="64"/>
      <c r="V21" s="23"/>
      <c r="W21" s="25"/>
      <c r="X21" s="25"/>
      <c r="Y21" s="32"/>
      <c r="Z21" s="65"/>
      <c r="AA21" s="23"/>
      <c r="AB21" s="25"/>
      <c r="AC21" s="32"/>
      <c r="AD21" s="31"/>
      <c r="AE21" s="32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2"/>
      <c r="AS21" s="31"/>
      <c r="AT21" s="31"/>
      <c r="AU21" s="31"/>
      <c r="AV21" s="32"/>
      <c r="AW21" s="23"/>
      <c r="AX21" s="63"/>
      <c r="AY21" s="96"/>
      <c r="AZ21" s="179" t="s">
        <v>20</v>
      </c>
      <c r="BA21" s="165"/>
      <c r="BB21" s="180" t="s">
        <v>66</v>
      </c>
      <c r="BC21" s="166"/>
      <c r="BD21" s="102">
        <f>SUM(U2:U32)/60</f>
        <v>0</v>
      </c>
      <c r="BE21" s="100">
        <f>COUNTA(U2:U32)</f>
        <v>0</v>
      </c>
      <c r="BF21" s="94"/>
      <c r="BG21" s="95"/>
      <c r="BH21" s="103" t="s">
        <v>43</v>
      </c>
      <c r="BI21" s="104">
        <f>SUM(AR2:AR32)</f>
        <v>0</v>
      </c>
      <c r="BJ21" s="38"/>
      <c r="BK21" s="49"/>
      <c r="BL21" s="38"/>
      <c r="BM21" s="38"/>
      <c r="BN21" s="38"/>
      <c r="BO21" s="38"/>
      <c r="BP21" s="168"/>
      <c r="BQ21" s="168"/>
      <c r="BR21" s="146"/>
      <c r="BS21" s="146"/>
      <c r="BT21" s="38"/>
      <c r="BU21" s="38"/>
      <c r="BV21" s="146"/>
      <c r="BW21" s="38"/>
      <c r="BX21" s="38"/>
      <c r="BY21" s="38"/>
      <c r="BZ21" s="146"/>
      <c r="CA21" s="146"/>
      <c r="CB21" s="146"/>
      <c r="CC21" s="146"/>
    </row>
    <row r="22" spans="1:81" ht="15.75" customHeight="1">
      <c r="A22" s="25">
        <v>21</v>
      </c>
      <c r="B22" s="36" t="s">
        <v>64</v>
      </c>
      <c r="C22" s="112"/>
      <c r="D22" s="23"/>
      <c r="E22" s="23"/>
      <c r="F22" s="23"/>
      <c r="G22" s="23"/>
      <c r="H22" s="23"/>
      <c r="I22" s="23"/>
      <c r="J22" s="64"/>
      <c r="K22" s="23"/>
      <c r="L22" s="23"/>
      <c r="M22" s="23"/>
      <c r="N22" s="23"/>
      <c r="O22" s="25"/>
      <c r="P22" s="63"/>
      <c r="Q22" s="25"/>
      <c r="R22" s="101"/>
      <c r="S22" s="64"/>
      <c r="T22" s="23"/>
      <c r="U22" s="64"/>
      <c r="V22" s="23"/>
      <c r="W22" s="25"/>
      <c r="X22" s="25"/>
      <c r="Y22" s="25"/>
      <c r="Z22" s="63"/>
      <c r="AA22" s="23"/>
      <c r="AB22" s="25"/>
      <c r="AC22" s="32"/>
      <c r="AD22" s="31"/>
      <c r="AE22" s="32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2"/>
      <c r="AS22" s="31"/>
      <c r="AT22" s="31"/>
      <c r="AU22" s="31"/>
      <c r="AV22" s="25"/>
      <c r="AW22" s="23"/>
      <c r="AX22" s="33"/>
      <c r="AY22" s="34"/>
      <c r="AZ22" s="194" t="s">
        <v>2</v>
      </c>
      <c r="BA22" s="165"/>
      <c r="BB22" s="165"/>
      <c r="BC22" s="165"/>
      <c r="BD22" s="166"/>
      <c r="BE22" s="87"/>
      <c r="BF22" s="94" t="e">
        <f>AVERAGE(C2:C32)</f>
        <v>#DIV/0!</v>
      </c>
      <c r="BG22" s="88"/>
      <c r="BH22" s="105" t="s">
        <v>44</v>
      </c>
      <c r="BI22" s="104">
        <f>SUM(AS2:AS32)</f>
        <v>0</v>
      </c>
      <c r="BJ22" s="38"/>
      <c r="BK22" s="49"/>
      <c r="BL22" s="38"/>
      <c r="BM22" s="38"/>
      <c r="BN22" s="38"/>
      <c r="BO22" s="38"/>
      <c r="BP22" s="168"/>
      <c r="BQ22" s="168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46"/>
      <c r="CC22" s="146"/>
    </row>
    <row r="23" spans="1:81" ht="15.75" customHeight="1">
      <c r="A23" s="25">
        <v>22</v>
      </c>
      <c r="B23" s="36" t="s">
        <v>50</v>
      </c>
      <c r="C23" s="112"/>
      <c r="D23" s="23"/>
      <c r="E23" s="23"/>
      <c r="F23" s="23"/>
      <c r="G23" s="23"/>
      <c r="H23" s="23"/>
      <c r="I23" s="23"/>
      <c r="J23" s="64"/>
      <c r="K23" s="23"/>
      <c r="L23" s="23"/>
      <c r="M23" s="23"/>
      <c r="N23" s="23"/>
      <c r="O23" s="25"/>
      <c r="P23" s="63"/>
      <c r="Q23" s="25"/>
      <c r="R23" s="101"/>
      <c r="S23" s="64"/>
      <c r="T23" s="23"/>
      <c r="U23" s="64"/>
      <c r="V23" s="23"/>
      <c r="W23" s="25"/>
      <c r="X23" s="25"/>
      <c r="Y23" s="25"/>
      <c r="Z23" s="63"/>
      <c r="AA23" s="23"/>
      <c r="AB23" s="25"/>
      <c r="AC23" s="32"/>
      <c r="AD23" s="31"/>
      <c r="AE23" s="32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2"/>
      <c r="AS23" s="31"/>
      <c r="AT23" s="31"/>
      <c r="AU23" s="31"/>
      <c r="AV23" s="25"/>
      <c r="AW23" s="23"/>
      <c r="AX23" s="33"/>
      <c r="AY23" s="96"/>
      <c r="AZ23" s="195" t="s">
        <v>47</v>
      </c>
      <c r="BA23" s="183"/>
      <c r="BB23" s="184"/>
      <c r="BC23" s="106" t="s">
        <v>68</v>
      </c>
      <c r="BD23" s="94" t="e">
        <f>AVERAGE(AV2:AV32)</f>
        <v>#DIV/0!</v>
      </c>
      <c r="BE23" s="91"/>
      <c r="BF23" s="91"/>
      <c r="BG23" s="62"/>
      <c r="BH23" s="105" t="s">
        <v>45</v>
      </c>
      <c r="BI23" s="104">
        <f>SUM(AT2:AT32)</f>
        <v>0</v>
      </c>
      <c r="BJ23" s="38"/>
      <c r="BK23" s="38"/>
      <c r="BL23" s="38"/>
      <c r="BM23" s="38"/>
      <c r="BN23" s="38"/>
      <c r="BO23" s="38"/>
      <c r="BP23" s="168"/>
      <c r="BQ23" s="168"/>
      <c r="BR23" s="146"/>
      <c r="BS23" s="146"/>
      <c r="BT23" s="146"/>
      <c r="BU23" s="146"/>
      <c r="BV23" s="146"/>
      <c r="BW23" s="146"/>
      <c r="BX23" s="146"/>
      <c r="BY23" s="146"/>
      <c r="BZ23" s="146"/>
      <c r="CA23" s="146"/>
      <c r="CB23" s="146"/>
      <c r="CC23" s="146"/>
    </row>
    <row r="24" spans="1:81" ht="15.75" customHeight="1">
      <c r="A24" s="67">
        <v>23</v>
      </c>
      <c r="B24" s="36" t="s">
        <v>57</v>
      </c>
      <c r="C24" s="143"/>
      <c r="D24" s="38"/>
      <c r="E24" s="38"/>
      <c r="F24" s="38"/>
      <c r="G24" s="38"/>
      <c r="H24" s="38"/>
      <c r="I24" s="38"/>
      <c r="J24" s="68"/>
      <c r="K24" s="38"/>
      <c r="L24" s="38"/>
      <c r="M24" s="38"/>
      <c r="N24" s="38"/>
      <c r="O24" s="67"/>
      <c r="P24" s="71"/>
      <c r="Q24" s="67"/>
      <c r="R24" s="144"/>
      <c r="S24" s="68"/>
      <c r="T24" s="38"/>
      <c r="U24" s="68"/>
      <c r="V24" s="38"/>
      <c r="W24" s="67"/>
      <c r="X24" s="67"/>
      <c r="Y24" s="67"/>
      <c r="Z24" s="71"/>
      <c r="AA24" s="38"/>
      <c r="AB24" s="67"/>
      <c r="AC24" s="70"/>
      <c r="AD24" s="69"/>
      <c r="AE24" s="70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70"/>
      <c r="AS24" s="69"/>
      <c r="AT24" s="69"/>
      <c r="AU24" s="69"/>
      <c r="AV24" s="67"/>
      <c r="AW24" s="38"/>
      <c r="AX24" s="39"/>
      <c r="AY24" s="96"/>
      <c r="AZ24" s="195" t="s">
        <v>48</v>
      </c>
      <c r="BA24" s="183"/>
      <c r="BB24" s="184"/>
      <c r="BC24" s="106" t="s">
        <v>68</v>
      </c>
      <c r="BD24" s="94" t="e">
        <f>AVERAGE(AW2:AW32)</f>
        <v>#DIV/0!</v>
      </c>
      <c r="BE24" s="91"/>
      <c r="BF24" s="91"/>
      <c r="BG24" s="62"/>
      <c r="BH24" s="103" t="s">
        <v>46</v>
      </c>
      <c r="BI24" s="104">
        <f>SUM(AU2:AU32)</f>
        <v>0</v>
      </c>
      <c r="BJ24" s="38"/>
      <c r="BK24" s="38"/>
      <c r="BL24" s="38"/>
      <c r="BM24" s="38"/>
      <c r="BN24" s="38"/>
      <c r="BO24" s="38"/>
      <c r="BP24" s="168"/>
      <c r="BQ24" s="168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</row>
    <row r="25" spans="1:81" ht="15.75" customHeight="1">
      <c r="A25" s="67">
        <v>24</v>
      </c>
      <c r="B25" s="36" t="s">
        <v>58</v>
      </c>
      <c r="C25" s="143"/>
      <c r="D25" s="38"/>
      <c r="E25" s="38"/>
      <c r="F25" s="38"/>
      <c r="G25" s="38"/>
      <c r="H25" s="38"/>
      <c r="I25" s="38"/>
      <c r="J25" s="68"/>
      <c r="K25" s="38"/>
      <c r="L25" s="38"/>
      <c r="M25" s="38"/>
      <c r="N25" s="146"/>
      <c r="O25" s="67"/>
      <c r="P25" s="71"/>
      <c r="Q25" s="67"/>
      <c r="R25" s="144"/>
      <c r="S25" s="68"/>
      <c r="T25" s="38"/>
      <c r="U25" s="68"/>
      <c r="V25" s="38"/>
      <c r="W25" s="67"/>
      <c r="X25" s="67"/>
      <c r="Y25" s="67"/>
      <c r="Z25" s="71"/>
      <c r="AA25" s="38"/>
      <c r="AB25" s="67"/>
      <c r="AC25" s="70"/>
      <c r="AD25" s="69"/>
      <c r="AE25" s="70"/>
      <c r="AF25" s="69"/>
      <c r="AG25" s="69"/>
      <c r="AH25" s="69"/>
      <c r="AI25" s="69"/>
      <c r="AJ25" s="69"/>
      <c r="AK25" s="69"/>
      <c r="AL25" s="69"/>
      <c r="AM25" s="146"/>
      <c r="AN25" s="69"/>
      <c r="AO25" s="69"/>
      <c r="AP25" s="69"/>
      <c r="AQ25" s="69"/>
      <c r="AR25" s="70"/>
      <c r="AS25" s="69"/>
      <c r="AT25" s="69"/>
      <c r="AU25" s="69"/>
      <c r="AV25" s="67"/>
      <c r="AW25" s="38"/>
      <c r="AX25" s="71"/>
      <c r="AY25" s="34"/>
      <c r="AZ25" s="195" t="s">
        <v>69</v>
      </c>
      <c r="BA25" s="183"/>
      <c r="BB25" s="183"/>
      <c r="BC25" s="183"/>
      <c r="BD25" s="184"/>
      <c r="BE25" s="189" t="e">
        <f>AVERAGE(AX2:AX32)</f>
        <v>#DIV/0!</v>
      </c>
      <c r="BF25" s="168"/>
      <c r="BG25" s="169"/>
      <c r="BH25" s="108"/>
      <c r="BI25" s="91"/>
      <c r="BJ25" s="38"/>
      <c r="BK25" s="38"/>
      <c r="BL25" s="38"/>
      <c r="BM25" s="38"/>
      <c r="BN25" s="38"/>
      <c r="BO25" s="38"/>
      <c r="BP25" s="168"/>
      <c r="BQ25" s="168"/>
      <c r="BR25" s="146"/>
      <c r="BS25" s="146"/>
      <c r="BT25" s="146"/>
      <c r="BU25" s="146"/>
      <c r="BV25" s="146"/>
      <c r="BW25" s="146"/>
      <c r="BX25" s="146"/>
      <c r="BY25" s="146"/>
      <c r="BZ25" s="146"/>
      <c r="CA25" s="146"/>
      <c r="CB25" s="146"/>
      <c r="CC25" s="146"/>
    </row>
    <row r="26" spans="1:81" ht="15.75" customHeight="1">
      <c r="A26" s="67">
        <v>25</v>
      </c>
      <c r="B26" s="36" t="s">
        <v>61</v>
      </c>
      <c r="C26" s="143"/>
      <c r="D26" s="38"/>
      <c r="E26" s="38"/>
      <c r="F26" s="38"/>
      <c r="G26" s="38"/>
      <c r="H26" s="38"/>
      <c r="I26" s="38"/>
      <c r="J26" s="68"/>
      <c r="K26" s="38"/>
      <c r="L26" s="38"/>
      <c r="M26" s="38"/>
      <c r="N26" s="38"/>
      <c r="O26" s="67"/>
      <c r="P26" s="71"/>
      <c r="Q26" s="67"/>
      <c r="R26" s="144"/>
      <c r="S26" s="68"/>
      <c r="T26" s="38"/>
      <c r="U26" s="68"/>
      <c r="V26" s="38"/>
      <c r="W26" s="67"/>
      <c r="X26" s="67"/>
      <c r="Y26" s="67"/>
      <c r="Z26" s="71"/>
      <c r="AA26" s="38"/>
      <c r="AB26" s="67"/>
      <c r="AC26" s="70"/>
      <c r="AD26" s="69"/>
      <c r="AE26" s="70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70"/>
      <c r="AS26" s="69"/>
      <c r="AT26" s="69"/>
      <c r="AU26" s="69"/>
      <c r="AV26" s="70"/>
      <c r="AW26" s="38"/>
      <c r="AX26" s="39"/>
      <c r="AY26" s="34"/>
      <c r="AZ26" s="196" t="s">
        <v>70</v>
      </c>
      <c r="BA26" s="163"/>
      <c r="BB26" s="163"/>
      <c r="BC26" s="163"/>
      <c r="BD26" s="163"/>
      <c r="BE26" s="163"/>
      <c r="BF26" s="163"/>
      <c r="BG26" s="164"/>
      <c r="BH26" s="108"/>
      <c r="BI26" s="91"/>
      <c r="BJ26" s="38"/>
      <c r="BK26" s="38"/>
      <c r="BL26" s="38"/>
      <c r="BM26" s="38"/>
      <c r="BN26" s="38"/>
      <c r="BO26" s="38"/>
      <c r="BP26" s="168"/>
      <c r="BQ26" s="168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</row>
    <row r="27" spans="1:81" ht="15.75" customHeight="1">
      <c r="A27" s="67">
        <v>26</v>
      </c>
      <c r="B27" s="36" t="s">
        <v>62</v>
      </c>
      <c r="C27" s="143"/>
      <c r="D27" s="38"/>
      <c r="E27" s="38"/>
      <c r="F27" s="38"/>
      <c r="G27" s="38"/>
      <c r="H27" s="38"/>
      <c r="I27" s="38"/>
      <c r="J27" s="68"/>
      <c r="K27" s="38"/>
      <c r="L27" s="38"/>
      <c r="M27" s="38"/>
      <c r="N27" s="38"/>
      <c r="O27" s="67"/>
      <c r="P27" s="71"/>
      <c r="Q27" s="67"/>
      <c r="R27" s="144"/>
      <c r="S27" s="68"/>
      <c r="T27" s="38"/>
      <c r="U27" s="68"/>
      <c r="V27" s="38"/>
      <c r="W27" s="67"/>
      <c r="X27" s="67"/>
      <c r="Y27" s="67"/>
      <c r="Z27" s="71"/>
      <c r="AA27" s="38"/>
      <c r="AB27" s="67"/>
      <c r="AC27" s="70"/>
      <c r="AD27" s="69"/>
      <c r="AE27" s="70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70"/>
      <c r="AS27" s="69"/>
      <c r="AT27" s="69"/>
      <c r="AU27" s="69"/>
      <c r="AV27" s="70"/>
      <c r="AW27" s="38"/>
      <c r="AX27" s="71"/>
      <c r="AY27" s="34"/>
      <c r="AZ27" s="173"/>
      <c r="BA27" s="165"/>
      <c r="BB27" s="165"/>
      <c r="BC27" s="165"/>
      <c r="BD27" s="165"/>
      <c r="BE27" s="165"/>
      <c r="BF27" s="165"/>
      <c r="BG27" s="166"/>
      <c r="BH27" s="108"/>
      <c r="BI27" s="91"/>
      <c r="BJ27" s="38"/>
      <c r="BK27" s="38"/>
      <c r="BL27" s="38"/>
      <c r="BM27" s="38"/>
      <c r="BN27" s="38"/>
      <c r="BO27" s="38"/>
      <c r="BP27" s="168"/>
      <c r="BQ27" s="168"/>
      <c r="BR27" s="146"/>
      <c r="BS27" s="146"/>
      <c r="BT27" s="146"/>
      <c r="BU27" s="146"/>
      <c r="BV27" s="146"/>
      <c r="BW27" s="146"/>
      <c r="BX27" s="146"/>
      <c r="BY27" s="146"/>
      <c r="BZ27" s="146"/>
      <c r="CA27" s="146"/>
      <c r="CB27" s="146"/>
      <c r="CC27" s="146"/>
    </row>
    <row r="28" spans="1:81" ht="15.75" customHeight="1">
      <c r="A28" s="25">
        <v>27</v>
      </c>
      <c r="B28" s="36" t="s">
        <v>63</v>
      </c>
      <c r="C28" s="112"/>
      <c r="D28" s="23"/>
      <c r="E28" s="23"/>
      <c r="F28" s="23"/>
      <c r="G28" s="23"/>
      <c r="H28" s="23"/>
      <c r="I28" s="23"/>
      <c r="J28" s="64"/>
      <c r="K28" s="23"/>
      <c r="L28" s="23"/>
      <c r="M28" s="23"/>
      <c r="N28" s="23"/>
      <c r="O28" s="25"/>
      <c r="P28" s="63"/>
      <c r="Q28" s="25"/>
      <c r="R28" s="101"/>
      <c r="S28" s="64"/>
      <c r="T28" s="23"/>
      <c r="U28" s="64"/>
      <c r="V28" s="23"/>
      <c r="W28" s="25"/>
      <c r="X28" s="25"/>
      <c r="Y28" s="25"/>
      <c r="Z28" s="65"/>
      <c r="AA28" s="23"/>
      <c r="AB28" s="109"/>
      <c r="AC28" s="32"/>
      <c r="AD28" s="31"/>
      <c r="AE28" s="32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2"/>
      <c r="AS28" s="31"/>
      <c r="AT28" s="31"/>
      <c r="AU28" s="31"/>
      <c r="AV28" s="32"/>
      <c r="AW28" s="23"/>
      <c r="AX28" s="63"/>
      <c r="AY28" s="34"/>
      <c r="AZ28" s="197" t="s">
        <v>21</v>
      </c>
      <c r="BA28" s="165"/>
      <c r="BB28" s="166"/>
      <c r="BC28" s="110" t="s">
        <v>71</v>
      </c>
      <c r="BD28" s="87">
        <f>SUM(V2:V32)</f>
        <v>0</v>
      </c>
      <c r="BE28" s="87">
        <f>COUNTA(V2:V32)</f>
        <v>0</v>
      </c>
      <c r="BF28" s="87"/>
      <c r="BG28" s="87"/>
      <c r="BH28" s="67"/>
      <c r="BI28" s="38"/>
      <c r="BJ28" s="38"/>
      <c r="BK28" s="38"/>
      <c r="BL28" s="38"/>
      <c r="BM28" s="38"/>
      <c r="BN28" s="38"/>
      <c r="BO28" s="38"/>
      <c r="BP28" s="111"/>
      <c r="BQ28" s="161"/>
      <c r="BR28" s="38"/>
      <c r="BS28" s="38"/>
      <c r="BT28" s="38"/>
      <c r="BU28" s="38"/>
      <c r="BV28" s="38"/>
      <c r="BW28" s="38"/>
      <c r="BX28" s="38"/>
      <c r="BY28" s="49"/>
      <c r="BZ28" s="38"/>
      <c r="CA28" s="38"/>
      <c r="CB28" s="38"/>
      <c r="CC28" s="38"/>
    </row>
    <row r="29" spans="1:81" ht="15.75" customHeight="1">
      <c r="A29" s="112">
        <v>28</v>
      </c>
      <c r="B29" s="36" t="s">
        <v>64</v>
      </c>
      <c r="C29" s="63"/>
      <c r="D29" s="23"/>
      <c r="E29" s="23"/>
      <c r="F29" s="23"/>
      <c r="G29" s="23"/>
      <c r="H29" s="23"/>
      <c r="I29" s="23"/>
      <c r="J29" s="64"/>
      <c r="K29" s="24"/>
      <c r="L29" s="24"/>
      <c r="M29" s="24"/>
      <c r="N29" s="23"/>
      <c r="O29" s="25"/>
      <c r="P29" s="63"/>
      <c r="Q29" s="25"/>
      <c r="R29" s="101"/>
      <c r="S29" s="64"/>
      <c r="T29" s="23"/>
      <c r="U29" s="64"/>
      <c r="V29" s="23"/>
      <c r="W29" s="25"/>
      <c r="X29" s="25"/>
      <c r="Y29" s="25"/>
      <c r="Z29" s="63"/>
      <c r="AA29" s="23"/>
      <c r="AB29" s="25"/>
      <c r="AC29" s="32"/>
      <c r="AD29" s="31"/>
      <c r="AE29" s="32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2"/>
      <c r="AS29" s="31"/>
      <c r="AT29" s="31"/>
      <c r="AU29" s="31"/>
      <c r="AV29" s="25"/>
      <c r="AW29" s="23"/>
      <c r="AX29" s="63"/>
      <c r="AY29" s="34"/>
      <c r="AZ29" s="198" t="s">
        <v>22</v>
      </c>
      <c r="BA29" s="183"/>
      <c r="BB29" s="183"/>
      <c r="BC29" s="183"/>
      <c r="BD29" s="184"/>
      <c r="BE29" s="87">
        <f>COUNTA(W2:W32)</f>
        <v>0</v>
      </c>
      <c r="BF29" s="87">
        <f>SUM(W2:W32)</f>
        <v>0</v>
      </c>
      <c r="BG29" s="88"/>
      <c r="BH29" s="38"/>
      <c r="BI29" s="38"/>
      <c r="BJ29" s="38"/>
      <c r="BK29" s="38"/>
      <c r="BL29" s="38"/>
      <c r="BM29" s="38"/>
      <c r="BN29" s="38"/>
      <c r="BO29" s="38"/>
      <c r="BP29" s="111"/>
      <c r="BQ29" s="161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</row>
    <row r="30" spans="1:81" ht="15.75" customHeight="1">
      <c r="A30" s="112">
        <v>29</v>
      </c>
      <c r="B30" s="36" t="s">
        <v>50</v>
      </c>
      <c r="C30" s="63"/>
      <c r="D30" s="23"/>
      <c r="E30" s="23"/>
      <c r="F30" s="23"/>
      <c r="G30" s="23"/>
      <c r="H30" s="23"/>
      <c r="I30" s="23"/>
      <c r="J30" s="64"/>
      <c r="K30" s="24"/>
      <c r="L30" s="24"/>
      <c r="M30" s="24"/>
      <c r="N30" s="23"/>
      <c r="O30" s="25"/>
      <c r="P30" s="63"/>
      <c r="Q30" s="25"/>
      <c r="R30" s="101"/>
      <c r="S30" s="64"/>
      <c r="T30" s="23"/>
      <c r="U30" s="64"/>
      <c r="V30" s="23"/>
      <c r="W30" s="25"/>
      <c r="X30" s="25"/>
      <c r="Y30" s="25"/>
      <c r="Z30" s="63"/>
      <c r="AA30" s="23"/>
      <c r="AB30" s="25"/>
      <c r="AC30" s="32"/>
      <c r="AD30" s="31"/>
      <c r="AE30" s="32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2"/>
      <c r="AS30" s="31"/>
      <c r="AT30" s="31"/>
      <c r="AU30" s="31"/>
      <c r="AV30" s="25"/>
      <c r="AW30" s="23"/>
      <c r="AX30" s="63"/>
      <c r="AY30" s="113"/>
      <c r="AZ30" s="198" t="s">
        <v>23</v>
      </c>
      <c r="BA30" s="183"/>
      <c r="BB30" s="183"/>
      <c r="BC30" s="183"/>
      <c r="BD30" s="184"/>
      <c r="BE30" s="87">
        <f>COUNTA(X2:X32)</f>
        <v>0</v>
      </c>
      <c r="BF30" s="87"/>
      <c r="BG30" s="88">
        <f>SUM(X2:X32)</f>
        <v>0</v>
      </c>
      <c r="BH30" s="38"/>
      <c r="BI30" s="38"/>
      <c r="BJ30" s="38"/>
      <c r="BK30" s="38"/>
      <c r="BL30" s="38"/>
      <c r="BM30" s="38"/>
      <c r="BN30" s="38"/>
      <c r="BO30" s="38"/>
      <c r="BP30" s="49"/>
      <c r="BQ30" s="161"/>
      <c r="BR30" s="199"/>
      <c r="BS30" s="168"/>
      <c r="BT30" s="168"/>
      <c r="BU30" s="199"/>
      <c r="BV30" s="168"/>
      <c r="BW30" s="168"/>
      <c r="BX30" s="168"/>
      <c r="BY30" s="199"/>
      <c r="BZ30" s="168"/>
      <c r="CA30" s="199"/>
      <c r="CB30" s="168"/>
      <c r="CC30" s="168"/>
    </row>
    <row r="31" spans="1:81" ht="15.75" customHeight="1">
      <c r="A31" s="67">
        <v>30</v>
      </c>
      <c r="B31" s="36" t="s">
        <v>57</v>
      </c>
      <c r="C31" s="71"/>
      <c r="D31" s="38"/>
      <c r="E31" s="38"/>
      <c r="F31" s="38"/>
      <c r="G31" s="38"/>
      <c r="H31" s="38"/>
      <c r="I31" s="38"/>
      <c r="J31" s="68"/>
      <c r="K31" s="146"/>
      <c r="L31" s="146"/>
      <c r="M31" s="146"/>
      <c r="N31" s="38"/>
      <c r="O31" s="67"/>
      <c r="P31" s="71"/>
      <c r="Q31" s="67"/>
      <c r="R31" s="144"/>
      <c r="S31" s="68"/>
      <c r="T31" s="38"/>
      <c r="U31" s="68"/>
      <c r="V31" s="38"/>
      <c r="W31" s="67"/>
      <c r="X31" s="67"/>
      <c r="Y31" s="67"/>
      <c r="Z31" s="71"/>
      <c r="AA31" s="38"/>
      <c r="AB31" s="67"/>
      <c r="AC31" s="70"/>
      <c r="AD31" s="69"/>
      <c r="AE31" s="70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70"/>
      <c r="AS31" s="69"/>
      <c r="AT31" s="69"/>
      <c r="AU31" s="69"/>
      <c r="AV31" s="67"/>
      <c r="AW31" s="38"/>
      <c r="AX31" s="71"/>
      <c r="AY31" s="114"/>
      <c r="AZ31" s="192" t="s">
        <v>24</v>
      </c>
      <c r="BA31" s="183"/>
      <c r="BB31" s="184"/>
      <c r="BC31" s="115" t="s">
        <v>72</v>
      </c>
      <c r="BD31" s="87">
        <f>SUM(Z2:Z32)</f>
        <v>0</v>
      </c>
      <c r="BE31" s="87">
        <f>COUNTA(Y2:Y32)</f>
        <v>0</v>
      </c>
      <c r="BF31" s="87"/>
      <c r="BG31" s="88">
        <f>SUM(Y2:Y32)</f>
        <v>0</v>
      </c>
      <c r="BH31" s="38"/>
      <c r="BI31" s="38"/>
      <c r="BJ31" s="38"/>
      <c r="BK31" s="38"/>
      <c r="BL31" s="38"/>
      <c r="BM31" s="38"/>
      <c r="BN31" s="38"/>
      <c r="BO31" s="38"/>
      <c r="BP31" s="111"/>
      <c r="BQ31" s="111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</row>
    <row r="32" spans="1:81" ht="15.75" customHeight="1">
      <c r="A32" s="149">
        <v>31</v>
      </c>
      <c r="B32" s="154" t="s">
        <v>58</v>
      </c>
      <c r="C32" s="147"/>
      <c r="D32" s="148"/>
      <c r="E32" s="148"/>
      <c r="F32" s="148"/>
      <c r="G32" s="148"/>
      <c r="H32" s="148"/>
      <c r="I32" s="148"/>
      <c r="J32" s="155"/>
      <c r="K32" s="156"/>
      <c r="L32" s="156"/>
      <c r="M32" s="156"/>
      <c r="N32" s="150"/>
      <c r="O32" s="149"/>
      <c r="P32" s="150"/>
      <c r="Q32" s="147"/>
      <c r="R32" s="157"/>
      <c r="S32" s="155"/>
      <c r="T32" s="149"/>
      <c r="U32" s="158"/>
      <c r="V32" s="150"/>
      <c r="W32" s="149"/>
      <c r="X32" s="147"/>
      <c r="Y32" s="149"/>
      <c r="Z32" s="150"/>
      <c r="AA32" s="149"/>
      <c r="AB32" s="147"/>
      <c r="AC32" s="151"/>
      <c r="AD32" s="151"/>
      <c r="AE32" s="152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2"/>
      <c r="AS32" s="151"/>
      <c r="AT32" s="151"/>
      <c r="AU32" s="151"/>
      <c r="AV32" s="159"/>
      <c r="AW32" s="149"/>
      <c r="AX32" s="150"/>
      <c r="AY32" s="114"/>
      <c r="AZ32" s="192" t="s">
        <v>26</v>
      </c>
      <c r="BA32" s="183"/>
      <c r="BB32" s="183"/>
      <c r="BC32" s="183"/>
      <c r="BD32" s="184"/>
      <c r="BE32" s="87">
        <f>COUNTA(AA2:AA32)</f>
        <v>0</v>
      </c>
      <c r="BF32" s="87"/>
      <c r="BG32" s="88"/>
      <c r="BH32" s="91"/>
      <c r="BI32" s="91"/>
      <c r="BJ32" s="91"/>
      <c r="BK32" s="38"/>
      <c r="BL32" s="38"/>
      <c r="BM32" s="38"/>
      <c r="BN32" s="38"/>
      <c r="BO32" s="38"/>
      <c r="BP32" s="111"/>
      <c r="BQ32" s="161"/>
      <c r="BR32" s="140"/>
      <c r="BS32" s="141"/>
      <c r="BT32" s="141"/>
      <c r="BU32" s="141"/>
      <c r="BV32" s="140"/>
      <c r="BW32" s="141"/>
      <c r="BX32" s="141"/>
      <c r="BY32" s="141"/>
      <c r="BZ32" s="141"/>
      <c r="CA32" s="141"/>
      <c r="CB32" s="141"/>
      <c r="CC32" s="141"/>
    </row>
    <row r="33" spans="1:81" ht="15.75" customHeight="1">
      <c r="A33" s="42"/>
      <c r="B33" s="128"/>
      <c r="C33" s="42" t="s">
        <v>73</v>
      </c>
      <c r="D33" s="42" t="s">
        <v>51</v>
      </c>
      <c r="E33" s="42" t="s">
        <v>51</v>
      </c>
      <c r="F33" s="42" t="s">
        <v>51</v>
      </c>
      <c r="G33" s="42" t="s">
        <v>51</v>
      </c>
      <c r="H33" s="42" t="s">
        <v>51</v>
      </c>
      <c r="I33" s="42" t="s">
        <v>51</v>
      </c>
      <c r="J33" s="42" t="s">
        <v>51</v>
      </c>
      <c r="K33" s="42" t="s">
        <v>74</v>
      </c>
      <c r="L33" s="42" t="s">
        <v>74</v>
      </c>
      <c r="M33" s="42" t="s">
        <v>74</v>
      </c>
      <c r="N33" s="42" t="s">
        <v>73</v>
      </c>
      <c r="O33" s="42" t="s">
        <v>51</v>
      </c>
      <c r="P33" s="42" t="s">
        <v>51</v>
      </c>
      <c r="Q33" s="42" t="s">
        <v>73</v>
      </c>
      <c r="R33" s="42" t="s">
        <v>73</v>
      </c>
      <c r="S33" s="42" t="s">
        <v>73</v>
      </c>
      <c r="T33" s="42" t="s">
        <v>73</v>
      </c>
      <c r="U33" s="42" t="s">
        <v>73</v>
      </c>
      <c r="V33" s="42" t="s">
        <v>75</v>
      </c>
      <c r="W33" s="42" t="s">
        <v>73</v>
      </c>
      <c r="X33" s="42" t="s">
        <v>76</v>
      </c>
      <c r="Y33" s="42" t="s">
        <v>76</v>
      </c>
      <c r="Z33" s="42" t="s">
        <v>77</v>
      </c>
      <c r="AA33" s="42" t="s">
        <v>51</v>
      </c>
      <c r="AB33" s="42" t="s">
        <v>76</v>
      </c>
      <c r="AC33" s="129" t="s">
        <v>74</v>
      </c>
      <c r="AD33" s="42" t="s">
        <v>51</v>
      </c>
      <c r="AE33" s="42">
        <v>1</v>
      </c>
      <c r="AF33" s="42">
        <v>1</v>
      </c>
      <c r="AG33" s="42">
        <v>1</v>
      </c>
      <c r="AH33" s="42">
        <v>1</v>
      </c>
      <c r="AI33" s="42">
        <v>1</v>
      </c>
      <c r="AJ33" s="42">
        <v>1</v>
      </c>
      <c r="AK33" s="42">
        <v>1</v>
      </c>
      <c r="AL33" s="42">
        <v>1</v>
      </c>
      <c r="AM33" s="42">
        <v>1</v>
      </c>
      <c r="AN33" s="42">
        <v>1</v>
      </c>
      <c r="AO33" s="42">
        <v>1</v>
      </c>
      <c r="AP33" s="42">
        <v>1</v>
      </c>
      <c r="AQ33" s="42">
        <v>1</v>
      </c>
      <c r="AR33" s="42">
        <v>1</v>
      </c>
      <c r="AS33" s="42">
        <v>1</v>
      </c>
      <c r="AT33" s="42">
        <v>1</v>
      </c>
      <c r="AU33" s="42">
        <v>1</v>
      </c>
      <c r="AV33" s="130" t="s">
        <v>78</v>
      </c>
      <c r="AW33" s="130" t="s">
        <v>78</v>
      </c>
      <c r="AX33" s="130" t="s">
        <v>78</v>
      </c>
      <c r="AY33" s="114"/>
      <c r="AZ33" s="191" t="s">
        <v>27</v>
      </c>
      <c r="BA33" s="163"/>
      <c r="BB33" s="163"/>
      <c r="BC33" s="163"/>
      <c r="BD33" s="164"/>
      <c r="BE33" s="87">
        <f>COUNTA(AB2:AB32)</f>
        <v>0</v>
      </c>
      <c r="BF33" s="87"/>
      <c r="BG33" s="88">
        <f>SUM(AB2:AB32)</f>
        <v>0</v>
      </c>
      <c r="BH33" s="91"/>
      <c r="BI33" s="91"/>
      <c r="BJ33" s="91"/>
      <c r="BK33" s="38"/>
      <c r="BL33" s="38"/>
      <c r="BM33" s="38"/>
      <c r="BN33" s="38"/>
      <c r="BO33" s="38"/>
      <c r="BP33" s="111"/>
      <c r="BQ33" s="161"/>
      <c r="BR33" s="140"/>
      <c r="BS33" s="140"/>
      <c r="BT33" s="49"/>
      <c r="BU33" s="141"/>
      <c r="BV33" s="141"/>
      <c r="BW33" s="141"/>
      <c r="BX33" s="141"/>
      <c r="BY33" s="141"/>
      <c r="BZ33" s="141"/>
      <c r="CA33" s="141"/>
      <c r="CB33" s="141"/>
      <c r="CC33" s="141"/>
    </row>
    <row r="34" spans="1:81" ht="15.75" customHeight="1">
      <c r="A34" s="131"/>
      <c r="B34" s="131"/>
      <c r="C34" s="132"/>
      <c r="D34" s="132"/>
      <c r="E34" s="132"/>
      <c r="F34" s="132"/>
      <c r="G34" s="132"/>
      <c r="H34" s="132"/>
      <c r="I34" s="132"/>
      <c r="J34" s="133"/>
      <c r="K34" s="133" t="s">
        <v>79</v>
      </c>
      <c r="L34" s="133" t="s">
        <v>79</v>
      </c>
      <c r="M34" s="133" t="s">
        <v>79</v>
      </c>
      <c r="N34" s="133" t="s">
        <v>79</v>
      </c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133"/>
      <c r="AW34" s="133"/>
      <c r="AX34" s="132"/>
      <c r="AY34" s="114"/>
      <c r="AZ34" s="192" t="s">
        <v>28</v>
      </c>
      <c r="BA34" s="183"/>
      <c r="BB34" s="184"/>
      <c r="BC34" s="115" t="s">
        <v>72</v>
      </c>
      <c r="BD34" s="87">
        <f>SUM(AC2:AC32)</f>
        <v>0</v>
      </c>
      <c r="BE34" s="94">
        <f>COUNTA(AC2:AC32)</f>
        <v>0</v>
      </c>
      <c r="BF34" s="87"/>
      <c r="BG34" s="88"/>
      <c r="BH34" s="91"/>
      <c r="BI34" s="91"/>
      <c r="BJ34" s="91"/>
      <c r="BK34" s="38"/>
      <c r="BL34" s="38"/>
      <c r="BM34" s="38"/>
      <c r="BN34" s="38"/>
      <c r="BO34" s="38"/>
      <c r="BP34" s="49"/>
      <c r="BQ34" s="49"/>
      <c r="BR34" s="141"/>
      <c r="BS34" s="140"/>
      <c r="BT34" s="49"/>
      <c r="BU34" s="141"/>
      <c r="BV34" s="141"/>
      <c r="BW34" s="141"/>
      <c r="BX34" s="141"/>
      <c r="BY34" s="141"/>
      <c r="BZ34" s="141"/>
      <c r="CA34" s="141"/>
      <c r="CB34" s="141"/>
      <c r="CC34" s="141"/>
    </row>
    <row r="35" spans="1:81" ht="15.75" customHeight="1">
      <c r="A35" s="91"/>
      <c r="B35" s="91"/>
      <c r="C35" s="91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1"/>
      <c r="AY35" s="114"/>
      <c r="AZ35" s="193" t="s">
        <v>29</v>
      </c>
      <c r="BA35" s="165"/>
      <c r="BB35" s="165"/>
      <c r="BC35" s="165"/>
      <c r="BD35" s="166"/>
      <c r="BE35" s="99">
        <f>COUNTA(AD2:AD32)</f>
        <v>0</v>
      </c>
      <c r="BF35" s="99"/>
      <c r="BG35" s="134"/>
      <c r="BH35" s="91"/>
      <c r="BI35" s="91"/>
      <c r="BJ35" s="91"/>
      <c r="BK35" s="38"/>
      <c r="BL35" s="38"/>
      <c r="BM35" s="38"/>
      <c r="BN35" s="38"/>
      <c r="BO35" s="38"/>
      <c r="BP35" s="49"/>
      <c r="BQ35" s="49"/>
      <c r="BR35" s="141"/>
      <c r="BS35" s="141"/>
      <c r="BT35" s="141"/>
      <c r="BU35" s="141"/>
      <c r="BV35" s="141"/>
      <c r="BW35" s="141"/>
      <c r="BX35" s="141"/>
      <c r="BY35" s="49"/>
      <c r="BZ35" s="49"/>
      <c r="CA35" s="141"/>
      <c r="CB35" s="141"/>
      <c r="CC35" s="141"/>
    </row>
    <row r="36" spans="1:81" ht="15.75" customHeight="1">
      <c r="A36" s="91"/>
      <c r="B36" s="91"/>
      <c r="C36" s="91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1"/>
      <c r="AY36" s="114"/>
      <c r="AZ36" s="49"/>
      <c r="BA36" s="49"/>
      <c r="BB36" s="49"/>
      <c r="BC36" s="49"/>
      <c r="BD36" s="49"/>
      <c r="BE36" s="49"/>
      <c r="BF36" s="49"/>
      <c r="BG36" s="49"/>
      <c r="BH36" s="91"/>
      <c r="BI36" s="91"/>
      <c r="BJ36" s="91"/>
      <c r="BK36" s="38"/>
      <c r="BL36" s="38"/>
      <c r="BM36" s="38"/>
      <c r="BN36" s="38"/>
      <c r="BO36" s="38"/>
      <c r="BP36" s="49"/>
      <c r="BQ36" s="49"/>
      <c r="BR36" s="140"/>
      <c r="BS36" s="140"/>
      <c r="BT36" s="49"/>
      <c r="BU36" s="141"/>
      <c r="BV36" s="141"/>
      <c r="BW36" s="141"/>
      <c r="BX36" s="141"/>
      <c r="BY36" s="49"/>
      <c r="BZ36" s="49"/>
      <c r="CA36" s="141"/>
      <c r="CB36" s="141"/>
      <c r="CC36" s="141"/>
    </row>
    <row r="37" spans="1:81" ht="15.75" customHeight="1">
      <c r="A37" s="38"/>
      <c r="B37" s="38"/>
      <c r="C37" s="38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38"/>
      <c r="AY37" s="114"/>
      <c r="AZ37" s="49"/>
      <c r="BA37" s="49"/>
      <c r="BB37" s="49"/>
      <c r="BC37" s="49"/>
      <c r="BD37" s="49"/>
      <c r="BE37" s="49"/>
      <c r="BF37" s="49"/>
      <c r="BG37" s="49"/>
      <c r="BH37" s="91"/>
      <c r="BI37" s="91"/>
      <c r="BJ37" s="91"/>
      <c r="BK37" s="38"/>
      <c r="BL37" s="38"/>
      <c r="BM37" s="38"/>
      <c r="BN37" s="38"/>
      <c r="BO37" s="38"/>
      <c r="BP37" s="49"/>
      <c r="BQ37" s="49"/>
      <c r="BR37" s="49"/>
      <c r="BS37" s="142"/>
      <c r="BT37" s="49"/>
      <c r="BU37" s="49"/>
      <c r="BV37" s="49"/>
      <c r="BW37" s="49"/>
      <c r="BX37" s="49"/>
      <c r="BY37" s="141"/>
      <c r="BZ37" s="141"/>
      <c r="CA37" s="49"/>
      <c r="CB37" s="49"/>
      <c r="CC37" s="49"/>
    </row>
    <row r="38" spans="1:81" ht="15.75" customHeight="1">
      <c r="A38" s="49"/>
      <c r="B38" s="49"/>
      <c r="C38" s="49"/>
      <c r="D38" s="114"/>
      <c r="E38" s="114"/>
      <c r="F38" s="114"/>
      <c r="G38" s="114"/>
      <c r="H38" s="114"/>
      <c r="I38" s="114"/>
      <c r="J38" s="114"/>
      <c r="K38" s="38"/>
      <c r="L38" s="38"/>
      <c r="M38" s="38"/>
      <c r="N38" s="38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38"/>
      <c r="AW38" s="38"/>
      <c r="AX38" s="38"/>
      <c r="AY38" s="114"/>
      <c r="AZ38" s="49"/>
      <c r="BA38" s="49"/>
      <c r="BB38" s="49"/>
      <c r="BC38" s="49"/>
      <c r="BD38" s="49"/>
      <c r="BE38" s="49"/>
      <c r="BF38" s="49"/>
      <c r="BG38" s="49"/>
      <c r="BH38" s="96"/>
      <c r="BI38" s="96"/>
      <c r="BJ38" s="96"/>
      <c r="BK38" s="114"/>
      <c r="BL38" s="114"/>
      <c r="BM38" s="114"/>
      <c r="BN38" s="114"/>
      <c r="BO38" s="114"/>
      <c r="BP38" s="49"/>
      <c r="BQ38" s="49"/>
      <c r="BR38" s="49"/>
      <c r="BS38" s="142"/>
      <c r="BT38" s="49"/>
      <c r="BU38" s="49"/>
      <c r="BV38" s="49"/>
      <c r="BW38" s="49"/>
      <c r="BX38" s="49"/>
      <c r="BY38" s="141"/>
      <c r="BZ38" s="141"/>
      <c r="CA38" s="141"/>
      <c r="CB38" s="141"/>
      <c r="CC38" s="141"/>
    </row>
    <row r="39" spans="1:81" ht="15.75" customHeight="1">
      <c r="A39" s="49"/>
      <c r="B39" s="49"/>
      <c r="C39" s="49"/>
      <c r="D39" s="114"/>
      <c r="E39" s="114"/>
      <c r="F39" s="114"/>
      <c r="G39" s="114"/>
      <c r="H39" s="114"/>
      <c r="I39" s="114"/>
      <c r="J39" s="114"/>
      <c r="K39" s="38"/>
      <c r="L39" s="38"/>
      <c r="M39" s="38"/>
      <c r="N39" s="38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38"/>
      <c r="AW39" s="38"/>
      <c r="AX39" s="38"/>
      <c r="AY39" s="114"/>
      <c r="AZ39" s="49"/>
      <c r="BA39" s="49"/>
      <c r="BB39" s="49"/>
      <c r="BC39" s="49"/>
      <c r="BD39" s="49"/>
      <c r="BE39" s="49"/>
      <c r="BF39" s="49"/>
      <c r="BG39" s="49"/>
      <c r="BH39" s="96"/>
      <c r="BI39" s="96"/>
      <c r="BJ39" s="96"/>
      <c r="BK39" s="114"/>
      <c r="BL39" s="114"/>
      <c r="BM39" s="114"/>
      <c r="BN39" s="114"/>
      <c r="BO39" s="114"/>
      <c r="BP39" s="49"/>
      <c r="BQ39" s="49"/>
      <c r="BR39" s="49"/>
      <c r="BS39" s="49"/>
      <c r="BT39" s="49"/>
      <c r="BU39" s="49"/>
      <c r="BV39" s="49"/>
      <c r="BW39" s="49"/>
      <c r="BX39" s="49"/>
      <c r="BY39" s="141"/>
      <c r="BZ39" s="141"/>
      <c r="CA39" s="141"/>
      <c r="CB39" s="141"/>
      <c r="CC39" s="49"/>
    </row>
    <row r="40" spans="1:81" ht="15.75" customHeight="1">
      <c r="A40" s="49"/>
      <c r="B40" s="49"/>
      <c r="C40" s="49"/>
      <c r="D40" s="114"/>
      <c r="E40" s="114"/>
      <c r="F40" s="114"/>
      <c r="G40" s="114"/>
      <c r="H40" s="114"/>
      <c r="I40" s="114"/>
      <c r="J40" s="114"/>
      <c r="K40" s="38"/>
      <c r="L40" s="38"/>
      <c r="M40" s="38"/>
      <c r="N40" s="38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38"/>
      <c r="AW40" s="38"/>
      <c r="AX40" s="38"/>
      <c r="AY40" s="114"/>
      <c r="AZ40" s="49"/>
      <c r="BA40" s="49"/>
      <c r="BB40" s="49"/>
      <c r="BC40" s="49"/>
      <c r="BD40" s="49"/>
      <c r="BE40" s="49"/>
      <c r="BF40" s="49"/>
      <c r="BG40" s="49"/>
      <c r="BH40" s="96"/>
      <c r="BI40" s="96"/>
      <c r="BJ40" s="96"/>
      <c r="BK40" s="114"/>
      <c r="BL40" s="114"/>
      <c r="BM40" s="114"/>
      <c r="BN40" s="114"/>
      <c r="BO40" s="114"/>
      <c r="BP40" s="135"/>
      <c r="BQ40" s="135"/>
      <c r="BR40" s="49"/>
      <c r="BS40" s="49"/>
      <c r="BT40" s="49"/>
      <c r="BU40" s="49"/>
      <c r="BV40" s="49"/>
      <c r="BW40" s="49"/>
      <c r="BX40" s="49"/>
      <c r="BY40" s="135"/>
      <c r="BZ40" s="135"/>
      <c r="CA40" s="135"/>
      <c r="CB40" s="135"/>
      <c r="CC40" s="135"/>
    </row>
    <row r="41" spans="1:81" ht="15.7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135"/>
      <c r="BI41" s="135"/>
      <c r="BJ41" s="135"/>
      <c r="BK41" s="49"/>
      <c r="BL41" s="49"/>
      <c r="BM41" s="49"/>
      <c r="BN41" s="49"/>
      <c r="BO41" s="49"/>
      <c r="BP41" s="135"/>
      <c r="BQ41" s="135"/>
      <c r="BR41" s="49"/>
      <c r="BS41" s="49"/>
      <c r="BT41" s="49"/>
      <c r="BU41" s="49"/>
      <c r="BV41" s="49"/>
      <c r="BW41" s="49"/>
      <c r="BX41" s="49"/>
      <c r="BY41" s="135"/>
      <c r="BZ41" s="135"/>
      <c r="CA41" s="135"/>
      <c r="CB41" s="135"/>
      <c r="CC41" s="135"/>
    </row>
    <row r="42" spans="1:81" ht="15.7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135"/>
      <c r="BI42" s="135"/>
      <c r="BJ42" s="135"/>
      <c r="BK42" s="49"/>
      <c r="BL42" s="49"/>
      <c r="BM42" s="49"/>
      <c r="BN42" s="49"/>
      <c r="BO42" s="49"/>
      <c r="BP42" s="135"/>
      <c r="BQ42" s="135"/>
      <c r="BR42" s="49"/>
      <c r="BS42" s="49"/>
      <c r="BT42" s="49"/>
      <c r="BU42" s="49"/>
      <c r="BV42" s="49"/>
      <c r="BW42" s="49"/>
      <c r="BX42" s="49"/>
      <c r="BY42" s="135"/>
      <c r="BZ42" s="135"/>
      <c r="CA42" s="135"/>
      <c r="CB42" s="135"/>
      <c r="CC42" s="135"/>
    </row>
    <row r="43" spans="1:81" ht="15.7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135"/>
      <c r="BI43" s="135"/>
      <c r="BJ43" s="135"/>
      <c r="BK43" s="49"/>
      <c r="BL43" s="49"/>
      <c r="BM43" s="49"/>
      <c r="BN43" s="49"/>
      <c r="BO43" s="49"/>
      <c r="BP43" s="135"/>
      <c r="BQ43" s="135"/>
      <c r="BR43" s="135"/>
      <c r="BS43" s="135"/>
      <c r="BT43" s="135"/>
      <c r="BU43" s="135"/>
      <c r="BV43" s="135"/>
      <c r="BW43" s="135"/>
      <c r="BX43" s="135"/>
      <c r="BY43" s="135"/>
      <c r="BZ43" s="135"/>
      <c r="CA43" s="135"/>
      <c r="CB43" s="135"/>
      <c r="CC43" s="135"/>
    </row>
    <row r="44" spans="1:81" ht="15.7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135"/>
      <c r="BI44" s="135"/>
      <c r="BJ44" s="135"/>
      <c r="BK44" s="49"/>
      <c r="BL44" s="49"/>
      <c r="BM44" s="49"/>
      <c r="BN44" s="49"/>
      <c r="BO44" s="49"/>
      <c r="BP44" s="135"/>
      <c r="BQ44" s="135"/>
      <c r="BR44" s="135"/>
      <c r="BS44" s="135"/>
      <c r="BT44" s="135"/>
      <c r="BU44" s="135"/>
      <c r="BV44" s="135"/>
      <c r="BW44" s="135"/>
      <c r="BX44" s="135"/>
      <c r="BY44" s="135"/>
      <c r="BZ44" s="135"/>
      <c r="CA44" s="135"/>
      <c r="CB44" s="135"/>
      <c r="CC44" s="135"/>
    </row>
    <row r="45" spans="1:81" ht="15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135"/>
      <c r="BI45" s="135"/>
      <c r="BJ45" s="135"/>
      <c r="BK45" s="49"/>
      <c r="BL45" s="49"/>
      <c r="BM45" s="49"/>
      <c r="BN45" s="49"/>
      <c r="BO45" s="49"/>
      <c r="BP45" s="135"/>
      <c r="BQ45" s="135"/>
      <c r="BR45" s="135"/>
      <c r="BS45" s="135"/>
      <c r="BT45" s="135"/>
      <c r="BU45" s="135"/>
      <c r="BV45" s="135"/>
      <c r="BW45" s="135"/>
      <c r="BX45" s="135"/>
      <c r="BY45" s="135"/>
      <c r="BZ45" s="135"/>
      <c r="CA45" s="135"/>
      <c r="CB45" s="135"/>
      <c r="CC45" s="135"/>
    </row>
    <row r="46" spans="1:81" ht="15.7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135"/>
      <c r="BI46" s="135"/>
      <c r="BJ46" s="135"/>
      <c r="BK46" s="49"/>
      <c r="BL46" s="49"/>
      <c r="BM46" s="49"/>
      <c r="BN46" s="49"/>
      <c r="BO46" s="49"/>
      <c r="BP46" s="135"/>
      <c r="BQ46" s="135"/>
      <c r="BR46" s="135"/>
      <c r="BS46" s="135"/>
      <c r="BT46" s="135"/>
      <c r="BU46" s="135"/>
      <c r="BV46" s="135"/>
      <c r="BW46" s="135"/>
      <c r="BX46" s="135"/>
      <c r="BY46" s="135"/>
      <c r="BZ46" s="135"/>
      <c r="CA46" s="135"/>
      <c r="CB46" s="135"/>
      <c r="CC46" s="135"/>
    </row>
    <row r="47" spans="1:81" ht="15.7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135"/>
      <c r="BI47" s="135"/>
      <c r="BJ47" s="135"/>
      <c r="BK47" s="49"/>
      <c r="BL47" s="49"/>
      <c r="BM47" s="49"/>
      <c r="BN47" s="49"/>
      <c r="BO47" s="49"/>
      <c r="BP47" s="135"/>
      <c r="BQ47" s="135"/>
      <c r="BR47" s="135"/>
      <c r="BS47" s="135"/>
      <c r="BT47" s="135"/>
      <c r="BU47" s="135"/>
      <c r="BV47" s="135"/>
      <c r="BW47" s="135"/>
      <c r="BX47" s="135"/>
      <c r="BY47" s="135"/>
      <c r="BZ47" s="135"/>
      <c r="CA47" s="135"/>
      <c r="CB47" s="135"/>
      <c r="CC47" s="135"/>
    </row>
    <row r="48" spans="1:81" ht="15.75" customHeight="1">
      <c r="A48" s="49"/>
      <c r="B48" s="49"/>
      <c r="C48" s="136">
        <v>4</v>
      </c>
      <c r="D48" s="136" t="s">
        <v>51</v>
      </c>
      <c r="E48" s="136" t="s">
        <v>51</v>
      </c>
      <c r="F48" s="136" t="s">
        <v>51</v>
      </c>
      <c r="G48" s="136" t="s">
        <v>51</v>
      </c>
      <c r="H48" s="136" t="s">
        <v>51</v>
      </c>
      <c r="I48" s="49"/>
      <c r="J48" s="136" t="s">
        <v>51</v>
      </c>
      <c r="K48" s="49"/>
      <c r="L48" s="49"/>
      <c r="M48" s="49"/>
      <c r="N48" s="49"/>
      <c r="O48" s="136" t="s">
        <v>51</v>
      </c>
      <c r="P48" s="49"/>
      <c r="Q48" s="49"/>
      <c r="R48" s="49"/>
      <c r="S48" s="49"/>
      <c r="T48" s="49"/>
      <c r="U48" s="49"/>
      <c r="V48" s="49"/>
      <c r="W48" s="49"/>
      <c r="X48" s="49"/>
      <c r="Y48" s="136">
        <v>7</v>
      </c>
      <c r="Z48" s="49"/>
      <c r="AA48" s="136" t="s">
        <v>51</v>
      </c>
      <c r="AB48" s="49"/>
      <c r="AC48" s="49"/>
      <c r="AD48" s="49"/>
      <c r="AE48" s="136">
        <v>1</v>
      </c>
      <c r="AF48" s="136">
        <v>1</v>
      </c>
      <c r="AG48" s="136">
        <v>1</v>
      </c>
      <c r="AH48" s="136">
        <v>1</v>
      </c>
      <c r="AI48" s="136">
        <v>1</v>
      </c>
      <c r="AJ48" s="136">
        <v>1</v>
      </c>
      <c r="AK48" s="49"/>
      <c r="AL48" s="49"/>
      <c r="AM48" s="49"/>
      <c r="AN48" s="136">
        <v>1</v>
      </c>
      <c r="AO48" s="136">
        <v>1</v>
      </c>
      <c r="AP48" s="136">
        <v>1</v>
      </c>
      <c r="AQ48" s="49"/>
      <c r="AR48" s="49"/>
      <c r="AS48" s="136">
        <v>1</v>
      </c>
      <c r="AT48" s="136">
        <v>1</v>
      </c>
      <c r="AU48" s="136">
        <v>1</v>
      </c>
      <c r="AV48" s="136">
        <v>1</v>
      </c>
      <c r="AW48" s="136">
        <v>3</v>
      </c>
      <c r="AX48" s="136">
        <v>4</v>
      </c>
      <c r="AY48" s="49"/>
      <c r="AZ48" s="49"/>
      <c r="BA48" s="49"/>
      <c r="BB48" s="49"/>
      <c r="BC48" s="49"/>
      <c r="BD48" s="49"/>
      <c r="BE48" s="49"/>
      <c r="BF48" s="49"/>
      <c r="BG48" s="49"/>
      <c r="BH48" s="135"/>
      <c r="BI48" s="135"/>
      <c r="BJ48" s="135"/>
      <c r="BK48" s="49"/>
      <c r="BL48" s="49"/>
      <c r="BM48" s="49"/>
      <c r="BN48" s="49"/>
      <c r="BO48" s="49"/>
      <c r="BP48" s="135"/>
      <c r="BQ48" s="135"/>
      <c r="BR48" s="135"/>
      <c r="BS48" s="135"/>
      <c r="BT48" s="135"/>
      <c r="BU48" s="135"/>
      <c r="BV48" s="135"/>
      <c r="BW48" s="135"/>
      <c r="BX48" s="135"/>
      <c r="BY48" s="135"/>
      <c r="BZ48" s="135"/>
      <c r="CA48" s="135"/>
      <c r="CB48" s="135"/>
      <c r="CC48" s="135"/>
    </row>
    <row r="49" spans="1:81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135"/>
      <c r="BI49" s="135"/>
      <c r="BJ49" s="135"/>
      <c r="BK49" s="49"/>
      <c r="BL49" s="49"/>
      <c r="BM49" s="49"/>
      <c r="BN49" s="49"/>
      <c r="BO49" s="49"/>
      <c r="BP49" s="135"/>
      <c r="BQ49" s="135"/>
      <c r="BR49" s="135"/>
      <c r="BS49" s="135"/>
      <c r="BT49" s="135"/>
      <c r="BU49" s="135"/>
      <c r="BV49" s="135"/>
      <c r="BW49" s="135"/>
      <c r="BX49" s="135"/>
      <c r="BY49" s="135"/>
      <c r="BZ49" s="135"/>
      <c r="CA49" s="135"/>
      <c r="CB49" s="135"/>
      <c r="CC49" s="135"/>
    </row>
    <row r="50" spans="1:81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135"/>
      <c r="BQ50" s="135"/>
      <c r="BR50" s="135"/>
      <c r="BS50" s="135"/>
      <c r="BT50" s="135"/>
      <c r="BU50" s="135"/>
      <c r="BV50" s="135"/>
      <c r="BW50" s="135"/>
      <c r="BX50" s="135"/>
      <c r="BY50" s="135"/>
      <c r="BZ50" s="135"/>
      <c r="CA50" s="135"/>
      <c r="CB50" s="135"/>
      <c r="CC50" s="135"/>
    </row>
    <row r="51" spans="1:81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135"/>
      <c r="BQ51" s="135"/>
      <c r="BR51" s="135"/>
      <c r="BS51" s="135"/>
      <c r="BT51" s="135"/>
      <c r="BU51" s="135"/>
      <c r="BV51" s="135"/>
      <c r="BW51" s="135"/>
      <c r="BX51" s="135"/>
      <c r="BY51" s="135"/>
      <c r="BZ51" s="135"/>
      <c r="CA51" s="135"/>
      <c r="CB51" s="135"/>
      <c r="CC51" s="135"/>
    </row>
    <row r="52" spans="1:81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135"/>
      <c r="BQ52" s="135"/>
      <c r="BR52" s="135"/>
      <c r="BS52" s="135"/>
      <c r="BT52" s="135"/>
      <c r="BU52" s="135"/>
      <c r="BV52" s="135"/>
      <c r="BW52" s="135"/>
      <c r="BX52" s="135"/>
      <c r="BY52" s="135"/>
      <c r="BZ52" s="135"/>
      <c r="CA52" s="135"/>
      <c r="CB52" s="135"/>
      <c r="CC52" s="135"/>
    </row>
    <row r="53" spans="1:81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135"/>
      <c r="BQ53" s="135"/>
      <c r="BR53" s="135"/>
      <c r="BS53" s="135"/>
      <c r="BT53" s="135"/>
      <c r="BU53" s="135"/>
      <c r="BV53" s="135"/>
      <c r="BW53" s="135"/>
      <c r="BX53" s="135"/>
      <c r="BY53" s="135"/>
      <c r="BZ53" s="135"/>
      <c r="CA53" s="135"/>
      <c r="CB53" s="135"/>
      <c r="CC53" s="135"/>
    </row>
    <row r="54" spans="1:81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135"/>
      <c r="BQ54" s="135"/>
      <c r="BR54" s="135"/>
      <c r="BS54" s="135"/>
      <c r="BT54" s="135"/>
      <c r="BU54" s="135"/>
      <c r="BV54" s="135"/>
      <c r="BW54" s="135"/>
      <c r="BX54" s="135"/>
      <c r="BY54" s="135"/>
      <c r="BZ54" s="135"/>
      <c r="CA54" s="135"/>
      <c r="CB54" s="135"/>
      <c r="CC54" s="135"/>
    </row>
    <row r="55" spans="1:81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135"/>
      <c r="BQ55" s="135"/>
      <c r="BR55" s="135"/>
      <c r="BS55" s="135"/>
      <c r="BT55" s="135"/>
      <c r="BU55" s="135"/>
      <c r="BV55" s="135"/>
      <c r="BW55" s="135"/>
      <c r="BX55" s="135"/>
      <c r="BY55" s="135"/>
      <c r="BZ55" s="135"/>
      <c r="CA55" s="135"/>
      <c r="CB55" s="135"/>
      <c r="CC55" s="135"/>
    </row>
    <row r="56" spans="1:81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135"/>
      <c r="BQ56" s="135"/>
      <c r="BR56" s="135"/>
      <c r="BS56" s="135"/>
      <c r="BT56" s="135"/>
      <c r="BU56" s="135"/>
      <c r="BV56" s="135"/>
      <c r="BW56" s="135"/>
      <c r="BX56" s="135"/>
      <c r="BY56" s="135"/>
      <c r="BZ56" s="135"/>
      <c r="CA56" s="135"/>
      <c r="CB56" s="135"/>
      <c r="CC56" s="135"/>
    </row>
    <row r="57" spans="1:81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135"/>
      <c r="BQ57" s="135"/>
      <c r="BR57" s="135"/>
      <c r="BS57" s="135"/>
      <c r="BT57" s="135"/>
      <c r="BU57" s="135"/>
      <c r="BV57" s="135"/>
      <c r="BW57" s="135"/>
      <c r="BX57" s="135"/>
      <c r="BY57" s="135"/>
      <c r="BZ57" s="135"/>
      <c r="CA57" s="135"/>
      <c r="CB57" s="135"/>
      <c r="CC57" s="135"/>
    </row>
    <row r="58" spans="1:81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</row>
    <row r="59" spans="1:81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</row>
    <row r="60" spans="1:81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</row>
    <row r="61" spans="1:81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</row>
    <row r="62" spans="1:81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</row>
    <row r="63" spans="1:81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</row>
    <row r="64" spans="1:81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</row>
    <row r="65" spans="1:81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</row>
    <row r="66" spans="1:81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</row>
    <row r="67" spans="1:81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</row>
    <row r="68" spans="1:81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</row>
    <row r="69" spans="1:81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</row>
    <row r="70" spans="1:81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</row>
    <row r="71" spans="1:81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</row>
    <row r="72" spans="1:81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</row>
    <row r="73" spans="1:81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</row>
    <row r="74" spans="1:81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</row>
    <row r="75" spans="1:81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</row>
    <row r="76" spans="1:81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</row>
    <row r="77" spans="1:81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</row>
    <row r="78" spans="1:81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</row>
    <row r="79" spans="1:81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</row>
    <row r="80" spans="1:81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</row>
    <row r="81" spans="1:81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</row>
    <row r="82" spans="1:81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</row>
    <row r="83" spans="1:81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</row>
    <row r="84" spans="1:81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</row>
    <row r="85" spans="1:81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</row>
    <row r="86" spans="1:81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</row>
    <row r="87" spans="1:81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</row>
    <row r="88" spans="1:81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</row>
    <row r="89" spans="1:81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</row>
    <row r="90" spans="1:81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</row>
    <row r="91" spans="1:81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</row>
    <row r="92" spans="1:81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</row>
    <row r="93" spans="1:81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</row>
    <row r="94" spans="1:81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</row>
    <row r="95" spans="1:81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</row>
    <row r="96" spans="1:81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</row>
    <row r="97" spans="1:81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</row>
    <row r="98" spans="1:81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</row>
    <row r="99" spans="1:81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</row>
    <row r="100" spans="1:81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</row>
    <row r="101" spans="1:8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</row>
    <row r="102" spans="1:81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</row>
    <row r="103" spans="1:81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</row>
    <row r="104" spans="1:81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</row>
    <row r="105" spans="1:81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</row>
    <row r="106" spans="1:81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</row>
    <row r="107" spans="1:81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</row>
    <row r="108" spans="1:81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</row>
    <row r="109" spans="1:81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</row>
    <row r="110" spans="1:81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</row>
    <row r="111" spans="1:8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</row>
    <row r="112" spans="1:81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</row>
    <row r="113" spans="1:81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</row>
    <row r="114" spans="1:81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</row>
    <row r="115" spans="1:81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</row>
    <row r="116" spans="1:81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</row>
    <row r="117" spans="1:81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</row>
    <row r="118" spans="1:81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</row>
    <row r="119" spans="1:81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</row>
    <row r="120" spans="1:81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</row>
    <row r="121" spans="1:8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</row>
    <row r="122" spans="1:81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</row>
    <row r="123" spans="1:81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</row>
    <row r="124" spans="1:81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</row>
    <row r="125" spans="1:81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</row>
    <row r="126" spans="1:81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</row>
    <row r="127" spans="1:81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</row>
    <row r="128" spans="1:81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</row>
    <row r="129" spans="1:81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</row>
    <row r="130" spans="1:81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</row>
    <row r="131" spans="1:8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</row>
    <row r="132" spans="1:81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</row>
    <row r="133" spans="1:81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</row>
    <row r="134" spans="1:81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</row>
    <row r="135" spans="1:81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</row>
    <row r="136" spans="1:81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</row>
    <row r="137" spans="1:81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</row>
    <row r="138" spans="1:81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</row>
    <row r="139" spans="1:81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</row>
    <row r="140" spans="1:81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</row>
    <row r="141" spans="1:8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</row>
    <row r="142" spans="1:81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</row>
    <row r="143" spans="1:81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</row>
    <row r="144" spans="1:81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</row>
    <row r="145" spans="1:81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</row>
    <row r="146" spans="1:81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</row>
    <row r="147" spans="1:81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</row>
    <row r="148" spans="1:81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</row>
    <row r="149" spans="1:81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49"/>
      <c r="CA149" s="49"/>
      <c r="CB149" s="49"/>
      <c r="CC149" s="49"/>
    </row>
    <row r="150" spans="1:81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</row>
    <row r="151" spans="1:8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</row>
    <row r="152" spans="1:81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</row>
    <row r="153" spans="1:81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</row>
    <row r="154" spans="1:81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</row>
    <row r="155" spans="1:81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49"/>
      <c r="BX155" s="49"/>
      <c r="BY155" s="49"/>
      <c r="BZ155" s="49"/>
      <c r="CA155" s="49"/>
      <c r="CB155" s="49"/>
      <c r="CC155" s="49"/>
    </row>
    <row r="156" spans="1:81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</row>
    <row r="157" spans="1:81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</row>
    <row r="158" spans="1:81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</row>
    <row r="159" spans="1:81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</row>
    <row r="160" spans="1:81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</row>
    <row r="161" spans="1:8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</row>
    <row r="162" spans="1:81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</row>
    <row r="163" spans="1:81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</row>
    <row r="164" spans="1:81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</row>
    <row r="165" spans="1:81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</row>
    <row r="166" spans="1:81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</row>
    <row r="167" spans="1:81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</row>
    <row r="168" spans="1:81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</row>
    <row r="169" spans="1:81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</row>
    <row r="170" spans="1:81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</row>
    <row r="171" spans="1:8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</row>
    <row r="172" spans="1:81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</row>
    <row r="173" spans="1:81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</row>
    <row r="174" spans="1:81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</row>
    <row r="175" spans="1:81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</row>
    <row r="176" spans="1:81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</row>
    <row r="177" spans="1:81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</row>
    <row r="178" spans="1:81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</row>
    <row r="179" spans="1:81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</row>
    <row r="180" spans="1:81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</row>
    <row r="181" spans="1: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</row>
    <row r="182" spans="1:81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</row>
    <row r="183" spans="1:81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</row>
    <row r="184" spans="1:81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</row>
    <row r="185" spans="1:81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</row>
    <row r="186" spans="1:81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</row>
    <row r="187" spans="1:81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</row>
    <row r="188" spans="1:81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</row>
    <row r="189" spans="1:81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</row>
    <row r="190" spans="1:81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</row>
    <row r="191" spans="1:8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</row>
    <row r="192" spans="1:81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</row>
    <row r="193" spans="1:81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</row>
    <row r="194" spans="1:81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49"/>
      <c r="CA194" s="49"/>
      <c r="CB194" s="49"/>
      <c r="CC194" s="49"/>
    </row>
    <row r="195" spans="1:81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</row>
    <row r="196" spans="1:81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</row>
    <row r="197" spans="1:81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</row>
    <row r="198" spans="1:81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</row>
    <row r="199" spans="1:81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</row>
    <row r="200" spans="1:81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</row>
    <row r="201" spans="1:8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</row>
    <row r="202" spans="1:81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</row>
    <row r="203" spans="1:81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</row>
    <row r="204" spans="1:81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</row>
    <row r="205" spans="1:81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</row>
    <row r="206" spans="1:81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</row>
    <row r="207" spans="1:81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</row>
    <row r="208" spans="1:81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</row>
    <row r="209" spans="1:81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</row>
    <row r="210" spans="1:81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</row>
    <row r="211" spans="1:8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</row>
    <row r="212" spans="1:81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</row>
    <row r="213" spans="1:81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</row>
    <row r="214" spans="1:81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</row>
    <row r="215" spans="1:81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</row>
    <row r="216" spans="1:81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</row>
    <row r="217" spans="1:81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</row>
    <row r="218" spans="1:81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</row>
    <row r="219" spans="1:81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</row>
    <row r="220" spans="1:81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49"/>
      <c r="CA220" s="49"/>
      <c r="CB220" s="49"/>
      <c r="CC220" s="49"/>
    </row>
    <row r="221" spans="1:8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49"/>
      <c r="CA221" s="49"/>
      <c r="CB221" s="49"/>
      <c r="CC221" s="49"/>
    </row>
    <row r="222" spans="1:81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  <c r="BS222" s="49"/>
      <c r="BT222" s="49"/>
      <c r="BU222" s="49"/>
      <c r="BV222" s="49"/>
      <c r="BW222" s="49"/>
      <c r="BX222" s="49"/>
      <c r="BY222" s="49"/>
      <c r="BZ222" s="49"/>
      <c r="CA222" s="49"/>
      <c r="CB222" s="49"/>
      <c r="CC222" s="49"/>
    </row>
    <row r="223" spans="1:81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49"/>
      <c r="CA223" s="49"/>
      <c r="CB223" s="49"/>
      <c r="CC223" s="49"/>
    </row>
    <row r="224" spans="1:81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49"/>
      <c r="CA224" s="49"/>
      <c r="CB224" s="49"/>
      <c r="CC224" s="49"/>
    </row>
    <row r="225" spans="1:81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</row>
    <row r="226" spans="1:81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49"/>
      <c r="CA226" s="49"/>
      <c r="CB226" s="49"/>
      <c r="CC226" s="49"/>
    </row>
    <row r="227" spans="1:81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/>
      <c r="BW227" s="49"/>
      <c r="BX227" s="49"/>
      <c r="BY227" s="49"/>
      <c r="BZ227" s="49"/>
      <c r="CA227" s="49"/>
      <c r="CB227" s="49"/>
      <c r="CC227" s="49"/>
    </row>
    <row r="228" spans="1:81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49"/>
      <c r="CA228" s="49"/>
      <c r="CB228" s="49"/>
      <c r="CC228" s="49"/>
    </row>
    <row r="229" spans="1:81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49"/>
      <c r="CA229" s="49"/>
      <c r="CB229" s="49"/>
      <c r="CC229" s="49"/>
    </row>
    <row r="230" spans="1:81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</row>
    <row r="231" spans="1:8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</row>
    <row r="232" spans="1:81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</row>
    <row r="233" spans="1:81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  <c r="BS233" s="49"/>
      <c r="BT233" s="49"/>
      <c r="BU233" s="49"/>
      <c r="BV233" s="49"/>
      <c r="BW233" s="49"/>
      <c r="BX233" s="49"/>
      <c r="BY233" s="49"/>
      <c r="BZ233" s="49"/>
      <c r="CA233" s="49"/>
      <c r="CB233" s="49"/>
      <c r="CC233" s="49"/>
    </row>
    <row r="234" spans="1:81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</row>
    <row r="235" spans="1:81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</row>
    <row r="236" spans="1:81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</row>
    <row r="237" spans="1:81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49"/>
      <c r="CC237" s="49"/>
    </row>
    <row r="238" spans="1:81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/>
      <c r="CA238" s="49"/>
      <c r="CB238" s="49"/>
      <c r="CC238" s="49"/>
    </row>
    <row r="239" spans="1:81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</row>
    <row r="240" spans="1:81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</row>
    <row r="241" spans="1:8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/>
      <c r="CA241" s="49"/>
      <c r="CB241" s="49"/>
      <c r="CC241" s="49"/>
    </row>
    <row r="242" spans="1:81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</row>
    <row r="243" spans="1:81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</row>
    <row r="244" spans="1:81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</row>
    <row r="245" spans="1:81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</row>
    <row r="246" spans="1:81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</row>
    <row r="247" spans="1:81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49"/>
      <c r="CC247" s="49"/>
    </row>
    <row r="248" spans="1:81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49"/>
      <c r="CC248" s="49"/>
    </row>
    <row r="249" spans="1:81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49"/>
      <c r="CC249" s="49"/>
    </row>
    <row r="250" spans="1:81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49"/>
      <c r="CC250" s="49"/>
    </row>
    <row r="251" spans="1:8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49"/>
      <c r="CC251" s="49"/>
    </row>
    <row r="252" spans="1:81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49"/>
      <c r="CC252" s="49"/>
    </row>
    <row r="253" spans="1:81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</row>
    <row r="254" spans="1:81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</row>
    <row r="255" spans="1:81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</row>
    <row r="256" spans="1:81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</row>
    <row r="257" spans="1:81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</row>
    <row r="258" spans="1:81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</row>
    <row r="259" spans="1:81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49"/>
      <c r="CC259" s="49"/>
    </row>
    <row r="260" spans="1:81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</row>
    <row r="261" spans="1:8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49"/>
      <c r="CC261" s="49"/>
    </row>
    <row r="262" spans="1:81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</row>
    <row r="263" spans="1:81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49"/>
      <c r="CC263" s="49"/>
    </row>
    <row r="264" spans="1:81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49"/>
      <c r="CC264" s="49"/>
    </row>
    <row r="265" spans="1:81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</row>
    <row r="266" spans="1:81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</row>
    <row r="267" spans="1:81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</row>
    <row r="268" spans="1:81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</row>
    <row r="269" spans="1:81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</row>
    <row r="270" spans="1:81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</row>
    <row r="271" spans="1:8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</row>
    <row r="272" spans="1:81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</row>
    <row r="273" spans="1:81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</row>
    <row r="274" spans="1:81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</row>
    <row r="275" spans="1:81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</row>
    <row r="276" spans="1:81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</row>
    <row r="277" spans="1:81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</row>
    <row r="278" spans="1:81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</row>
    <row r="279" spans="1:81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</row>
    <row r="280" spans="1:81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</row>
    <row r="281" spans="1: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</row>
    <row r="282" spans="1:81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</row>
    <row r="283" spans="1:81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</row>
    <row r="284" spans="1:81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</row>
    <row r="285" spans="1:81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</row>
    <row r="286" spans="1:81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</row>
    <row r="287" spans="1:81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</row>
    <row r="288" spans="1:81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</row>
    <row r="289" spans="1:81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</row>
    <row r="290" spans="1:81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</row>
    <row r="291" spans="1:8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</row>
    <row r="292" spans="1:81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</row>
    <row r="293" spans="1:81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</row>
    <row r="294" spans="1:81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</row>
    <row r="295" spans="1:81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</row>
    <row r="296" spans="1:81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</row>
    <row r="297" spans="1:81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</row>
    <row r="298" spans="1:81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</row>
    <row r="299" spans="1:81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</row>
    <row r="300" spans="1:81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</row>
    <row r="301" spans="1:8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</row>
    <row r="302" spans="1:81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</row>
    <row r="303" spans="1:81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</row>
    <row r="304" spans="1:81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</row>
    <row r="305" spans="1:81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</row>
    <row r="306" spans="1:81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</row>
    <row r="307" spans="1:81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</row>
    <row r="308" spans="1:81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</row>
    <row r="309" spans="1:81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</row>
    <row r="310" spans="1:81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</row>
    <row r="311" spans="1:8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</row>
    <row r="312" spans="1:81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</row>
    <row r="313" spans="1:81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</row>
    <row r="314" spans="1:81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49"/>
      <c r="BR314" s="49"/>
      <c r="BS314" s="49"/>
      <c r="BT314" s="49"/>
      <c r="BU314" s="49"/>
      <c r="BV314" s="49"/>
      <c r="BW314" s="49"/>
      <c r="BX314" s="49"/>
      <c r="BY314" s="49"/>
      <c r="BZ314" s="49"/>
      <c r="CA314" s="49"/>
      <c r="CB314" s="49"/>
      <c r="CC314" s="49"/>
    </row>
    <row r="315" spans="1:81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  <c r="BQ315" s="49"/>
      <c r="BR315" s="49"/>
      <c r="BS315" s="49"/>
      <c r="BT315" s="49"/>
      <c r="BU315" s="49"/>
      <c r="BV315" s="49"/>
      <c r="BW315" s="49"/>
      <c r="BX315" s="49"/>
      <c r="BY315" s="49"/>
      <c r="BZ315" s="49"/>
      <c r="CA315" s="49"/>
      <c r="CB315" s="49"/>
      <c r="CC315" s="49"/>
    </row>
    <row r="316" spans="1:81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49"/>
      <c r="BR316" s="49"/>
      <c r="BS316" s="49"/>
      <c r="BT316" s="49"/>
      <c r="BU316" s="49"/>
      <c r="BV316" s="49"/>
      <c r="BW316" s="49"/>
      <c r="BX316" s="49"/>
      <c r="BY316" s="49"/>
      <c r="BZ316" s="49"/>
      <c r="CA316" s="49"/>
      <c r="CB316" s="49"/>
      <c r="CC316" s="49"/>
    </row>
    <row r="317" spans="1:81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  <c r="BQ317" s="49"/>
      <c r="BR317" s="49"/>
      <c r="BS317" s="49"/>
      <c r="BT317" s="49"/>
      <c r="BU317" s="49"/>
      <c r="BV317" s="49"/>
      <c r="BW317" s="49"/>
      <c r="BX317" s="49"/>
      <c r="BY317" s="49"/>
      <c r="BZ317" s="49"/>
      <c r="CA317" s="49"/>
      <c r="CB317" s="49"/>
      <c r="CC317" s="49"/>
    </row>
    <row r="318" spans="1:81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49"/>
      <c r="BR318" s="49"/>
      <c r="BS318" s="49"/>
      <c r="BT318" s="49"/>
      <c r="BU318" s="49"/>
      <c r="BV318" s="49"/>
      <c r="BW318" s="49"/>
      <c r="BX318" s="49"/>
      <c r="BY318" s="49"/>
      <c r="BZ318" s="49"/>
      <c r="CA318" s="49"/>
      <c r="CB318" s="49"/>
      <c r="CC318" s="49"/>
    </row>
    <row r="319" spans="1:81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  <c r="BQ319" s="49"/>
      <c r="BR319" s="49"/>
      <c r="BS319" s="49"/>
      <c r="BT319" s="49"/>
      <c r="BU319" s="49"/>
      <c r="BV319" s="49"/>
      <c r="BW319" s="49"/>
      <c r="BX319" s="49"/>
      <c r="BY319" s="49"/>
      <c r="BZ319" s="49"/>
      <c r="CA319" s="49"/>
      <c r="CB319" s="49"/>
      <c r="CC319" s="49"/>
    </row>
    <row r="320" spans="1:81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</row>
    <row r="321" spans="1:8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49"/>
      <c r="CA321" s="49"/>
      <c r="CB321" s="49"/>
      <c r="CC321" s="49"/>
    </row>
    <row r="322" spans="1:81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</row>
    <row r="323" spans="1:81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49"/>
      <c r="CA323" s="49"/>
      <c r="CB323" s="49"/>
      <c r="CC323" s="49"/>
    </row>
    <row r="324" spans="1:81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</row>
    <row r="325" spans="1:81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</row>
    <row r="326" spans="1:81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49"/>
      <c r="CA326" s="49"/>
      <c r="CB326" s="49"/>
      <c r="CC326" s="49"/>
    </row>
    <row r="327" spans="1:81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49"/>
      <c r="CA327" s="49"/>
      <c r="CB327" s="49"/>
      <c r="CC327" s="49"/>
    </row>
    <row r="328" spans="1:81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</row>
    <row r="329" spans="1:81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49"/>
      <c r="CA329" s="49"/>
      <c r="CB329" s="49"/>
      <c r="CC329" s="49"/>
    </row>
    <row r="330" spans="1:81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49"/>
      <c r="CA330" s="49"/>
      <c r="CB330" s="49"/>
      <c r="CC330" s="49"/>
    </row>
    <row r="331" spans="1:8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49"/>
      <c r="CA331" s="49"/>
      <c r="CB331" s="49"/>
      <c r="CC331" s="49"/>
    </row>
    <row r="332" spans="1:81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</row>
    <row r="333" spans="1:81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</row>
    <row r="334" spans="1:81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</row>
    <row r="335" spans="1:81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</row>
    <row r="336" spans="1:81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</row>
    <row r="337" spans="1:81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</row>
    <row r="338" spans="1:81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49"/>
      <c r="CA338" s="49"/>
      <c r="CB338" s="49"/>
      <c r="CC338" s="49"/>
    </row>
    <row r="339" spans="1:81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</row>
    <row r="340" spans="1:81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49"/>
      <c r="CA340" s="49"/>
      <c r="CB340" s="49"/>
      <c r="CC340" s="49"/>
    </row>
    <row r="341" spans="1:8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49"/>
      <c r="CA341" s="49"/>
      <c r="CB341" s="49"/>
      <c r="CC341" s="49"/>
    </row>
    <row r="342" spans="1:81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49"/>
      <c r="CA342" s="49"/>
      <c r="CB342" s="49"/>
      <c r="CC342" s="49"/>
    </row>
    <row r="343" spans="1:81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</row>
    <row r="344" spans="1:81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49"/>
      <c r="CA344" s="49"/>
      <c r="CB344" s="49"/>
      <c r="CC344" s="49"/>
    </row>
    <row r="345" spans="1:81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</row>
    <row r="346" spans="1:81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49"/>
      <c r="CA346" s="49"/>
      <c r="CB346" s="49"/>
      <c r="CC346" s="49"/>
    </row>
    <row r="347" spans="1:81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</row>
    <row r="348" spans="1:81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49"/>
      <c r="CA348" s="49"/>
      <c r="CB348" s="49"/>
      <c r="CC348" s="49"/>
    </row>
    <row r="349" spans="1:81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49"/>
      <c r="CA349" s="49"/>
      <c r="CB349" s="49"/>
      <c r="CC349" s="49"/>
    </row>
    <row r="350" spans="1:81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49"/>
      <c r="CA350" s="49"/>
      <c r="CB350" s="49"/>
      <c r="CC350" s="49"/>
    </row>
    <row r="351" spans="1:8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49"/>
      <c r="CA351" s="49"/>
      <c r="CB351" s="49"/>
      <c r="CC351" s="49"/>
    </row>
    <row r="352" spans="1:81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49"/>
      <c r="CA352" s="49"/>
      <c r="CB352" s="49"/>
      <c r="CC352" s="49"/>
    </row>
    <row r="353" spans="1:81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</row>
    <row r="354" spans="1:81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</row>
    <row r="355" spans="1:81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</row>
    <row r="356" spans="1:81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</row>
    <row r="357" spans="1:81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49"/>
      <c r="CA357" s="49"/>
      <c r="CB357" s="49"/>
      <c r="CC357" s="49"/>
    </row>
    <row r="358" spans="1:81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49"/>
      <c r="CA358" s="49"/>
      <c r="CB358" s="49"/>
      <c r="CC358" s="49"/>
    </row>
    <row r="359" spans="1:81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49"/>
      <c r="CA359" s="49"/>
      <c r="CB359" s="49"/>
      <c r="CC359" s="49"/>
    </row>
    <row r="360" spans="1:81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49"/>
      <c r="CA360" s="49"/>
      <c r="CB360" s="49"/>
      <c r="CC360" s="49"/>
    </row>
    <row r="361" spans="1:8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49"/>
      <c r="CA361" s="49"/>
      <c r="CB361" s="49"/>
      <c r="CC361" s="49"/>
    </row>
    <row r="362" spans="1:81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49"/>
      <c r="CA362" s="49"/>
      <c r="CB362" s="49"/>
      <c r="CC362" s="49"/>
    </row>
    <row r="363" spans="1:81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49"/>
      <c r="CA363" s="49"/>
      <c r="CB363" s="49"/>
      <c r="CC363" s="49"/>
    </row>
    <row r="364" spans="1:81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</row>
    <row r="365" spans="1:81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</row>
    <row r="366" spans="1:81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49"/>
      <c r="CA366" s="49"/>
      <c r="CB366" s="49"/>
      <c r="CC366" s="49"/>
    </row>
    <row r="367" spans="1:81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49"/>
      <c r="CA367" s="49"/>
      <c r="CB367" s="49"/>
      <c r="CC367" s="49"/>
    </row>
    <row r="368" spans="1:81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49"/>
      <c r="CA368" s="49"/>
      <c r="CB368" s="49"/>
      <c r="CC368" s="49"/>
    </row>
    <row r="369" spans="1:81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49"/>
      <c r="CA369" s="49"/>
      <c r="CB369" s="49"/>
      <c r="CC369" s="49"/>
    </row>
    <row r="370" spans="1:81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49"/>
      <c r="CA370" s="49"/>
      <c r="CB370" s="49"/>
      <c r="CC370" s="49"/>
    </row>
    <row r="371" spans="1:8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9"/>
      <c r="CC371" s="49"/>
    </row>
    <row r="372" spans="1:81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</row>
    <row r="373" spans="1:81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</row>
    <row r="374" spans="1:81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</row>
    <row r="375" spans="1:81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49"/>
      <c r="CA375" s="49"/>
      <c r="CB375" s="49"/>
      <c r="CC375" s="49"/>
    </row>
    <row r="376" spans="1:81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49"/>
      <c r="CA376" s="49"/>
      <c r="CB376" s="49"/>
      <c r="CC376" s="49"/>
    </row>
    <row r="377" spans="1:81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49"/>
      <c r="CA377" s="49"/>
      <c r="CB377" s="49"/>
      <c r="CC377" s="49"/>
    </row>
    <row r="378" spans="1:81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49"/>
      <c r="CA378" s="49"/>
      <c r="CB378" s="49"/>
      <c r="CC378" s="49"/>
    </row>
    <row r="379" spans="1:81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49"/>
      <c r="CA379" s="49"/>
      <c r="CB379" s="49"/>
      <c r="CC379" s="49"/>
    </row>
    <row r="380" spans="1:81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49"/>
      <c r="CA380" s="49"/>
      <c r="CB380" s="49"/>
      <c r="CC380" s="49"/>
    </row>
    <row r="381" spans="1: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49"/>
      <c r="CA381" s="49"/>
      <c r="CB381" s="49"/>
      <c r="CC381" s="49"/>
    </row>
    <row r="382" spans="1:81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49"/>
      <c r="CA382" s="49"/>
      <c r="CB382" s="49"/>
      <c r="CC382" s="49"/>
    </row>
    <row r="383" spans="1:81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49"/>
      <c r="CA383" s="49"/>
      <c r="CB383" s="49"/>
      <c r="CC383" s="49"/>
    </row>
    <row r="384" spans="1:81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49"/>
      <c r="CA384" s="49"/>
      <c r="CB384" s="49"/>
      <c r="CC384" s="49"/>
    </row>
    <row r="385" spans="1:81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49"/>
      <c r="CA385" s="49"/>
      <c r="CB385" s="49"/>
      <c r="CC385" s="49"/>
    </row>
    <row r="386" spans="1:81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49"/>
      <c r="CA386" s="49"/>
      <c r="CB386" s="49"/>
      <c r="CC386" s="49"/>
    </row>
    <row r="387" spans="1:81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49"/>
      <c r="CA387" s="49"/>
      <c r="CB387" s="49"/>
      <c r="CC387" s="49"/>
    </row>
    <row r="388" spans="1:81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49"/>
      <c r="CA388" s="49"/>
      <c r="CB388" s="49"/>
      <c r="CC388" s="49"/>
    </row>
    <row r="389" spans="1:81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49"/>
      <c r="CA389" s="49"/>
      <c r="CB389" s="49"/>
      <c r="CC389" s="49"/>
    </row>
    <row r="390" spans="1:81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49"/>
      <c r="CA390" s="49"/>
      <c r="CB390" s="49"/>
      <c r="CC390" s="49"/>
    </row>
    <row r="391" spans="1:8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49"/>
      <c r="CA391" s="49"/>
      <c r="CB391" s="49"/>
      <c r="CC391" s="49"/>
    </row>
    <row r="392" spans="1:81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49"/>
      <c r="CA392" s="49"/>
      <c r="CB392" s="49"/>
      <c r="CC392" s="49"/>
    </row>
    <row r="393" spans="1:81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49"/>
      <c r="CA393" s="49"/>
      <c r="CB393" s="49"/>
      <c r="CC393" s="49"/>
    </row>
    <row r="394" spans="1:81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</row>
    <row r="395" spans="1:81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</row>
    <row r="396" spans="1:81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</row>
    <row r="397" spans="1:81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</row>
    <row r="398" spans="1:81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</row>
    <row r="399" spans="1:81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</row>
    <row r="400" spans="1:81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</row>
    <row r="401" spans="1:8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</row>
    <row r="402" spans="1:81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</row>
    <row r="403" spans="1:81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</row>
    <row r="404" spans="1:81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</row>
    <row r="405" spans="1:81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</row>
    <row r="406" spans="1:81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</row>
    <row r="407" spans="1:81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</row>
    <row r="408" spans="1:81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</row>
    <row r="409" spans="1:81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</row>
    <row r="410" spans="1:81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</row>
    <row r="411" spans="1:8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</row>
    <row r="412" spans="1:81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</row>
    <row r="413" spans="1:81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</row>
    <row r="414" spans="1:81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</row>
    <row r="415" spans="1:81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</row>
    <row r="416" spans="1:81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</row>
    <row r="417" spans="1:81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</row>
    <row r="418" spans="1:81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</row>
    <row r="419" spans="1:81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</row>
    <row r="420" spans="1:81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</row>
    <row r="421" spans="1:8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</row>
    <row r="422" spans="1:81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</row>
    <row r="423" spans="1:81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</row>
    <row r="424" spans="1:81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</row>
    <row r="425" spans="1:81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</row>
    <row r="426" spans="1:81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</row>
    <row r="427" spans="1:81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</row>
    <row r="428" spans="1:81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</row>
    <row r="429" spans="1:81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</row>
    <row r="430" spans="1:81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</row>
    <row r="431" spans="1:8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</row>
    <row r="432" spans="1:81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</row>
    <row r="433" spans="1:81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</row>
    <row r="434" spans="1:81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</row>
    <row r="435" spans="1:81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</row>
    <row r="436" spans="1:81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</row>
    <row r="437" spans="1:81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</row>
    <row r="438" spans="1:81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</row>
    <row r="439" spans="1:81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</row>
    <row r="440" spans="1:81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</row>
    <row r="441" spans="1:8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</row>
    <row r="442" spans="1:81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</row>
    <row r="443" spans="1:81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</row>
    <row r="444" spans="1:81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</row>
    <row r="445" spans="1:81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</row>
    <row r="446" spans="1:81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</row>
    <row r="447" spans="1:81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</row>
    <row r="448" spans="1:81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</row>
    <row r="449" spans="1:81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</row>
    <row r="450" spans="1:81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</row>
    <row r="451" spans="1:8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</row>
    <row r="452" spans="1:81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</row>
    <row r="453" spans="1:81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</row>
    <row r="454" spans="1:81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</row>
    <row r="455" spans="1:81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</row>
    <row r="456" spans="1:81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</row>
    <row r="457" spans="1:81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</row>
    <row r="458" spans="1:81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</row>
    <row r="459" spans="1:81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</row>
    <row r="460" spans="1:81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</row>
    <row r="461" spans="1:8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</row>
    <row r="462" spans="1:81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</row>
    <row r="463" spans="1:81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</row>
    <row r="464" spans="1:81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</row>
    <row r="465" spans="1:81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</row>
    <row r="466" spans="1:81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</row>
    <row r="467" spans="1:81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</row>
    <row r="468" spans="1:81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49"/>
      <c r="CA468" s="49"/>
      <c r="CB468" s="49"/>
      <c r="CC468" s="49"/>
    </row>
    <row r="469" spans="1:81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49"/>
      <c r="CA469" s="49"/>
      <c r="CB469" s="49"/>
      <c r="CC469" s="49"/>
    </row>
    <row r="470" spans="1:81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49"/>
      <c r="CA470" s="49"/>
      <c r="CB470" s="49"/>
      <c r="CC470" s="49"/>
    </row>
    <row r="471" spans="1:8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49"/>
      <c r="CA471" s="49"/>
      <c r="CB471" s="49"/>
      <c r="CC471" s="49"/>
    </row>
    <row r="472" spans="1:81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49"/>
      <c r="CA472" s="49"/>
      <c r="CB472" s="49"/>
      <c r="CC472" s="49"/>
    </row>
    <row r="473" spans="1:81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49"/>
      <c r="CA473" s="49"/>
      <c r="CB473" s="49"/>
      <c r="CC473" s="49"/>
    </row>
    <row r="474" spans="1:81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49"/>
      <c r="CA474" s="49"/>
      <c r="CB474" s="49"/>
      <c r="CC474" s="49"/>
    </row>
    <row r="475" spans="1:81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49"/>
      <c r="CA475" s="49"/>
      <c r="CB475" s="49"/>
      <c r="CC475" s="49"/>
    </row>
    <row r="476" spans="1:81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49"/>
      <c r="CA476" s="49"/>
      <c r="CB476" s="49"/>
      <c r="CC476" s="49"/>
    </row>
    <row r="477" spans="1:81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49"/>
      <c r="CA477" s="49"/>
      <c r="CB477" s="49"/>
      <c r="CC477" s="49"/>
    </row>
    <row r="478" spans="1:81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49"/>
      <c r="CA478" s="49"/>
      <c r="CB478" s="49"/>
      <c r="CC478" s="49"/>
    </row>
    <row r="479" spans="1:81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49"/>
      <c r="CA479" s="49"/>
      <c r="CB479" s="49"/>
      <c r="CC479" s="49"/>
    </row>
    <row r="480" spans="1:81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49"/>
      <c r="CA480" s="49"/>
      <c r="CB480" s="49"/>
      <c r="CC480" s="49"/>
    </row>
    <row r="481" spans="1: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49"/>
      <c r="CA481" s="49"/>
      <c r="CB481" s="49"/>
      <c r="CC481" s="49"/>
    </row>
    <row r="482" spans="1:81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</row>
    <row r="483" spans="1:81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49"/>
      <c r="CB483" s="49"/>
      <c r="CC483" s="49"/>
    </row>
    <row r="484" spans="1:81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49"/>
      <c r="CA484" s="49"/>
      <c r="CB484" s="49"/>
      <c r="CC484" s="49"/>
    </row>
    <row r="485" spans="1:81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49"/>
      <c r="CA485" s="49"/>
      <c r="CB485" s="49"/>
      <c r="CC485" s="49"/>
    </row>
    <row r="486" spans="1:81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49"/>
      <c r="CA486" s="49"/>
      <c r="CB486" s="49"/>
      <c r="CC486" s="49"/>
    </row>
    <row r="487" spans="1:81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49"/>
      <c r="CA487" s="49"/>
      <c r="CB487" s="49"/>
      <c r="CC487" s="49"/>
    </row>
    <row r="488" spans="1:81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49"/>
      <c r="CA488" s="49"/>
      <c r="CB488" s="49"/>
      <c r="CC488" s="49"/>
    </row>
    <row r="489" spans="1:81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49"/>
      <c r="CA489" s="49"/>
      <c r="CB489" s="49"/>
      <c r="CC489" s="49"/>
    </row>
    <row r="490" spans="1:81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49"/>
      <c r="CA490" s="49"/>
      <c r="CB490" s="49"/>
      <c r="CC490" s="49"/>
    </row>
    <row r="491" spans="1:8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49"/>
      <c r="CA491" s="49"/>
      <c r="CB491" s="49"/>
      <c r="CC491" s="49"/>
    </row>
    <row r="492" spans="1:81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49"/>
      <c r="CA492" s="49"/>
      <c r="CB492" s="49"/>
      <c r="CC492" s="49"/>
    </row>
    <row r="493" spans="1:81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49"/>
      <c r="CA493" s="49"/>
      <c r="CB493" s="49"/>
      <c r="CC493" s="49"/>
    </row>
    <row r="494" spans="1:81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49"/>
      <c r="CA494" s="49"/>
      <c r="CB494" s="49"/>
      <c r="CC494" s="49"/>
    </row>
    <row r="495" spans="1:81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49"/>
      <c r="CA495" s="49"/>
      <c r="CB495" s="49"/>
      <c r="CC495" s="49"/>
    </row>
    <row r="496" spans="1:81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49"/>
      <c r="CA496" s="49"/>
      <c r="CB496" s="49"/>
      <c r="CC496" s="49"/>
    </row>
    <row r="497" spans="1:81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49"/>
      <c r="CA497" s="49"/>
      <c r="CB497" s="49"/>
      <c r="CC497" s="49"/>
    </row>
    <row r="498" spans="1:81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49"/>
      <c r="CA498" s="49"/>
      <c r="CB498" s="49"/>
      <c r="CC498" s="49"/>
    </row>
    <row r="499" spans="1:81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49"/>
      <c r="CA499" s="49"/>
      <c r="CB499" s="49"/>
      <c r="CC499" s="49"/>
    </row>
    <row r="500" spans="1:81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49"/>
      <c r="CA500" s="49"/>
      <c r="CB500" s="49"/>
      <c r="CC500" s="49"/>
    </row>
    <row r="501" spans="1:8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49"/>
      <c r="CA501" s="49"/>
      <c r="CB501" s="49"/>
      <c r="CC501" s="49"/>
    </row>
    <row r="502" spans="1:81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49"/>
      <c r="CA502" s="49"/>
      <c r="CB502" s="49"/>
      <c r="CC502" s="49"/>
    </row>
    <row r="503" spans="1:81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49"/>
      <c r="CA503" s="49"/>
      <c r="CB503" s="49"/>
      <c r="CC503" s="49"/>
    </row>
    <row r="504" spans="1:81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49"/>
      <c r="CA504" s="49"/>
      <c r="CB504" s="49"/>
      <c r="CC504" s="49"/>
    </row>
    <row r="505" spans="1:81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49"/>
      <c r="CA505" s="49"/>
      <c r="CB505" s="49"/>
      <c r="CC505" s="49"/>
    </row>
    <row r="506" spans="1:81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49"/>
      <c r="CA506" s="49"/>
      <c r="CB506" s="49"/>
      <c r="CC506" s="49"/>
    </row>
    <row r="507" spans="1:81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49"/>
      <c r="CA507" s="49"/>
      <c r="CB507" s="49"/>
      <c r="CC507" s="49"/>
    </row>
    <row r="508" spans="1:81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49"/>
      <c r="CA508" s="49"/>
      <c r="CB508" s="49"/>
      <c r="CC508" s="49"/>
    </row>
    <row r="509" spans="1:81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49"/>
      <c r="CA509" s="49"/>
      <c r="CB509" s="49"/>
      <c r="CC509" s="49"/>
    </row>
    <row r="510" spans="1:81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49"/>
      <c r="CA510" s="49"/>
      <c r="CB510" s="49"/>
      <c r="CC510" s="49"/>
    </row>
    <row r="511" spans="1:8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49"/>
      <c r="CA511" s="49"/>
      <c r="CB511" s="49"/>
      <c r="CC511" s="49"/>
    </row>
    <row r="512" spans="1:81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49"/>
      <c r="CA512" s="49"/>
      <c r="CB512" s="49"/>
      <c r="CC512" s="49"/>
    </row>
    <row r="513" spans="1:81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49"/>
      <c r="CA513" s="49"/>
      <c r="CB513" s="49"/>
      <c r="CC513" s="49"/>
    </row>
    <row r="514" spans="1:81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49"/>
      <c r="CA514" s="49"/>
      <c r="CB514" s="49"/>
      <c r="CC514" s="49"/>
    </row>
    <row r="515" spans="1:81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49"/>
      <c r="CA515" s="49"/>
      <c r="CB515" s="49"/>
      <c r="CC515" s="49"/>
    </row>
    <row r="516" spans="1:81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49"/>
      <c r="CA516" s="49"/>
      <c r="CB516" s="49"/>
      <c r="CC516" s="49"/>
    </row>
    <row r="517" spans="1:81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49"/>
      <c r="CA517" s="49"/>
      <c r="CB517" s="49"/>
      <c r="CC517" s="49"/>
    </row>
    <row r="518" spans="1:81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</row>
    <row r="519" spans="1:81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49"/>
      <c r="CA519" s="49"/>
      <c r="CB519" s="49"/>
      <c r="CC519" s="49"/>
    </row>
    <row r="520" spans="1:81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49"/>
      <c r="CA520" s="49"/>
      <c r="CB520" s="49"/>
      <c r="CC520" s="49"/>
    </row>
    <row r="521" spans="1:8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49"/>
      <c r="CA521" s="49"/>
      <c r="CB521" s="49"/>
      <c r="CC521" s="49"/>
    </row>
    <row r="522" spans="1:81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49"/>
      <c r="CA522" s="49"/>
      <c r="CB522" s="49"/>
      <c r="CC522" s="49"/>
    </row>
    <row r="523" spans="1:81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49"/>
      <c r="CA523" s="49"/>
      <c r="CB523" s="49"/>
      <c r="CC523" s="49"/>
    </row>
    <row r="524" spans="1:81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49"/>
      <c r="CA524" s="49"/>
      <c r="CB524" s="49"/>
      <c r="CC524" s="49"/>
    </row>
    <row r="525" spans="1:81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49"/>
      <c r="CA525" s="49"/>
      <c r="CB525" s="49"/>
      <c r="CC525" s="49"/>
    </row>
    <row r="526" spans="1:81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49"/>
      <c r="CA526" s="49"/>
      <c r="CB526" s="49"/>
      <c r="CC526" s="49"/>
    </row>
    <row r="527" spans="1:81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49"/>
      <c r="CA527" s="49"/>
      <c r="CB527" s="49"/>
      <c r="CC527" s="49"/>
    </row>
    <row r="528" spans="1:81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49"/>
      <c r="CA528" s="49"/>
      <c r="CB528" s="49"/>
      <c r="CC528" s="49"/>
    </row>
    <row r="529" spans="1:81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49"/>
      <c r="CA529" s="49"/>
      <c r="CB529" s="49"/>
      <c r="CC529" s="49"/>
    </row>
    <row r="530" spans="1:81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49"/>
      <c r="CA530" s="49"/>
      <c r="CB530" s="49"/>
      <c r="CC530" s="49"/>
    </row>
    <row r="531" spans="1:8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49"/>
      <c r="CA531" s="49"/>
      <c r="CB531" s="49"/>
      <c r="CC531" s="49"/>
    </row>
    <row r="532" spans="1:81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49"/>
      <c r="CA532" s="49"/>
      <c r="CB532" s="49"/>
      <c r="CC532" s="49"/>
    </row>
    <row r="533" spans="1:81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49"/>
      <c r="CA533" s="49"/>
      <c r="CB533" s="49"/>
      <c r="CC533" s="49"/>
    </row>
    <row r="534" spans="1:81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49"/>
      <c r="CA534" s="49"/>
      <c r="CB534" s="49"/>
      <c r="CC534" s="49"/>
    </row>
    <row r="535" spans="1:81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49"/>
      <c r="CA535" s="49"/>
      <c r="CB535" s="49"/>
      <c r="CC535" s="49"/>
    </row>
    <row r="536" spans="1:81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49"/>
      <c r="CA536" s="49"/>
      <c r="CB536" s="49"/>
      <c r="CC536" s="49"/>
    </row>
    <row r="537" spans="1:81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49"/>
      <c r="CA537" s="49"/>
      <c r="CB537" s="49"/>
      <c r="CC537" s="49"/>
    </row>
    <row r="538" spans="1:81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49"/>
      <c r="CA538" s="49"/>
      <c r="CB538" s="49"/>
      <c r="CC538" s="49"/>
    </row>
    <row r="539" spans="1:81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49"/>
      <c r="CA539" s="49"/>
      <c r="CB539" s="49"/>
      <c r="CC539" s="49"/>
    </row>
    <row r="540" spans="1:81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49"/>
      <c r="CA540" s="49"/>
      <c r="CB540" s="49"/>
      <c r="CC540" s="49"/>
    </row>
    <row r="541" spans="1:8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49"/>
      <c r="CA541" s="49"/>
      <c r="CB541" s="49"/>
      <c r="CC541" s="49"/>
    </row>
    <row r="542" spans="1:81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49"/>
      <c r="CA542" s="49"/>
      <c r="CB542" s="49"/>
      <c r="CC542" s="49"/>
    </row>
    <row r="543" spans="1:81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49"/>
      <c r="CA543" s="49"/>
      <c r="CB543" s="49"/>
      <c r="CC543" s="49"/>
    </row>
    <row r="544" spans="1:81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49"/>
      <c r="CA544" s="49"/>
      <c r="CB544" s="49"/>
      <c r="CC544" s="49"/>
    </row>
    <row r="545" spans="1:81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49"/>
      <c r="CA545" s="49"/>
      <c r="CB545" s="49"/>
      <c r="CC545" s="49"/>
    </row>
    <row r="546" spans="1:81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49"/>
      <c r="CA546" s="49"/>
      <c r="CB546" s="49"/>
      <c r="CC546" s="49"/>
    </row>
    <row r="547" spans="1:81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</row>
    <row r="548" spans="1:81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49"/>
      <c r="CA548" s="49"/>
      <c r="CB548" s="49"/>
      <c r="CC548" s="49"/>
    </row>
    <row r="549" spans="1:81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49"/>
      <c r="CA549" s="49"/>
      <c r="CB549" s="49"/>
      <c r="CC549" s="49"/>
    </row>
    <row r="550" spans="1:81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49"/>
      <c r="CA550" s="49"/>
      <c r="CB550" s="49"/>
      <c r="CC550" s="49"/>
    </row>
    <row r="551" spans="1:8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49"/>
      <c r="CA551" s="49"/>
      <c r="CB551" s="49"/>
      <c r="CC551" s="49"/>
    </row>
    <row r="552" spans="1:81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49"/>
      <c r="CA552" s="49"/>
      <c r="CB552" s="49"/>
      <c r="CC552" s="49"/>
    </row>
    <row r="553" spans="1:81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49"/>
      <c r="CA553" s="49"/>
      <c r="CB553" s="49"/>
      <c r="CC553" s="49"/>
    </row>
    <row r="554" spans="1:81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</row>
    <row r="555" spans="1:81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49"/>
      <c r="CA555" s="49"/>
      <c r="CB555" s="49"/>
      <c r="CC555" s="49"/>
    </row>
    <row r="556" spans="1:81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49"/>
      <c r="CA556" s="49"/>
      <c r="CB556" s="49"/>
      <c r="CC556" s="49"/>
    </row>
    <row r="557" spans="1:81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49"/>
      <c r="CA557" s="49"/>
      <c r="CB557" s="49"/>
      <c r="CC557" s="49"/>
    </row>
    <row r="558" spans="1:81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49"/>
      <c r="CA558" s="49"/>
      <c r="CB558" s="49"/>
      <c r="CC558" s="49"/>
    </row>
    <row r="559" spans="1:81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49"/>
      <c r="CA559" s="49"/>
      <c r="CB559" s="49"/>
      <c r="CC559" s="49"/>
    </row>
    <row r="560" spans="1:81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49"/>
      <c r="CA560" s="49"/>
      <c r="CB560" s="49"/>
      <c r="CC560" s="49"/>
    </row>
    <row r="561" spans="1:8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49"/>
      <c r="CA561" s="49"/>
      <c r="CB561" s="49"/>
      <c r="CC561" s="49"/>
    </row>
    <row r="562" spans="1:81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49"/>
      <c r="CA562" s="49"/>
      <c r="CB562" s="49"/>
      <c r="CC562" s="49"/>
    </row>
    <row r="563" spans="1:81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49"/>
      <c r="CA563" s="49"/>
      <c r="CB563" s="49"/>
      <c r="CC563" s="49"/>
    </row>
    <row r="564" spans="1:81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49"/>
      <c r="CA564" s="49"/>
      <c r="CB564" s="49"/>
      <c r="CC564" s="49"/>
    </row>
    <row r="565" spans="1:81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49"/>
      <c r="CA565" s="49"/>
      <c r="CB565" s="49"/>
      <c r="CC565" s="49"/>
    </row>
    <row r="566" spans="1:81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49"/>
      <c r="CA566" s="49"/>
      <c r="CB566" s="49"/>
      <c r="CC566" s="49"/>
    </row>
    <row r="567" spans="1:81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49"/>
      <c r="CA567" s="49"/>
      <c r="CB567" s="49"/>
      <c r="CC567" s="49"/>
    </row>
    <row r="568" spans="1:81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49"/>
      <c r="CA568" s="49"/>
      <c r="CB568" s="49"/>
      <c r="CC568" s="49"/>
    </row>
    <row r="569" spans="1:81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49"/>
      <c r="CA569" s="49"/>
      <c r="CB569" s="49"/>
      <c r="CC569" s="49"/>
    </row>
    <row r="570" spans="1:81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49"/>
      <c r="CA570" s="49"/>
      <c r="CB570" s="49"/>
      <c r="CC570" s="49"/>
    </row>
    <row r="571" spans="1:8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49"/>
      <c r="CA571" s="49"/>
      <c r="CB571" s="49"/>
      <c r="CC571" s="49"/>
    </row>
    <row r="572" spans="1:81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49"/>
      <c r="CA572" s="49"/>
      <c r="CB572" s="49"/>
      <c r="CC572" s="49"/>
    </row>
    <row r="573" spans="1:81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49"/>
      <c r="CA573" s="49"/>
      <c r="CB573" s="49"/>
      <c r="CC573" s="49"/>
    </row>
    <row r="574" spans="1:81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49"/>
      <c r="CA574" s="49"/>
      <c r="CB574" s="49"/>
      <c r="CC574" s="49"/>
    </row>
    <row r="575" spans="1:81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49"/>
      <c r="CA575" s="49"/>
      <c r="CB575" s="49"/>
      <c r="CC575" s="49"/>
    </row>
    <row r="576" spans="1:81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49"/>
      <c r="CA576" s="49"/>
      <c r="CB576" s="49"/>
      <c r="CC576" s="49"/>
    </row>
    <row r="577" spans="1:81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49"/>
      <c r="CA577" s="49"/>
      <c r="CB577" s="49"/>
      <c r="CC577" s="49"/>
    </row>
    <row r="578" spans="1:81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49"/>
      <c r="CA578" s="49"/>
      <c r="CB578" s="49"/>
      <c r="CC578" s="49"/>
    </row>
    <row r="579" spans="1:81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49"/>
      <c r="CA579" s="49"/>
      <c r="CB579" s="49"/>
      <c r="CC579" s="49"/>
    </row>
    <row r="580" spans="1:81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49"/>
      <c r="CA580" s="49"/>
      <c r="CB580" s="49"/>
      <c r="CC580" s="49"/>
    </row>
    <row r="581" spans="1: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49"/>
      <c r="CA581" s="49"/>
      <c r="CB581" s="49"/>
      <c r="CC581" s="49"/>
    </row>
    <row r="582" spans="1:81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</row>
    <row r="583" spans="1:81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49"/>
      <c r="CA583" s="49"/>
      <c r="CB583" s="49"/>
      <c r="CC583" s="49"/>
    </row>
    <row r="584" spans="1:81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49"/>
      <c r="CA584" s="49"/>
      <c r="CB584" s="49"/>
      <c r="CC584" s="49"/>
    </row>
    <row r="585" spans="1:81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49"/>
      <c r="CA585" s="49"/>
      <c r="CB585" s="49"/>
      <c r="CC585" s="49"/>
    </row>
    <row r="586" spans="1:81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  <c r="BQ586" s="49"/>
      <c r="BR586" s="49"/>
      <c r="BS586" s="49"/>
      <c r="BT586" s="49"/>
      <c r="BU586" s="49"/>
      <c r="BV586" s="49"/>
      <c r="BW586" s="49"/>
      <c r="BX586" s="49"/>
      <c r="BY586" s="49"/>
      <c r="BZ586" s="49"/>
      <c r="CA586" s="49"/>
      <c r="CB586" s="49"/>
      <c r="CC586" s="49"/>
    </row>
    <row r="587" spans="1:81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  <c r="BQ587" s="49"/>
      <c r="BR587" s="49"/>
      <c r="BS587" s="49"/>
      <c r="BT587" s="49"/>
      <c r="BU587" s="49"/>
      <c r="BV587" s="49"/>
      <c r="BW587" s="49"/>
      <c r="BX587" s="49"/>
      <c r="BY587" s="49"/>
      <c r="BZ587" s="49"/>
      <c r="CA587" s="49"/>
      <c r="CB587" s="49"/>
      <c r="CC587" s="49"/>
    </row>
    <row r="588" spans="1:81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  <c r="BQ588" s="49"/>
      <c r="BR588" s="49"/>
      <c r="BS588" s="49"/>
      <c r="BT588" s="49"/>
      <c r="BU588" s="49"/>
      <c r="BV588" s="49"/>
      <c r="BW588" s="49"/>
      <c r="BX588" s="49"/>
      <c r="BY588" s="49"/>
      <c r="BZ588" s="49"/>
      <c r="CA588" s="49"/>
      <c r="CB588" s="49"/>
      <c r="CC588" s="49"/>
    </row>
    <row r="589" spans="1:81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  <c r="BQ589" s="49"/>
      <c r="BR589" s="49"/>
      <c r="BS589" s="49"/>
      <c r="BT589" s="49"/>
      <c r="BU589" s="49"/>
      <c r="BV589" s="49"/>
      <c r="BW589" s="49"/>
      <c r="BX589" s="49"/>
      <c r="BY589" s="49"/>
      <c r="BZ589" s="49"/>
      <c r="CA589" s="49"/>
      <c r="CB589" s="49"/>
      <c r="CC589" s="49"/>
    </row>
    <row r="590" spans="1:81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  <c r="BR590" s="49"/>
      <c r="BS590" s="49"/>
      <c r="BT590" s="49"/>
      <c r="BU590" s="49"/>
      <c r="BV590" s="49"/>
      <c r="BW590" s="49"/>
      <c r="BX590" s="49"/>
      <c r="BY590" s="49"/>
      <c r="BZ590" s="49"/>
      <c r="CA590" s="49"/>
      <c r="CB590" s="49"/>
      <c r="CC590" s="49"/>
    </row>
    <row r="591" spans="1:8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  <c r="BQ591" s="49"/>
      <c r="BR591" s="49"/>
      <c r="BS591" s="49"/>
      <c r="BT591" s="49"/>
      <c r="BU591" s="49"/>
      <c r="BV591" s="49"/>
      <c r="BW591" s="49"/>
      <c r="BX591" s="49"/>
      <c r="BY591" s="49"/>
      <c r="BZ591" s="49"/>
      <c r="CA591" s="49"/>
      <c r="CB591" s="49"/>
      <c r="CC591" s="49"/>
    </row>
    <row r="592" spans="1:81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  <c r="BQ592" s="49"/>
      <c r="BR592" s="49"/>
      <c r="BS592" s="49"/>
      <c r="BT592" s="49"/>
      <c r="BU592" s="49"/>
      <c r="BV592" s="49"/>
      <c r="BW592" s="49"/>
      <c r="BX592" s="49"/>
      <c r="BY592" s="49"/>
      <c r="BZ592" s="49"/>
      <c r="CA592" s="49"/>
      <c r="CB592" s="49"/>
      <c r="CC592" s="49"/>
    </row>
    <row r="593" spans="1:81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  <c r="BQ593" s="49"/>
      <c r="BR593" s="49"/>
      <c r="BS593" s="49"/>
      <c r="BT593" s="49"/>
      <c r="BU593" s="49"/>
      <c r="BV593" s="49"/>
      <c r="BW593" s="49"/>
      <c r="BX593" s="49"/>
      <c r="BY593" s="49"/>
      <c r="BZ593" s="49"/>
      <c r="CA593" s="49"/>
      <c r="CB593" s="49"/>
      <c r="CC593" s="49"/>
    </row>
    <row r="594" spans="1:81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  <c r="BQ594" s="49"/>
      <c r="BR594" s="49"/>
      <c r="BS594" s="49"/>
      <c r="BT594" s="49"/>
      <c r="BU594" s="49"/>
      <c r="BV594" s="49"/>
      <c r="BW594" s="49"/>
      <c r="BX594" s="49"/>
      <c r="BY594" s="49"/>
      <c r="BZ594" s="49"/>
      <c r="CA594" s="49"/>
      <c r="CB594" s="49"/>
      <c r="CC594" s="49"/>
    </row>
    <row r="595" spans="1:81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  <c r="BQ595" s="49"/>
      <c r="BR595" s="49"/>
      <c r="BS595" s="49"/>
      <c r="BT595" s="49"/>
      <c r="BU595" s="49"/>
      <c r="BV595" s="49"/>
      <c r="BW595" s="49"/>
      <c r="BX595" s="49"/>
      <c r="BY595" s="49"/>
      <c r="BZ595" s="49"/>
      <c r="CA595" s="49"/>
      <c r="CB595" s="49"/>
      <c r="CC595" s="49"/>
    </row>
    <row r="596" spans="1:81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  <c r="BQ596" s="49"/>
      <c r="BR596" s="49"/>
      <c r="BS596" s="49"/>
      <c r="BT596" s="49"/>
      <c r="BU596" s="49"/>
      <c r="BV596" s="49"/>
      <c r="BW596" s="49"/>
      <c r="BX596" s="49"/>
      <c r="BY596" s="49"/>
      <c r="BZ596" s="49"/>
      <c r="CA596" s="49"/>
      <c r="CB596" s="49"/>
      <c r="CC596" s="49"/>
    </row>
    <row r="597" spans="1:81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  <c r="BQ597" s="49"/>
      <c r="BR597" s="49"/>
      <c r="BS597" s="49"/>
      <c r="BT597" s="49"/>
      <c r="BU597" s="49"/>
      <c r="BV597" s="49"/>
      <c r="BW597" s="49"/>
      <c r="BX597" s="49"/>
      <c r="BY597" s="49"/>
      <c r="BZ597" s="49"/>
      <c r="CA597" s="49"/>
      <c r="CB597" s="49"/>
      <c r="CC597" s="49"/>
    </row>
    <row r="598" spans="1:81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  <c r="BQ598" s="49"/>
      <c r="BR598" s="49"/>
      <c r="BS598" s="49"/>
      <c r="BT598" s="49"/>
      <c r="BU598" s="49"/>
      <c r="BV598" s="49"/>
      <c r="BW598" s="49"/>
      <c r="BX598" s="49"/>
      <c r="BY598" s="49"/>
      <c r="BZ598" s="49"/>
      <c r="CA598" s="49"/>
      <c r="CB598" s="49"/>
      <c r="CC598" s="49"/>
    </row>
    <row r="599" spans="1:81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  <c r="BQ599" s="49"/>
      <c r="BR599" s="49"/>
      <c r="BS599" s="49"/>
      <c r="BT599" s="49"/>
      <c r="BU599" s="49"/>
      <c r="BV599" s="49"/>
      <c r="BW599" s="49"/>
      <c r="BX599" s="49"/>
      <c r="BY599" s="49"/>
      <c r="BZ599" s="49"/>
      <c r="CA599" s="49"/>
      <c r="CB599" s="49"/>
      <c r="CC599" s="49"/>
    </row>
    <row r="600" spans="1:81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  <c r="BQ600" s="49"/>
      <c r="BR600" s="49"/>
      <c r="BS600" s="49"/>
      <c r="BT600" s="49"/>
      <c r="BU600" s="49"/>
      <c r="BV600" s="49"/>
      <c r="BW600" s="49"/>
      <c r="BX600" s="49"/>
      <c r="BY600" s="49"/>
      <c r="BZ600" s="49"/>
      <c r="CA600" s="49"/>
      <c r="CB600" s="49"/>
      <c r="CC600" s="49"/>
    </row>
    <row r="601" spans="1:8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  <c r="BQ601" s="49"/>
      <c r="BR601" s="49"/>
      <c r="BS601" s="49"/>
      <c r="BT601" s="49"/>
      <c r="BU601" s="49"/>
      <c r="BV601" s="49"/>
      <c r="BW601" s="49"/>
      <c r="BX601" s="49"/>
      <c r="BY601" s="49"/>
      <c r="BZ601" s="49"/>
      <c r="CA601" s="49"/>
      <c r="CB601" s="49"/>
      <c r="CC601" s="49"/>
    </row>
    <row r="602" spans="1:81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  <c r="BQ602" s="49"/>
      <c r="BR602" s="49"/>
      <c r="BS602" s="49"/>
      <c r="BT602" s="49"/>
      <c r="BU602" s="49"/>
      <c r="BV602" s="49"/>
      <c r="BW602" s="49"/>
      <c r="BX602" s="49"/>
      <c r="BY602" s="49"/>
      <c r="BZ602" s="49"/>
      <c r="CA602" s="49"/>
      <c r="CB602" s="49"/>
      <c r="CC602" s="49"/>
    </row>
    <row r="603" spans="1:81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  <c r="BQ603" s="49"/>
      <c r="BR603" s="49"/>
      <c r="BS603" s="49"/>
      <c r="BT603" s="49"/>
      <c r="BU603" s="49"/>
      <c r="BV603" s="49"/>
      <c r="BW603" s="49"/>
      <c r="BX603" s="49"/>
      <c r="BY603" s="49"/>
      <c r="BZ603" s="49"/>
      <c r="CA603" s="49"/>
      <c r="CB603" s="49"/>
      <c r="CC603" s="49"/>
    </row>
    <row r="604" spans="1:81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  <c r="BQ604" s="49"/>
      <c r="BR604" s="49"/>
      <c r="BS604" s="49"/>
      <c r="BT604" s="49"/>
      <c r="BU604" s="49"/>
      <c r="BV604" s="49"/>
      <c r="BW604" s="49"/>
      <c r="BX604" s="49"/>
      <c r="BY604" s="49"/>
      <c r="BZ604" s="49"/>
      <c r="CA604" s="49"/>
      <c r="CB604" s="49"/>
      <c r="CC604" s="49"/>
    </row>
    <row r="605" spans="1:81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  <c r="BQ605" s="49"/>
      <c r="BR605" s="49"/>
      <c r="BS605" s="49"/>
      <c r="BT605" s="49"/>
      <c r="BU605" s="49"/>
      <c r="BV605" s="49"/>
      <c r="BW605" s="49"/>
      <c r="BX605" s="49"/>
      <c r="BY605" s="49"/>
      <c r="BZ605" s="49"/>
      <c r="CA605" s="49"/>
      <c r="CB605" s="49"/>
      <c r="CC605" s="49"/>
    </row>
    <row r="606" spans="1:81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  <c r="BQ606" s="49"/>
      <c r="BR606" s="49"/>
      <c r="BS606" s="49"/>
      <c r="BT606" s="49"/>
      <c r="BU606" s="49"/>
      <c r="BV606" s="49"/>
      <c r="BW606" s="49"/>
      <c r="BX606" s="49"/>
      <c r="BY606" s="49"/>
      <c r="BZ606" s="49"/>
      <c r="CA606" s="49"/>
      <c r="CB606" s="49"/>
      <c r="CC606" s="49"/>
    </row>
    <row r="607" spans="1:81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  <c r="BQ607" s="49"/>
      <c r="BR607" s="49"/>
      <c r="BS607" s="49"/>
      <c r="BT607" s="49"/>
      <c r="BU607" s="49"/>
      <c r="BV607" s="49"/>
      <c r="BW607" s="49"/>
      <c r="BX607" s="49"/>
      <c r="BY607" s="49"/>
      <c r="BZ607" s="49"/>
      <c r="CA607" s="49"/>
      <c r="CB607" s="49"/>
      <c r="CC607" s="49"/>
    </row>
    <row r="608" spans="1:81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  <c r="BQ608" s="49"/>
      <c r="BR608" s="49"/>
      <c r="BS608" s="49"/>
      <c r="BT608" s="49"/>
      <c r="BU608" s="49"/>
      <c r="BV608" s="49"/>
      <c r="BW608" s="49"/>
      <c r="BX608" s="49"/>
      <c r="BY608" s="49"/>
      <c r="BZ608" s="49"/>
      <c r="CA608" s="49"/>
      <c r="CB608" s="49"/>
      <c r="CC608" s="49"/>
    </row>
    <row r="609" spans="1:81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  <c r="BQ609" s="49"/>
      <c r="BR609" s="49"/>
      <c r="BS609" s="49"/>
      <c r="BT609" s="49"/>
      <c r="BU609" s="49"/>
      <c r="BV609" s="49"/>
      <c r="BW609" s="49"/>
      <c r="BX609" s="49"/>
      <c r="BY609" s="49"/>
      <c r="BZ609" s="49"/>
      <c r="CA609" s="49"/>
      <c r="CB609" s="49"/>
      <c r="CC609" s="49"/>
    </row>
    <row r="610" spans="1:81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  <c r="BQ610" s="49"/>
      <c r="BR610" s="49"/>
      <c r="BS610" s="49"/>
      <c r="BT610" s="49"/>
      <c r="BU610" s="49"/>
      <c r="BV610" s="49"/>
      <c r="BW610" s="49"/>
      <c r="BX610" s="49"/>
      <c r="BY610" s="49"/>
      <c r="BZ610" s="49"/>
      <c r="CA610" s="49"/>
      <c r="CB610" s="49"/>
      <c r="CC610" s="49"/>
    </row>
    <row r="611" spans="1:8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  <c r="BQ611" s="49"/>
      <c r="BR611" s="49"/>
      <c r="BS611" s="49"/>
      <c r="BT611" s="49"/>
      <c r="BU611" s="49"/>
      <c r="BV611" s="49"/>
      <c r="BW611" s="49"/>
      <c r="BX611" s="49"/>
      <c r="BY611" s="49"/>
      <c r="BZ611" s="49"/>
      <c r="CA611" s="49"/>
      <c r="CB611" s="49"/>
      <c r="CC611" s="49"/>
    </row>
    <row r="612" spans="1:81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  <c r="BQ612" s="49"/>
      <c r="BR612" s="49"/>
      <c r="BS612" s="49"/>
      <c r="BT612" s="49"/>
      <c r="BU612" s="49"/>
      <c r="BV612" s="49"/>
      <c r="BW612" s="49"/>
      <c r="BX612" s="49"/>
      <c r="BY612" s="49"/>
      <c r="BZ612" s="49"/>
      <c r="CA612" s="49"/>
      <c r="CB612" s="49"/>
      <c r="CC612" s="49"/>
    </row>
    <row r="613" spans="1:81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  <c r="BQ613" s="49"/>
      <c r="BR613" s="49"/>
      <c r="BS613" s="49"/>
      <c r="BT613" s="49"/>
      <c r="BU613" s="49"/>
      <c r="BV613" s="49"/>
      <c r="BW613" s="49"/>
      <c r="BX613" s="49"/>
      <c r="BY613" s="49"/>
      <c r="BZ613" s="49"/>
      <c r="CA613" s="49"/>
      <c r="CB613" s="49"/>
      <c r="CC613" s="49"/>
    </row>
    <row r="614" spans="1:81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  <c r="BQ614" s="49"/>
      <c r="BR614" s="49"/>
      <c r="BS614" s="49"/>
      <c r="BT614" s="49"/>
      <c r="BU614" s="49"/>
      <c r="BV614" s="49"/>
      <c r="BW614" s="49"/>
      <c r="BX614" s="49"/>
      <c r="BY614" s="49"/>
      <c r="BZ614" s="49"/>
      <c r="CA614" s="49"/>
      <c r="CB614" s="49"/>
      <c r="CC614" s="49"/>
    </row>
    <row r="615" spans="1:81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  <c r="BQ615" s="49"/>
      <c r="BR615" s="49"/>
      <c r="BS615" s="49"/>
      <c r="BT615" s="49"/>
      <c r="BU615" s="49"/>
      <c r="BV615" s="49"/>
      <c r="BW615" s="49"/>
      <c r="BX615" s="49"/>
      <c r="BY615" s="49"/>
      <c r="BZ615" s="49"/>
      <c r="CA615" s="49"/>
      <c r="CB615" s="49"/>
      <c r="CC615" s="49"/>
    </row>
    <row r="616" spans="1:81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  <c r="BQ616" s="49"/>
      <c r="BR616" s="49"/>
      <c r="BS616" s="49"/>
      <c r="BT616" s="49"/>
      <c r="BU616" s="49"/>
      <c r="BV616" s="49"/>
      <c r="BW616" s="49"/>
      <c r="BX616" s="49"/>
      <c r="BY616" s="49"/>
      <c r="BZ616" s="49"/>
      <c r="CA616" s="49"/>
      <c r="CB616" s="49"/>
      <c r="CC616" s="49"/>
    </row>
    <row r="617" spans="1:81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  <c r="BQ617" s="49"/>
      <c r="BR617" s="49"/>
      <c r="BS617" s="49"/>
      <c r="BT617" s="49"/>
      <c r="BU617" s="49"/>
      <c r="BV617" s="49"/>
      <c r="BW617" s="49"/>
      <c r="BX617" s="49"/>
      <c r="BY617" s="49"/>
      <c r="BZ617" s="49"/>
      <c r="CA617" s="49"/>
      <c r="CB617" s="49"/>
      <c r="CC617" s="49"/>
    </row>
    <row r="618" spans="1:81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  <c r="BQ618" s="49"/>
      <c r="BR618" s="49"/>
      <c r="BS618" s="49"/>
      <c r="BT618" s="49"/>
      <c r="BU618" s="49"/>
      <c r="BV618" s="49"/>
      <c r="BW618" s="49"/>
      <c r="BX618" s="49"/>
      <c r="BY618" s="49"/>
      <c r="BZ618" s="49"/>
      <c r="CA618" s="49"/>
      <c r="CB618" s="49"/>
      <c r="CC618" s="49"/>
    </row>
    <row r="619" spans="1:81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  <c r="BQ619" s="49"/>
      <c r="BR619" s="49"/>
      <c r="BS619" s="49"/>
      <c r="BT619" s="49"/>
      <c r="BU619" s="49"/>
      <c r="BV619" s="49"/>
      <c r="BW619" s="49"/>
      <c r="BX619" s="49"/>
      <c r="BY619" s="49"/>
      <c r="BZ619" s="49"/>
      <c r="CA619" s="49"/>
      <c r="CB619" s="49"/>
      <c r="CC619" s="49"/>
    </row>
    <row r="620" spans="1:81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  <c r="BQ620" s="49"/>
      <c r="BR620" s="49"/>
      <c r="BS620" s="49"/>
      <c r="BT620" s="49"/>
      <c r="BU620" s="49"/>
      <c r="BV620" s="49"/>
      <c r="BW620" s="49"/>
      <c r="BX620" s="49"/>
      <c r="BY620" s="49"/>
      <c r="BZ620" s="49"/>
      <c r="CA620" s="49"/>
      <c r="CB620" s="49"/>
      <c r="CC620" s="49"/>
    </row>
    <row r="621" spans="1:8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  <c r="BQ621" s="49"/>
      <c r="BR621" s="49"/>
      <c r="BS621" s="49"/>
      <c r="BT621" s="49"/>
      <c r="BU621" s="49"/>
      <c r="BV621" s="49"/>
      <c r="BW621" s="49"/>
      <c r="BX621" s="49"/>
      <c r="BY621" s="49"/>
      <c r="BZ621" s="49"/>
      <c r="CA621" s="49"/>
      <c r="CB621" s="49"/>
      <c r="CC621" s="49"/>
    </row>
    <row r="622" spans="1:81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  <c r="BQ622" s="49"/>
      <c r="BR622" s="49"/>
      <c r="BS622" s="49"/>
      <c r="BT622" s="49"/>
      <c r="BU622" s="49"/>
      <c r="BV622" s="49"/>
      <c r="BW622" s="49"/>
      <c r="BX622" s="49"/>
      <c r="BY622" s="49"/>
      <c r="BZ622" s="49"/>
      <c r="CA622" s="49"/>
      <c r="CB622" s="49"/>
      <c r="CC622" s="49"/>
    </row>
    <row r="623" spans="1:81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  <c r="BQ623" s="49"/>
      <c r="BR623" s="49"/>
      <c r="BS623" s="49"/>
      <c r="BT623" s="49"/>
      <c r="BU623" s="49"/>
      <c r="BV623" s="49"/>
      <c r="BW623" s="49"/>
      <c r="BX623" s="49"/>
      <c r="BY623" s="49"/>
      <c r="BZ623" s="49"/>
      <c r="CA623" s="49"/>
      <c r="CB623" s="49"/>
      <c r="CC623" s="49"/>
    </row>
    <row r="624" spans="1:81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  <c r="BQ624" s="49"/>
      <c r="BR624" s="49"/>
      <c r="BS624" s="49"/>
      <c r="BT624" s="49"/>
      <c r="BU624" s="49"/>
      <c r="BV624" s="49"/>
      <c r="BW624" s="49"/>
      <c r="BX624" s="49"/>
      <c r="BY624" s="49"/>
      <c r="BZ624" s="49"/>
      <c r="CA624" s="49"/>
      <c r="CB624" s="49"/>
      <c r="CC624" s="49"/>
    </row>
    <row r="625" spans="1:81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  <c r="BQ625" s="49"/>
      <c r="BR625" s="49"/>
      <c r="BS625" s="49"/>
      <c r="BT625" s="49"/>
      <c r="BU625" s="49"/>
      <c r="BV625" s="49"/>
      <c r="BW625" s="49"/>
      <c r="BX625" s="49"/>
      <c r="BY625" s="49"/>
      <c r="BZ625" s="49"/>
      <c r="CA625" s="49"/>
      <c r="CB625" s="49"/>
      <c r="CC625" s="49"/>
    </row>
    <row r="626" spans="1:81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  <c r="BR626" s="49"/>
      <c r="BS626" s="49"/>
      <c r="BT626" s="49"/>
      <c r="BU626" s="49"/>
      <c r="BV626" s="49"/>
      <c r="BW626" s="49"/>
      <c r="BX626" s="49"/>
      <c r="BY626" s="49"/>
      <c r="BZ626" s="49"/>
      <c r="CA626" s="49"/>
      <c r="CB626" s="49"/>
      <c r="CC626" s="49"/>
    </row>
    <row r="627" spans="1:81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  <c r="BQ627" s="49"/>
      <c r="BR627" s="49"/>
      <c r="BS627" s="49"/>
      <c r="BT627" s="49"/>
      <c r="BU627" s="49"/>
      <c r="BV627" s="49"/>
      <c r="BW627" s="49"/>
      <c r="BX627" s="49"/>
      <c r="BY627" s="49"/>
      <c r="BZ627" s="49"/>
      <c r="CA627" s="49"/>
      <c r="CB627" s="49"/>
      <c r="CC627" s="49"/>
    </row>
    <row r="628" spans="1:81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  <c r="BQ628" s="49"/>
      <c r="BR628" s="49"/>
      <c r="BS628" s="49"/>
      <c r="BT628" s="49"/>
      <c r="BU628" s="49"/>
      <c r="BV628" s="49"/>
      <c r="BW628" s="49"/>
      <c r="BX628" s="49"/>
      <c r="BY628" s="49"/>
      <c r="BZ628" s="49"/>
      <c r="CA628" s="49"/>
      <c r="CB628" s="49"/>
      <c r="CC628" s="49"/>
    </row>
    <row r="629" spans="1:81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  <c r="BQ629" s="49"/>
      <c r="BR629" s="49"/>
      <c r="BS629" s="49"/>
      <c r="BT629" s="49"/>
      <c r="BU629" s="49"/>
      <c r="BV629" s="49"/>
      <c r="BW629" s="49"/>
      <c r="BX629" s="49"/>
      <c r="BY629" s="49"/>
      <c r="BZ629" s="49"/>
      <c r="CA629" s="49"/>
      <c r="CB629" s="49"/>
      <c r="CC629" s="49"/>
    </row>
    <row r="630" spans="1:81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  <c r="BQ630" s="49"/>
      <c r="BR630" s="49"/>
      <c r="BS630" s="49"/>
      <c r="BT630" s="49"/>
      <c r="BU630" s="49"/>
      <c r="BV630" s="49"/>
      <c r="BW630" s="49"/>
      <c r="BX630" s="49"/>
      <c r="BY630" s="49"/>
      <c r="BZ630" s="49"/>
      <c r="CA630" s="49"/>
      <c r="CB630" s="49"/>
      <c r="CC630" s="49"/>
    </row>
    <row r="631" spans="1:8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  <c r="BQ631" s="49"/>
      <c r="BR631" s="49"/>
      <c r="BS631" s="49"/>
      <c r="BT631" s="49"/>
      <c r="BU631" s="49"/>
      <c r="BV631" s="49"/>
      <c r="BW631" s="49"/>
      <c r="BX631" s="49"/>
      <c r="BY631" s="49"/>
      <c r="BZ631" s="49"/>
      <c r="CA631" s="49"/>
      <c r="CB631" s="49"/>
      <c r="CC631" s="49"/>
    </row>
    <row r="632" spans="1:81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  <c r="BQ632" s="49"/>
      <c r="BR632" s="49"/>
      <c r="BS632" s="49"/>
      <c r="BT632" s="49"/>
      <c r="BU632" s="49"/>
      <c r="BV632" s="49"/>
      <c r="BW632" s="49"/>
      <c r="BX632" s="49"/>
      <c r="BY632" s="49"/>
      <c r="BZ632" s="49"/>
      <c r="CA632" s="49"/>
      <c r="CB632" s="49"/>
      <c r="CC632" s="49"/>
    </row>
    <row r="633" spans="1:81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  <c r="BQ633" s="49"/>
      <c r="BR633" s="49"/>
      <c r="BS633" s="49"/>
      <c r="BT633" s="49"/>
      <c r="BU633" s="49"/>
      <c r="BV633" s="49"/>
      <c r="BW633" s="49"/>
      <c r="BX633" s="49"/>
      <c r="BY633" s="49"/>
      <c r="BZ633" s="49"/>
      <c r="CA633" s="49"/>
      <c r="CB633" s="49"/>
      <c r="CC633" s="49"/>
    </row>
    <row r="634" spans="1:81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  <c r="BQ634" s="49"/>
      <c r="BR634" s="49"/>
      <c r="BS634" s="49"/>
      <c r="BT634" s="49"/>
      <c r="BU634" s="49"/>
      <c r="BV634" s="49"/>
      <c r="BW634" s="49"/>
      <c r="BX634" s="49"/>
      <c r="BY634" s="49"/>
      <c r="BZ634" s="49"/>
      <c r="CA634" s="49"/>
      <c r="CB634" s="49"/>
      <c r="CC634" s="49"/>
    </row>
    <row r="635" spans="1:81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  <c r="BQ635" s="49"/>
      <c r="BR635" s="49"/>
      <c r="BS635" s="49"/>
      <c r="BT635" s="49"/>
      <c r="BU635" s="49"/>
      <c r="BV635" s="49"/>
      <c r="BW635" s="49"/>
      <c r="BX635" s="49"/>
      <c r="BY635" s="49"/>
      <c r="BZ635" s="49"/>
      <c r="CA635" s="49"/>
      <c r="CB635" s="49"/>
      <c r="CC635" s="49"/>
    </row>
    <row r="636" spans="1:81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  <c r="BQ636" s="49"/>
      <c r="BR636" s="49"/>
      <c r="BS636" s="49"/>
      <c r="BT636" s="49"/>
      <c r="BU636" s="49"/>
      <c r="BV636" s="49"/>
      <c r="BW636" s="49"/>
      <c r="BX636" s="49"/>
      <c r="BY636" s="49"/>
      <c r="BZ636" s="49"/>
      <c r="CA636" s="49"/>
      <c r="CB636" s="49"/>
      <c r="CC636" s="49"/>
    </row>
    <row r="637" spans="1:81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  <c r="BQ637" s="49"/>
      <c r="BR637" s="49"/>
      <c r="BS637" s="49"/>
      <c r="BT637" s="49"/>
      <c r="BU637" s="49"/>
      <c r="BV637" s="49"/>
      <c r="BW637" s="49"/>
      <c r="BX637" s="49"/>
      <c r="BY637" s="49"/>
      <c r="BZ637" s="49"/>
      <c r="CA637" s="49"/>
      <c r="CB637" s="49"/>
      <c r="CC637" s="49"/>
    </row>
    <row r="638" spans="1:81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  <c r="BQ638" s="49"/>
      <c r="BR638" s="49"/>
      <c r="BS638" s="49"/>
      <c r="BT638" s="49"/>
      <c r="BU638" s="49"/>
      <c r="BV638" s="49"/>
      <c r="BW638" s="49"/>
      <c r="BX638" s="49"/>
      <c r="BY638" s="49"/>
      <c r="BZ638" s="49"/>
      <c r="CA638" s="49"/>
      <c r="CB638" s="49"/>
      <c r="CC638" s="49"/>
    </row>
    <row r="639" spans="1:81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  <c r="BQ639" s="49"/>
      <c r="BR639" s="49"/>
      <c r="BS639" s="49"/>
      <c r="BT639" s="49"/>
      <c r="BU639" s="49"/>
      <c r="BV639" s="49"/>
      <c r="BW639" s="49"/>
      <c r="BX639" s="49"/>
      <c r="BY639" s="49"/>
      <c r="BZ639" s="49"/>
      <c r="CA639" s="49"/>
      <c r="CB639" s="49"/>
      <c r="CC639" s="49"/>
    </row>
    <row r="640" spans="1:81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  <c r="BQ640" s="49"/>
      <c r="BR640" s="49"/>
      <c r="BS640" s="49"/>
      <c r="BT640" s="49"/>
      <c r="BU640" s="49"/>
      <c r="BV640" s="49"/>
      <c r="BW640" s="49"/>
      <c r="BX640" s="49"/>
      <c r="BY640" s="49"/>
      <c r="BZ640" s="49"/>
      <c r="CA640" s="49"/>
      <c r="CB640" s="49"/>
      <c r="CC640" s="49"/>
    </row>
    <row r="641" spans="1:8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  <c r="BQ641" s="49"/>
      <c r="BR641" s="49"/>
      <c r="BS641" s="49"/>
      <c r="BT641" s="49"/>
      <c r="BU641" s="49"/>
      <c r="BV641" s="49"/>
      <c r="BW641" s="49"/>
      <c r="BX641" s="49"/>
      <c r="BY641" s="49"/>
      <c r="BZ641" s="49"/>
      <c r="CA641" s="49"/>
      <c r="CB641" s="49"/>
      <c r="CC641" s="49"/>
    </row>
    <row r="642" spans="1:81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  <c r="BQ642" s="49"/>
      <c r="BR642" s="49"/>
      <c r="BS642" s="49"/>
      <c r="BT642" s="49"/>
      <c r="BU642" s="49"/>
      <c r="BV642" s="49"/>
      <c r="BW642" s="49"/>
      <c r="BX642" s="49"/>
      <c r="BY642" s="49"/>
      <c r="BZ642" s="49"/>
      <c r="CA642" s="49"/>
      <c r="CB642" s="49"/>
      <c r="CC642" s="49"/>
    </row>
    <row r="643" spans="1:81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  <c r="BQ643" s="49"/>
      <c r="BR643" s="49"/>
      <c r="BS643" s="49"/>
      <c r="BT643" s="49"/>
      <c r="BU643" s="49"/>
      <c r="BV643" s="49"/>
      <c r="BW643" s="49"/>
      <c r="BX643" s="49"/>
      <c r="BY643" s="49"/>
      <c r="BZ643" s="49"/>
      <c r="CA643" s="49"/>
      <c r="CB643" s="49"/>
      <c r="CC643" s="49"/>
    </row>
    <row r="644" spans="1:81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  <c r="BQ644" s="49"/>
      <c r="BR644" s="49"/>
      <c r="BS644" s="49"/>
      <c r="BT644" s="49"/>
      <c r="BU644" s="49"/>
      <c r="BV644" s="49"/>
      <c r="BW644" s="49"/>
      <c r="BX644" s="49"/>
      <c r="BY644" s="49"/>
      <c r="BZ644" s="49"/>
      <c r="CA644" s="49"/>
      <c r="CB644" s="49"/>
      <c r="CC644" s="49"/>
    </row>
    <row r="645" spans="1:81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  <c r="BQ645" s="49"/>
      <c r="BR645" s="49"/>
      <c r="BS645" s="49"/>
      <c r="BT645" s="49"/>
      <c r="BU645" s="49"/>
      <c r="BV645" s="49"/>
      <c r="BW645" s="49"/>
      <c r="BX645" s="49"/>
      <c r="BY645" s="49"/>
      <c r="BZ645" s="49"/>
      <c r="CA645" s="49"/>
      <c r="CB645" s="49"/>
      <c r="CC645" s="49"/>
    </row>
    <row r="646" spans="1:81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  <c r="BQ646" s="49"/>
      <c r="BR646" s="49"/>
      <c r="BS646" s="49"/>
      <c r="BT646" s="49"/>
      <c r="BU646" s="49"/>
      <c r="BV646" s="49"/>
      <c r="BW646" s="49"/>
      <c r="BX646" s="49"/>
      <c r="BY646" s="49"/>
      <c r="BZ646" s="49"/>
      <c r="CA646" s="49"/>
      <c r="CB646" s="49"/>
      <c r="CC646" s="49"/>
    </row>
    <row r="647" spans="1:81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  <c r="BQ647" s="49"/>
      <c r="BR647" s="49"/>
      <c r="BS647" s="49"/>
      <c r="BT647" s="49"/>
      <c r="BU647" s="49"/>
      <c r="BV647" s="49"/>
      <c r="BW647" s="49"/>
      <c r="BX647" s="49"/>
      <c r="BY647" s="49"/>
      <c r="BZ647" s="49"/>
      <c r="CA647" s="49"/>
      <c r="CB647" s="49"/>
      <c r="CC647" s="49"/>
    </row>
    <row r="648" spans="1:81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  <c r="BQ648" s="49"/>
      <c r="BR648" s="49"/>
      <c r="BS648" s="49"/>
      <c r="BT648" s="49"/>
      <c r="BU648" s="49"/>
      <c r="BV648" s="49"/>
      <c r="BW648" s="49"/>
      <c r="BX648" s="49"/>
      <c r="BY648" s="49"/>
      <c r="BZ648" s="49"/>
      <c r="CA648" s="49"/>
      <c r="CB648" s="49"/>
      <c r="CC648" s="49"/>
    </row>
    <row r="649" spans="1:81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  <c r="BQ649" s="49"/>
      <c r="BR649" s="49"/>
      <c r="BS649" s="49"/>
      <c r="BT649" s="49"/>
      <c r="BU649" s="49"/>
      <c r="BV649" s="49"/>
      <c r="BW649" s="49"/>
      <c r="BX649" s="49"/>
      <c r="BY649" s="49"/>
      <c r="BZ649" s="49"/>
      <c r="CA649" s="49"/>
      <c r="CB649" s="49"/>
      <c r="CC649" s="49"/>
    </row>
    <row r="650" spans="1:81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  <c r="BQ650" s="49"/>
      <c r="BR650" s="49"/>
      <c r="BS650" s="49"/>
      <c r="BT650" s="49"/>
      <c r="BU650" s="49"/>
      <c r="BV650" s="49"/>
      <c r="BW650" s="49"/>
      <c r="BX650" s="49"/>
      <c r="BY650" s="49"/>
      <c r="BZ650" s="49"/>
      <c r="CA650" s="49"/>
      <c r="CB650" s="49"/>
      <c r="CC650" s="49"/>
    </row>
    <row r="651" spans="1:8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  <c r="BQ651" s="49"/>
      <c r="BR651" s="49"/>
      <c r="BS651" s="49"/>
      <c r="BT651" s="49"/>
      <c r="BU651" s="49"/>
      <c r="BV651" s="49"/>
      <c r="BW651" s="49"/>
      <c r="BX651" s="49"/>
      <c r="BY651" s="49"/>
      <c r="BZ651" s="49"/>
      <c r="CA651" s="49"/>
      <c r="CB651" s="49"/>
      <c r="CC651" s="49"/>
    </row>
    <row r="652" spans="1:81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  <c r="BQ652" s="49"/>
      <c r="BR652" s="49"/>
      <c r="BS652" s="49"/>
      <c r="BT652" s="49"/>
      <c r="BU652" s="49"/>
      <c r="BV652" s="49"/>
      <c r="BW652" s="49"/>
      <c r="BX652" s="49"/>
      <c r="BY652" s="49"/>
      <c r="BZ652" s="49"/>
      <c r="CA652" s="49"/>
      <c r="CB652" s="49"/>
      <c r="CC652" s="49"/>
    </row>
    <row r="653" spans="1:81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  <c r="BQ653" s="49"/>
      <c r="BR653" s="49"/>
      <c r="BS653" s="49"/>
      <c r="BT653" s="49"/>
      <c r="BU653" s="49"/>
      <c r="BV653" s="49"/>
      <c r="BW653" s="49"/>
      <c r="BX653" s="49"/>
      <c r="BY653" s="49"/>
      <c r="BZ653" s="49"/>
      <c r="CA653" s="49"/>
      <c r="CB653" s="49"/>
      <c r="CC653" s="49"/>
    </row>
    <row r="654" spans="1:81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  <c r="BQ654" s="49"/>
      <c r="BR654" s="49"/>
      <c r="BS654" s="49"/>
      <c r="BT654" s="49"/>
      <c r="BU654" s="49"/>
      <c r="BV654" s="49"/>
      <c r="BW654" s="49"/>
      <c r="BX654" s="49"/>
      <c r="BY654" s="49"/>
      <c r="BZ654" s="49"/>
      <c r="CA654" s="49"/>
      <c r="CB654" s="49"/>
      <c r="CC654" s="49"/>
    </row>
    <row r="655" spans="1:81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  <c r="BQ655" s="49"/>
      <c r="BR655" s="49"/>
      <c r="BS655" s="49"/>
      <c r="BT655" s="49"/>
      <c r="BU655" s="49"/>
      <c r="BV655" s="49"/>
      <c r="BW655" s="49"/>
      <c r="BX655" s="49"/>
      <c r="BY655" s="49"/>
      <c r="BZ655" s="49"/>
      <c r="CA655" s="49"/>
      <c r="CB655" s="49"/>
      <c r="CC655" s="49"/>
    </row>
    <row r="656" spans="1:81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  <c r="BQ656" s="49"/>
      <c r="BR656" s="49"/>
      <c r="BS656" s="49"/>
      <c r="BT656" s="49"/>
      <c r="BU656" s="49"/>
      <c r="BV656" s="49"/>
      <c r="BW656" s="49"/>
      <c r="BX656" s="49"/>
      <c r="BY656" s="49"/>
      <c r="BZ656" s="49"/>
      <c r="CA656" s="49"/>
      <c r="CB656" s="49"/>
      <c r="CC656" s="49"/>
    </row>
    <row r="657" spans="1:81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  <c r="BQ657" s="49"/>
      <c r="BR657" s="49"/>
      <c r="BS657" s="49"/>
      <c r="BT657" s="49"/>
      <c r="BU657" s="49"/>
      <c r="BV657" s="49"/>
      <c r="BW657" s="49"/>
      <c r="BX657" s="49"/>
      <c r="BY657" s="49"/>
      <c r="BZ657" s="49"/>
      <c r="CA657" s="49"/>
      <c r="CB657" s="49"/>
      <c r="CC657" s="49"/>
    </row>
    <row r="658" spans="1:81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  <c r="BQ658" s="49"/>
      <c r="BR658" s="49"/>
      <c r="BS658" s="49"/>
      <c r="BT658" s="49"/>
      <c r="BU658" s="49"/>
      <c r="BV658" s="49"/>
      <c r="BW658" s="49"/>
      <c r="BX658" s="49"/>
      <c r="BY658" s="49"/>
      <c r="BZ658" s="49"/>
      <c r="CA658" s="49"/>
      <c r="CB658" s="49"/>
      <c r="CC658" s="49"/>
    </row>
    <row r="659" spans="1:81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  <c r="BQ659" s="49"/>
      <c r="BR659" s="49"/>
      <c r="BS659" s="49"/>
      <c r="BT659" s="49"/>
      <c r="BU659" s="49"/>
      <c r="BV659" s="49"/>
      <c r="BW659" s="49"/>
      <c r="BX659" s="49"/>
      <c r="BY659" s="49"/>
      <c r="BZ659" s="49"/>
      <c r="CA659" s="49"/>
      <c r="CB659" s="49"/>
      <c r="CC659" s="49"/>
    </row>
    <row r="660" spans="1:81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  <c r="BQ660" s="49"/>
      <c r="BR660" s="49"/>
      <c r="BS660" s="49"/>
      <c r="BT660" s="49"/>
      <c r="BU660" s="49"/>
      <c r="BV660" s="49"/>
      <c r="BW660" s="49"/>
      <c r="BX660" s="49"/>
      <c r="BY660" s="49"/>
      <c r="BZ660" s="49"/>
      <c r="CA660" s="49"/>
      <c r="CB660" s="49"/>
      <c r="CC660" s="49"/>
    </row>
    <row r="661" spans="1:8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  <c r="BQ661" s="49"/>
      <c r="BR661" s="49"/>
      <c r="BS661" s="49"/>
      <c r="BT661" s="49"/>
      <c r="BU661" s="49"/>
      <c r="BV661" s="49"/>
      <c r="BW661" s="49"/>
      <c r="BX661" s="49"/>
      <c r="BY661" s="49"/>
      <c r="BZ661" s="49"/>
      <c r="CA661" s="49"/>
      <c r="CB661" s="49"/>
      <c r="CC661" s="49"/>
    </row>
    <row r="662" spans="1:81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  <c r="BQ662" s="49"/>
      <c r="BR662" s="49"/>
      <c r="BS662" s="49"/>
      <c r="BT662" s="49"/>
      <c r="BU662" s="49"/>
      <c r="BV662" s="49"/>
      <c r="BW662" s="49"/>
      <c r="BX662" s="49"/>
      <c r="BY662" s="49"/>
      <c r="BZ662" s="49"/>
      <c r="CA662" s="49"/>
      <c r="CB662" s="49"/>
      <c r="CC662" s="49"/>
    </row>
    <row r="663" spans="1:81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  <c r="BQ663" s="49"/>
      <c r="BR663" s="49"/>
      <c r="BS663" s="49"/>
      <c r="BT663" s="49"/>
      <c r="BU663" s="49"/>
      <c r="BV663" s="49"/>
      <c r="BW663" s="49"/>
      <c r="BX663" s="49"/>
      <c r="BY663" s="49"/>
      <c r="BZ663" s="49"/>
      <c r="CA663" s="49"/>
      <c r="CB663" s="49"/>
      <c r="CC663" s="49"/>
    </row>
    <row r="664" spans="1:81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  <c r="BQ664" s="49"/>
      <c r="BR664" s="49"/>
      <c r="BS664" s="49"/>
      <c r="BT664" s="49"/>
      <c r="BU664" s="49"/>
      <c r="BV664" s="49"/>
      <c r="BW664" s="49"/>
      <c r="BX664" s="49"/>
      <c r="BY664" s="49"/>
      <c r="BZ664" s="49"/>
      <c r="CA664" s="49"/>
      <c r="CB664" s="49"/>
      <c r="CC664" s="49"/>
    </row>
    <row r="665" spans="1:81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  <c r="BQ665" s="49"/>
      <c r="BR665" s="49"/>
      <c r="BS665" s="49"/>
      <c r="BT665" s="49"/>
      <c r="BU665" s="49"/>
      <c r="BV665" s="49"/>
      <c r="BW665" s="49"/>
      <c r="BX665" s="49"/>
      <c r="BY665" s="49"/>
      <c r="BZ665" s="49"/>
      <c r="CA665" s="49"/>
      <c r="CB665" s="49"/>
      <c r="CC665" s="49"/>
    </row>
    <row r="666" spans="1:81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  <c r="BQ666" s="49"/>
      <c r="BR666" s="49"/>
      <c r="BS666" s="49"/>
      <c r="BT666" s="49"/>
      <c r="BU666" s="49"/>
      <c r="BV666" s="49"/>
      <c r="BW666" s="49"/>
      <c r="BX666" s="49"/>
      <c r="BY666" s="49"/>
      <c r="BZ666" s="49"/>
      <c r="CA666" s="49"/>
      <c r="CB666" s="49"/>
      <c r="CC666" s="49"/>
    </row>
    <row r="667" spans="1:81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  <c r="BQ667" s="49"/>
      <c r="BR667" s="49"/>
      <c r="BS667" s="49"/>
      <c r="BT667" s="49"/>
      <c r="BU667" s="49"/>
      <c r="BV667" s="49"/>
      <c r="BW667" s="49"/>
      <c r="BX667" s="49"/>
      <c r="BY667" s="49"/>
      <c r="BZ667" s="49"/>
      <c r="CA667" s="49"/>
      <c r="CB667" s="49"/>
      <c r="CC667" s="49"/>
    </row>
    <row r="668" spans="1:81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  <c r="BQ668" s="49"/>
      <c r="BR668" s="49"/>
      <c r="BS668" s="49"/>
      <c r="BT668" s="49"/>
      <c r="BU668" s="49"/>
      <c r="BV668" s="49"/>
      <c r="BW668" s="49"/>
      <c r="BX668" s="49"/>
      <c r="BY668" s="49"/>
      <c r="BZ668" s="49"/>
      <c r="CA668" s="49"/>
      <c r="CB668" s="49"/>
      <c r="CC668" s="49"/>
    </row>
    <row r="669" spans="1:81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  <c r="BQ669" s="49"/>
      <c r="BR669" s="49"/>
      <c r="BS669" s="49"/>
      <c r="BT669" s="49"/>
      <c r="BU669" s="49"/>
      <c r="BV669" s="49"/>
      <c r="BW669" s="49"/>
      <c r="BX669" s="49"/>
      <c r="BY669" s="49"/>
      <c r="BZ669" s="49"/>
      <c r="CA669" s="49"/>
      <c r="CB669" s="49"/>
      <c r="CC669" s="49"/>
    </row>
    <row r="670" spans="1:81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  <c r="BQ670" s="49"/>
      <c r="BR670" s="49"/>
      <c r="BS670" s="49"/>
      <c r="BT670" s="49"/>
      <c r="BU670" s="49"/>
      <c r="BV670" s="49"/>
      <c r="BW670" s="49"/>
      <c r="BX670" s="49"/>
      <c r="BY670" s="49"/>
      <c r="BZ670" s="49"/>
      <c r="CA670" s="49"/>
      <c r="CB670" s="49"/>
      <c r="CC670" s="49"/>
    </row>
    <row r="671" spans="1:8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  <c r="BQ671" s="49"/>
      <c r="BR671" s="49"/>
      <c r="BS671" s="49"/>
      <c r="BT671" s="49"/>
      <c r="BU671" s="49"/>
      <c r="BV671" s="49"/>
      <c r="BW671" s="49"/>
      <c r="BX671" s="49"/>
      <c r="BY671" s="49"/>
      <c r="BZ671" s="49"/>
      <c r="CA671" s="49"/>
      <c r="CB671" s="49"/>
      <c r="CC671" s="49"/>
    </row>
    <row r="672" spans="1:81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  <c r="BQ672" s="49"/>
      <c r="BR672" s="49"/>
      <c r="BS672" s="49"/>
      <c r="BT672" s="49"/>
      <c r="BU672" s="49"/>
      <c r="BV672" s="49"/>
      <c r="BW672" s="49"/>
      <c r="BX672" s="49"/>
      <c r="BY672" s="49"/>
      <c r="BZ672" s="49"/>
      <c r="CA672" s="49"/>
      <c r="CB672" s="49"/>
      <c r="CC672" s="49"/>
    </row>
    <row r="673" spans="1:81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  <c r="BQ673" s="49"/>
      <c r="BR673" s="49"/>
      <c r="BS673" s="49"/>
      <c r="BT673" s="49"/>
      <c r="BU673" s="49"/>
      <c r="BV673" s="49"/>
      <c r="BW673" s="49"/>
      <c r="BX673" s="49"/>
      <c r="BY673" s="49"/>
      <c r="BZ673" s="49"/>
      <c r="CA673" s="49"/>
      <c r="CB673" s="49"/>
      <c r="CC673" s="49"/>
    </row>
    <row r="674" spans="1:81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  <c r="BQ674" s="49"/>
      <c r="BR674" s="49"/>
      <c r="BS674" s="49"/>
      <c r="BT674" s="49"/>
      <c r="BU674" s="49"/>
      <c r="BV674" s="49"/>
      <c r="BW674" s="49"/>
      <c r="BX674" s="49"/>
      <c r="BY674" s="49"/>
      <c r="BZ674" s="49"/>
      <c r="CA674" s="49"/>
      <c r="CB674" s="49"/>
      <c r="CC674" s="49"/>
    </row>
    <row r="675" spans="1:81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  <c r="BQ675" s="49"/>
      <c r="BR675" s="49"/>
      <c r="BS675" s="49"/>
      <c r="BT675" s="49"/>
      <c r="BU675" s="49"/>
      <c r="BV675" s="49"/>
      <c r="BW675" s="49"/>
      <c r="BX675" s="49"/>
      <c r="BY675" s="49"/>
      <c r="BZ675" s="49"/>
      <c r="CA675" s="49"/>
      <c r="CB675" s="49"/>
      <c r="CC675" s="49"/>
    </row>
    <row r="676" spans="1:81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  <c r="BQ676" s="49"/>
      <c r="BR676" s="49"/>
      <c r="BS676" s="49"/>
      <c r="BT676" s="49"/>
      <c r="BU676" s="49"/>
      <c r="BV676" s="49"/>
      <c r="BW676" s="49"/>
      <c r="BX676" s="49"/>
      <c r="BY676" s="49"/>
      <c r="BZ676" s="49"/>
      <c r="CA676" s="49"/>
      <c r="CB676" s="49"/>
      <c r="CC676" s="49"/>
    </row>
    <row r="677" spans="1:81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  <c r="BQ677" s="49"/>
      <c r="BR677" s="49"/>
      <c r="BS677" s="49"/>
      <c r="BT677" s="49"/>
      <c r="BU677" s="49"/>
      <c r="BV677" s="49"/>
      <c r="BW677" s="49"/>
      <c r="BX677" s="49"/>
      <c r="BY677" s="49"/>
      <c r="BZ677" s="49"/>
      <c r="CA677" s="49"/>
      <c r="CB677" s="49"/>
      <c r="CC677" s="49"/>
    </row>
    <row r="678" spans="1:81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  <c r="BQ678" s="49"/>
      <c r="BR678" s="49"/>
      <c r="BS678" s="49"/>
      <c r="BT678" s="49"/>
      <c r="BU678" s="49"/>
      <c r="BV678" s="49"/>
      <c r="BW678" s="49"/>
      <c r="BX678" s="49"/>
      <c r="BY678" s="49"/>
      <c r="BZ678" s="49"/>
      <c r="CA678" s="49"/>
      <c r="CB678" s="49"/>
      <c r="CC678" s="49"/>
    </row>
    <row r="679" spans="1:81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  <c r="BQ679" s="49"/>
      <c r="BR679" s="49"/>
      <c r="BS679" s="49"/>
      <c r="BT679" s="49"/>
      <c r="BU679" s="49"/>
      <c r="BV679" s="49"/>
      <c r="BW679" s="49"/>
      <c r="BX679" s="49"/>
      <c r="BY679" s="49"/>
      <c r="BZ679" s="49"/>
      <c r="CA679" s="49"/>
      <c r="CB679" s="49"/>
      <c r="CC679" s="49"/>
    </row>
    <row r="680" spans="1:81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  <c r="BQ680" s="49"/>
      <c r="BR680" s="49"/>
      <c r="BS680" s="49"/>
      <c r="BT680" s="49"/>
      <c r="BU680" s="49"/>
      <c r="BV680" s="49"/>
      <c r="BW680" s="49"/>
      <c r="BX680" s="49"/>
      <c r="BY680" s="49"/>
      <c r="BZ680" s="49"/>
      <c r="CA680" s="49"/>
      <c r="CB680" s="49"/>
      <c r="CC680" s="49"/>
    </row>
    <row r="681" spans="1: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  <c r="BQ681" s="49"/>
      <c r="BR681" s="49"/>
      <c r="BS681" s="49"/>
      <c r="BT681" s="49"/>
      <c r="BU681" s="49"/>
      <c r="BV681" s="49"/>
      <c r="BW681" s="49"/>
      <c r="BX681" s="49"/>
      <c r="BY681" s="49"/>
      <c r="BZ681" s="49"/>
      <c r="CA681" s="49"/>
      <c r="CB681" s="49"/>
      <c r="CC681" s="49"/>
    </row>
    <row r="682" spans="1:81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  <c r="BQ682" s="49"/>
      <c r="BR682" s="49"/>
      <c r="BS682" s="49"/>
      <c r="BT682" s="49"/>
      <c r="BU682" s="49"/>
      <c r="BV682" s="49"/>
      <c r="BW682" s="49"/>
      <c r="BX682" s="49"/>
      <c r="BY682" s="49"/>
      <c r="BZ682" s="49"/>
      <c r="CA682" s="49"/>
      <c r="CB682" s="49"/>
      <c r="CC682" s="49"/>
    </row>
    <row r="683" spans="1:81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  <c r="BQ683" s="49"/>
      <c r="BR683" s="49"/>
      <c r="BS683" s="49"/>
      <c r="BT683" s="49"/>
      <c r="BU683" s="49"/>
      <c r="BV683" s="49"/>
      <c r="BW683" s="49"/>
      <c r="BX683" s="49"/>
      <c r="BY683" s="49"/>
      <c r="BZ683" s="49"/>
      <c r="CA683" s="49"/>
      <c r="CB683" s="49"/>
      <c r="CC683" s="49"/>
    </row>
    <row r="684" spans="1:81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  <c r="BQ684" s="49"/>
      <c r="BR684" s="49"/>
      <c r="BS684" s="49"/>
      <c r="BT684" s="49"/>
      <c r="BU684" s="49"/>
      <c r="BV684" s="49"/>
      <c r="BW684" s="49"/>
      <c r="BX684" s="49"/>
      <c r="BY684" s="49"/>
      <c r="BZ684" s="49"/>
      <c r="CA684" s="49"/>
      <c r="CB684" s="49"/>
      <c r="CC684" s="49"/>
    </row>
    <row r="685" spans="1:81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  <c r="BQ685" s="49"/>
      <c r="BR685" s="49"/>
      <c r="BS685" s="49"/>
      <c r="BT685" s="49"/>
      <c r="BU685" s="49"/>
      <c r="BV685" s="49"/>
      <c r="BW685" s="49"/>
      <c r="BX685" s="49"/>
      <c r="BY685" s="49"/>
      <c r="BZ685" s="49"/>
      <c r="CA685" s="49"/>
      <c r="CB685" s="49"/>
      <c r="CC685" s="49"/>
    </row>
    <row r="686" spans="1:81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  <c r="BQ686" s="49"/>
      <c r="BR686" s="49"/>
      <c r="BS686" s="49"/>
      <c r="BT686" s="49"/>
      <c r="BU686" s="49"/>
      <c r="BV686" s="49"/>
      <c r="BW686" s="49"/>
      <c r="BX686" s="49"/>
      <c r="BY686" s="49"/>
      <c r="BZ686" s="49"/>
      <c r="CA686" s="49"/>
      <c r="CB686" s="49"/>
      <c r="CC686" s="49"/>
    </row>
    <row r="687" spans="1:81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  <c r="BQ687" s="49"/>
      <c r="BR687" s="49"/>
      <c r="BS687" s="49"/>
      <c r="BT687" s="49"/>
      <c r="BU687" s="49"/>
      <c r="BV687" s="49"/>
      <c r="BW687" s="49"/>
      <c r="BX687" s="49"/>
      <c r="BY687" s="49"/>
      <c r="BZ687" s="49"/>
      <c r="CA687" s="49"/>
      <c r="CB687" s="49"/>
      <c r="CC687" s="49"/>
    </row>
    <row r="688" spans="1:81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  <c r="BQ688" s="49"/>
      <c r="BR688" s="49"/>
      <c r="BS688" s="49"/>
      <c r="BT688" s="49"/>
      <c r="BU688" s="49"/>
      <c r="BV688" s="49"/>
      <c r="BW688" s="49"/>
      <c r="BX688" s="49"/>
      <c r="BY688" s="49"/>
      <c r="BZ688" s="49"/>
      <c r="CA688" s="49"/>
      <c r="CB688" s="49"/>
      <c r="CC688" s="49"/>
    </row>
    <row r="689" spans="1:81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  <c r="BQ689" s="49"/>
      <c r="BR689" s="49"/>
      <c r="BS689" s="49"/>
      <c r="BT689" s="49"/>
      <c r="BU689" s="49"/>
      <c r="BV689" s="49"/>
      <c r="BW689" s="49"/>
      <c r="BX689" s="49"/>
      <c r="BY689" s="49"/>
      <c r="BZ689" s="49"/>
      <c r="CA689" s="49"/>
      <c r="CB689" s="49"/>
      <c r="CC689" s="49"/>
    </row>
    <row r="690" spans="1:81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  <c r="BQ690" s="49"/>
      <c r="BR690" s="49"/>
      <c r="BS690" s="49"/>
      <c r="BT690" s="49"/>
      <c r="BU690" s="49"/>
      <c r="BV690" s="49"/>
      <c r="BW690" s="49"/>
      <c r="BX690" s="49"/>
      <c r="BY690" s="49"/>
      <c r="BZ690" s="49"/>
      <c r="CA690" s="49"/>
      <c r="CB690" s="49"/>
      <c r="CC690" s="49"/>
    </row>
    <row r="691" spans="1:8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  <c r="BQ691" s="49"/>
      <c r="BR691" s="49"/>
      <c r="BS691" s="49"/>
      <c r="BT691" s="49"/>
      <c r="BU691" s="49"/>
      <c r="BV691" s="49"/>
      <c r="BW691" s="49"/>
      <c r="BX691" s="49"/>
      <c r="BY691" s="49"/>
      <c r="BZ691" s="49"/>
      <c r="CA691" s="49"/>
      <c r="CB691" s="49"/>
      <c r="CC691" s="49"/>
    </row>
    <row r="692" spans="1:81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  <c r="BQ692" s="49"/>
      <c r="BR692" s="49"/>
      <c r="BS692" s="49"/>
      <c r="BT692" s="49"/>
      <c r="BU692" s="49"/>
      <c r="BV692" s="49"/>
      <c r="BW692" s="49"/>
      <c r="BX692" s="49"/>
      <c r="BY692" s="49"/>
      <c r="BZ692" s="49"/>
      <c r="CA692" s="49"/>
      <c r="CB692" s="49"/>
      <c r="CC692" s="49"/>
    </row>
    <row r="693" spans="1:81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  <c r="BQ693" s="49"/>
      <c r="BR693" s="49"/>
      <c r="BS693" s="49"/>
      <c r="BT693" s="49"/>
      <c r="BU693" s="49"/>
      <c r="BV693" s="49"/>
      <c r="BW693" s="49"/>
      <c r="BX693" s="49"/>
      <c r="BY693" s="49"/>
      <c r="BZ693" s="49"/>
      <c r="CA693" s="49"/>
      <c r="CB693" s="49"/>
      <c r="CC693" s="49"/>
    </row>
    <row r="694" spans="1:81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  <c r="BQ694" s="49"/>
      <c r="BR694" s="49"/>
      <c r="BS694" s="49"/>
      <c r="BT694" s="49"/>
      <c r="BU694" s="49"/>
      <c r="BV694" s="49"/>
      <c r="BW694" s="49"/>
      <c r="BX694" s="49"/>
      <c r="BY694" s="49"/>
      <c r="BZ694" s="49"/>
      <c r="CA694" s="49"/>
      <c r="CB694" s="49"/>
      <c r="CC694" s="49"/>
    </row>
    <row r="695" spans="1:81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  <c r="BQ695" s="49"/>
      <c r="BR695" s="49"/>
      <c r="BS695" s="49"/>
      <c r="BT695" s="49"/>
      <c r="BU695" s="49"/>
      <c r="BV695" s="49"/>
      <c r="BW695" s="49"/>
      <c r="BX695" s="49"/>
      <c r="BY695" s="49"/>
      <c r="BZ695" s="49"/>
      <c r="CA695" s="49"/>
      <c r="CB695" s="49"/>
      <c r="CC695" s="49"/>
    </row>
    <row r="696" spans="1:81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  <c r="BQ696" s="49"/>
      <c r="BR696" s="49"/>
      <c r="BS696" s="49"/>
      <c r="BT696" s="49"/>
      <c r="BU696" s="49"/>
      <c r="BV696" s="49"/>
      <c r="BW696" s="49"/>
      <c r="BX696" s="49"/>
      <c r="BY696" s="49"/>
      <c r="BZ696" s="49"/>
      <c r="CA696" s="49"/>
      <c r="CB696" s="49"/>
      <c r="CC696" s="49"/>
    </row>
    <row r="697" spans="1:81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  <c r="BQ697" s="49"/>
      <c r="BR697" s="49"/>
      <c r="BS697" s="49"/>
      <c r="BT697" s="49"/>
      <c r="BU697" s="49"/>
      <c r="BV697" s="49"/>
      <c r="BW697" s="49"/>
      <c r="BX697" s="49"/>
      <c r="BY697" s="49"/>
      <c r="BZ697" s="49"/>
      <c r="CA697" s="49"/>
      <c r="CB697" s="49"/>
      <c r="CC697" s="49"/>
    </row>
    <row r="698" spans="1:81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  <c r="BQ698" s="49"/>
      <c r="BR698" s="49"/>
      <c r="BS698" s="49"/>
      <c r="BT698" s="49"/>
      <c r="BU698" s="49"/>
      <c r="BV698" s="49"/>
      <c r="BW698" s="49"/>
      <c r="BX698" s="49"/>
      <c r="BY698" s="49"/>
      <c r="BZ698" s="49"/>
      <c r="CA698" s="49"/>
      <c r="CB698" s="49"/>
      <c r="CC698" s="49"/>
    </row>
    <row r="699" spans="1:81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  <c r="BQ699" s="49"/>
      <c r="BR699" s="49"/>
      <c r="BS699" s="49"/>
      <c r="BT699" s="49"/>
      <c r="BU699" s="49"/>
      <c r="BV699" s="49"/>
      <c r="BW699" s="49"/>
      <c r="BX699" s="49"/>
      <c r="BY699" s="49"/>
      <c r="BZ699" s="49"/>
      <c r="CA699" s="49"/>
      <c r="CB699" s="49"/>
      <c r="CC699" s="49"/>
    </row>
    <row r="700" spans="1:81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  <c r="BQ700" s="49"/>
      <c r="BR700" s="49"/>
      <c r="BS700" s="49"/>
      <c r="BT700" s="49"/>
      <c r="BU700" s="49"/>
      <c r="BV700" s="49"/>
      <c r="BW700" s="49"/>
      <c r="BX700" s="49"/>
      <c r="BY700" s="49"/>
      <c r="BZ700" s="49"/>
      <c r="CA700" s="49"/>
      <c r="CB700" s="49"/>
      <c r="CC700" s="49"/>
    </row>
    <row r="701" spans="1:8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  <c r="BQ701" s="49"/>
      <c r="BR701" s="49"/>
      <c r="BS701" s="49"/>
      <c r="BT701" s="49"/>
      <c r="BU701" s="49"/>
      <c r="BV701" s="49"/>
      <c r="BW701" s="49"/>
      <c r="BX701" s="49"/>
      <c r="BY701" s="49"/>
      <c r="BZ701" s="49"/>
      <c r="CA701" s="49"/>
      <c r="CB701" s="49"/>
      <c r="CC701" s="49"/>
    </row>
    <row r="702" spans="1:81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  <c r="BQ702" s="49"/>
      <c r="BR702" s="49"/>
      <c r="BS702" s="49"/>
      <c r="BT702" s="49"/>
      <c r="BU702" s="49"/>
      <c r="BV702" s="49"/>
      <c r="BW702" s="49"/>
      <c r="BX702" s="49"/>
      <c r="BY702" s="49"/>
      <c r="BZ702" s="49"/>
      <c r="CA702" s="49"/>
      <c r="CB702" s="49"/>
      <c r="CC702" s="49"/>
    </row>
    <row r="703" spans="1:81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  <c r="BQ703" s="49"/>
      <c r="BR703" s="49"/>
      <c r="BS703" s="49"/>
      <c r="BT703" s="49"/>
      <c r="BU703" s="49"/>
      <c r="BV703" s="49"/>
      <c r="BW703" s="49"/>
      <c r="BX703" s="49"/>
      <c r="BY703" s="49"/>
      <c r="BZ703" s="49"/>
      <c r="CA703" s="49"/>
      <c r="CB703" s="49"/>
      <c r="CC703" s="49"/>
    </row>
    <row r="704" spans="1:81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  <c r="BQ704" s="49"/>
      <c r="BR704" s="49"/>
      <c r="BS704" s="49"/>
      <c r="BT704" s="49"/>
      <c r="BU704" s="49"/>
      <c r="BV704" s="49"/>
      <c r="BW704" s="49"/>
      <c r="BX704" s="49"/>
      <c r="BY704" s="49"/>
      <c r="BZ704" s="49"/>
      <c r="CA704" s="49"/>
      <c r="CB704" s="49"/>
      <c r="CC704" s="49"/>
    </row>
    <row r="705" spans="1:81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  <c r="BQ705" s="49"/>
      <c r="BR705" s="49"/>
      <c r="BS705" s="49"/>
      <c r="BT705" s="49"/>
      <c r="BU705" s="49"/>
      <c r="BV705" s="49"/>
      <c r="BW705" s="49"/>
      <c r="BX705" s="49"/>
      <c r="BY705" s="49"/>
      <c r="BZ705" s="49"/>
      <c r="CA705" s="49"/>
      <c r="CB705" s="49"/>
      <c r="CC705" s="49"/>
    </row>
    <row r="706" spans="1:81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  <c r="BQ706" s="49"/>
      <c r="BR706" s="49"/>
      <c r="BS706" s="49"/>
      <c r="BT706" s="49"/>
      <c r="BU706" s="49"/>
      <c r="BV706" s="49"/>
      <c r="BW706" s="49"/>
      <c r="BX706" s="49"/>
      <c r="BY706" s="49"/>
      <c r="BZ706" s="49"/>
      <c r="CA706" s="49"/>
      <c r="CB706" s="49"/>
      <c r="CC706" s="49"/>
    </row>
    <row r="707" spans="1:81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  <c r="BQ707" s="49"/>
      <c r="BR707" s="49"/>
      <c r="BS707" s="49"/>
      <c r="BT707" s="49"/>
      <c r="BU707" s="49"/>
      <c r="BV707" s="49"/>
      <c r="BW707" s="49"/>
      <c r="BX707" s="49"/>
      <c r="BY707" s="49"/>
      <c r="BZ707" s="49"/>
      <c r="CA707" s="49"/>
      <c r="CB707" s="49"/>
      <c r="CC707" s="49"/>
    </row>
    <row r="708" spans="1:81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  <c r="BQ708" s="49"/>
      <c r="BR708" s="49"/>
      <c r="BS708" s="49"/>
      <c r="BT708" s="49"/>
      <c r="BU708" s="49"/>
      <c r="BV708" s="49"/>
      <c r="BW708" s="49"/>
      <c r="BX708" s="49"/>
      <c r="BY708" s="49"/>
      <c r="BZ708" s="49"/>
      <c r="CA708" s="49"/>
      <c r="CB708" s="49"/>
      <c r="CC708" s="49"/>
    </row>
    <row r="709" spans="1:81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  <c r="BQ709" s="49"/>
      <c r="BR709" s="49"/>
      <c r="BS709" s="49"/>
      <c r="BT709" s="49"/>
      <c r="BU709" s="49"/>
      <c r="BV709" s="49"/>
      <c r="BW709" s="49"/>
      <c r="BX709" s="49"/>
      <c r="BY709" s="49"/>
      <c r="BZ709" s="49"/>
      <c r="CA709" s="49"/>
      <c r="CB709" s="49"/>
      <c r="CC709" s="49"/>
    </row>
    <row r="710" spans="1:81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  <c r="BQ710" s="49"/>
      <c r="BR710" s="49"/>
      <c r="BS710" s="49"/>
      <c r="BT710" s="49"/>
      <c r="BU710" s="49"/>
      <c r="BV710" s="49"/>
      <c r="BW710" s="49"/>
      <c r="BX710" s="49"/>
      <c r="BY710" s="49"/>
      <c r="BZ710" s="49"/>
      <c r="CA710" s="49"/>
      <c r="CB710" s="49"/>
      <c r="CC710" s="49"/>
    </row>
    <row r="711" spans="1:8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  <c r="BQ711" s="49"/>
      <c r="BR711" s="49"/>
      <c r="BS711" s="49"/>
      <c r="BT711" s="49"/>
      <c r="BU711" s="49"/>
      <c r="BV711" s="49"/>
      <c r="BW711" s="49"/>
      <c r="BX711" s="49"/>
      <c r="BY711" s="49"/>
      <c r="BZ711" s="49"/>
      <c r="CA711" s="49"/>
      <c r="CB711" s="49"/>
      <c r="CC711" s="49"/>
    </row>
    <row r="712" spans="1:81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  <c r="BQ712" s="49"/>
      <c r="BR712" s="49"/>
      <c r="BS712" s="49"/>
      <c r="BT712" s="49"/>
      <c r="BU712" s="49"/>
      <c r="BV712" s="49"/>
      <c r="BW712" s="49"/>
      <c r="BX712" s="49"/>
      <c r="BY712" s="49"/>
      <c r="BZ712" s="49"/>
      <c r="CA712" s="49"/>
      <c r="CB712" s="49"/>
      <c r="CC712" s="49"/>
    </row>
    <row r="713" spans="1:81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  <c r="BQ713" s="49"/>
      <c r="BR713" s="49"/>
      <c r="BS713" s="49"/>
      <c r="BT713" s="49"/>
      <c r="BU713" s="49"/>
      <c r="BV713" s="49"/>
      <c r="BW713" s="49"/>
      <c r="BX713" s="49"/>
      <c r="BY713" s="49"/>
      <c r="BZ713" s="49"/>
      <c r="CA713" s="49"/>
      <c r="CB713" s="49"/>
      <c r="CC713" s="49"/>
    </row>
    <row r="714" spans="1:81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  <c r="BQ714" s="49"/>
      <c r="BR714" s="49"/>
      <c r="BS714" s="49"/>
      <c r="BT714" s="49"/>
      <c r="BU714" s="49"/>
      <c r="BV714" s="49"/>
      <c r="BW714" s="49"/>
      <c r="BX714" s="49"/>
      <c r="BY714" s="49"/>
      <c r="BZ714" s="49"/>
      <c r="CA714" s="49"/>
      <c r="CB714" s="49"/>
      <c r="CC714" s="49"/>
    </row>
    <row r="715" spans="1:81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  <c r="BQ715" s="49"/>
      <c r="BR715" s="49"/>
      <c r="BS715" s="49"/>
      <c r="BT715" s="49"/>
      <c r="BU715" s="49"/>
      <c r="BV715" s="49"/>
      <c r="BW715" s="49"/>
      <c r="BX715" s="49"/>
      <c r="BY715" s="49"/>
      <c r="BZ715" s="49"/>
      <c r="CA715" s="49"/>
      <c r="CB715" s="49"/>
      <c r="CC715" s="49"/>
    </row>
    <row r="716" spans="1:81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  <c r="BQ716" s="49"/>
      <c r="BR716" s="49"/>
      <c r="BS716" s="49"/>
      <c r="BT716" s="49"/>
      <c r="BU716" s="49"/>
      <c r="BV716" s="49"/>
      <c r="BW716" s="49"/>
      <c r="BX716" s="49"/>
      <c r="BY716" s="49"/>
      <c r="BZ716" s="49"/>
      <c r="CA716" s="49"/>
      <c r="CB716" s="49"/>
      <c r="CC716" s="49"/>
    </row>
    <row r="717" spans="1:81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  <c r="BQ717" s="49"/>
      <c r="BR717" s="49"/>
      <c r="BS717" s="49"/>
      <c r="BT717" s="49"/>
      <c r="BU717" s="49"/>
      <c r="BV717" s="49"/>
      <c r="BW717" s="49"/>
      <c r="BX717" s="49"/>
      <c r="BY717" s="49"/>
      <c r="BZ717" s="49"/>
      <c r="CA717" s="49"/>
      <c r="CB717" s="49"/>
      <c r="CC717" s="49"/>
    </row>
    <row r="718" spans="1:81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  <c r="BQ718" s="49"/>
      <c r="BR718" s="49"/>
      <c r="BS718" s="49"/>
      <c r="BT718" s="49"/>
      <c r="BU718" s="49"/>
      <c r="BV718" s="49"/>
      <c r="BW718" s="49"/>
      <c r="BX718" s="49"/>
      <c r="BY718" s="49"/>
      <c r="BZ718" s="49"/>
      <c r="CA718" s="49"/>
      <c r="CB718" s="49"/>
      <c r="CC718" s="49"/>
    </row>
    <row r="719" spans="1:81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  <c r="BQ719" s="49"/>
      <c r="BR719" s="49"/>
      <c r="BS719" s="49"/>
      <c r="BT719" s="49"/>
      <c r="BU719" s="49"/>
      <c r="BV719" s="49"/>
      <c r="BW719" s="49"/>
      <c r="BX719" s="49"/>
      <c r="BY719" s="49"/>
      <c r="BZ719" s="49"/>
      <c r="CA719" s="49"/>
      <c r="CB719" s="49"/>
      <c r="CC719" s="49"/>
    </row>
    <row r="720" spans="1:81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  <c r="BQ720" s="49"/>
      <c r="BR720" s="49"/>
      <c r="BS720" s="49"/>
      <c r="BT720" s="49"/>
      <c r="BU720" s="49"/>
      <c r="BV720" s="49"/>
      <c r="BW720" s="49"/>
      <c r="BX720" s="49"/>
      <c r="BY720" s="49"/>
      <c r="BZ720" s="49"/>
      <c r="CA720" s="49"/>
      <c r="CB720" s="49"/>
      <c r="CC720" s="49"/>
    </row>
    <row r="721" spans="1:8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  <c r="BQ721" s="49"/>
      <c r="BR721" s="49"/>
      <c r="BS721" s="49"/>
      <c r="BT721" s="49"/>
      <c r="BU721" s="49"/>
      <c r="BV721" s="49"/>
      <c r="BW721" s="49"/>
      <c r="BX721" s="49"/>
      <c r="BY721" s="49"/>
      <c r="BZ721" s="49"/>
      <c r="CA721" s="49"/>
      <c r="CB721" s="49"/>
      <c r="CC721" s="49"/>
    </row>
    <row r="722" spans="1:81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  <c r="BQ722" s="49"/>
      <c r="BR722" s="49"/>
      <c r="BS722" s="49"/>
      <c r="BT722" s="49"/>
      <c r="BU722" s="49"/>
      <c r="BV722" s="49"/>
      <c r="BW722" s="49"/>
      <c r="BX722" s="49"/>
      <c r="BY722" s="49"/>
      <c r="BZ722" s="49"/>
      <c r="CA722" s="49"/>
      <c r="CB722" s="49"/>
      <c r="CC722" s="49"/>
    </row>
    <row r="723" spans="1:81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  <c r="BQ723" s="49"/>
      <c r="BR723" s="49"/>
      <c r="BS723" s="49"/>
      <c r="BT723" s="49"/>
      <c r="BU723" s="49"/>
      <c r="BV723" s="49"/>
      <c r="BW723" s="49"/>
      <c r="BX723" s="49"/>
      <c r="BY723" s="49"/>
      <c r="BZ723" s="49"/>
      <c r="CA723" s="49"/>
      <c r="CB723" s="49"/>
      <c r="CC723" s="49"/>
    </row>
    <row r="724" spans="1:81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  <c r="BQ724" s="49"/>
      <c r="BR724" s="49"/>
      <c r="BS724" s="49"/>
      <c r="BT724" s="49"/>
      <c r="BU724" s="49"/>
      <c r="BV724" s="49"/>
      <c r="BW724" s="49"/>
      <c r="BX724" s="49"/>
      <c r="BY724" s="49"/>
      <c r="BZ724" s="49"/>
      <c r="CA724" s="49"/>
      <c r="CB724" s="49"/>
      <c r="CC724" s="49"/>
    </row>
    <row r="725" spans="1:81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  <c r="BQ725" s="49"/>
      <c r="BR725" s="49"/>
      <c r="BS725" s="49"/>
      <c r="BT725" s="49"/>
      <c r="BU725" s="49"/>
      <c r="BV725" s="49"/>
      <c r="BW725" s="49"/>
      <c r="BX725" s="49"/>
      <c r="BY725" s="49"/>
      <c r="BZ725" s="49"/>
      <c r="CA725" s="49"/>
      <c r="CB725" s="49"/>
      <c r="CC725" s="49"/>
    </row>
    <row r="726" spans="1:81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  <c r="BQ726" s="49"/>
      <c r="BR726" s="49"/>
      <c r="BS726" s="49"/>
      <c r="BT726" s="49"/>
      <c r="BU726" s="49"/>
      <c r="BV726" s="49"/>
      <c r="BW726" s="49"/>
      <c r="BX726" s="49"/>
      <c r="BY726" s="49"/>
      <c r="BZ726" s="49"/>
      <c r="CA726" s="49"/>
      <c r="CB726" s="49"/>
      <c r="CC726" s="49"/>
    </row>
    <row r="727" spans="1:81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  <c r="BQ727" s="49"/>
      <c r="BR727" s="49"/>
      <c r="BS727" s="49"/>
      <c r="BT727" s="49"/>
      <c r="BU727" s="49"/>
      <c r="BV727" s="49"/>
      <c r="BW727" s="49"/>
      <c r="BX727" s="49"/>
      <c r="BY727" s="49"/>
      <c r="BZ727" s="49"/>
      <c r="CA727" s="49"/>
      <c r="CB727" s="49"/>
      <c r="CC727" s="49"/>
    </row>
    <row r="728" spans="1:81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  <c r="BQ728" s="49"/>
      <c r="BR728" s="49"/>
      <c r="BS728" s="49"/>
      <c r="BT728" s="49"/>
      <c r="BU728" s="49"/>
      <c r="BV728" s="49"/>
      <c r="BW728" s="49"/>
      <c r="BX728" s="49"/>
      <c r="BY728" s="49"/>
      <c r="BZ728" s="49"/>
      <c r="CA728" s="49"/>
      <c r="CB728" s="49"/>
      <c r="CC728" s="49"/>
    </row>
    <row r="729" spans="1:81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  <c r="BQ729" s="49"/>
      <c r="BR729" s="49"/>
      <c r="BS729" s="49"/>
      <c r="BT729" s="49"/>
      <c r="BU729" s="49"/>
      <c r="BV729" s="49"/>
      <c r="BW729" s="49"/>
      <c r="BX729" s="49"/>
      <c r="BY729" s="49"/>
      <c r="BZ729" s="49"/>
      <c r="CA729" s="49"/>
      <c r="CB729" s="49"/>
      <c r="CC729" s="49"/>
    </row>
    <row r="730" spans="1:81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  <c r="BQ730" s="49"/>
      <c r="BR730" s="49"/>
      <c r="BS730" s="49"/>
      <c r="BT730" s="49"/>
      <c r="BU730" s="49"/>
      <c r="BV730" s="49"/>
      <c r="BW730" s="49"/>
      <c r="BX730" s="49"/>
      <c r="BY730" s="49"/>
      <c r="BZ730" s="49"/>
      <c r="CA730" s="49"/>
      <c r="CB730" s="49"/>
      <c r="CC730" s="49"/>
    </row>
    <row r="731" spans="1:8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  <c r="BQ731" s="49"/>
      <c r="BR731" s="49"/>
      <c r="BS731" s="49"/>
      <c r="BT731" s="49"/>
      <c r="BU731" s="49"/>
      <c r="BV731" s="49"/>
      <c r="BW731" s="49"/>
      <c r="BX731" s="49"/>
      <c r="BY731" s="49"/>
      <c r="BZ731" s="49"/>
      <c r="CA731" s="49"/>
      <c r="CB731" s="49"/>
      <c r="CC731" s="49"/>
    </row>
    <row r="732" spans="1:81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  <c r="BQ732" s="49"/>
      <c r="BR732" s="49"/>
      <c r="BS732" s="49"/>
      <c r="BT732" s="49"/>
      <c r="BU732" s="49"/>
      <c r="BV732" s="49"/>
      <c r="BW732" s="49"/>
      <c r="BX732" s="49"/>
      <c r="BY732" s="49"/>
      <c r="BZ732" s="49"/>
      <c r="CA732" s="49"/>
      <c r="CB732" s="49"/>
      <c r="CC732" s="49"/>
    </row>
    <row r="733" spans="1:81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  <c r="BQ733" s="49"/>
      <c r="BR733" s="49"/>
      <c r="BS733" s="49"/>
      <c r="BT733" s="49"/>
      <c r="BU733" s="49"/>
      <c r="BV733" s="49"/>
      <c r="BW733" s="49"/>
      <c r="BX733" s="49"/>
      <c r="BY733" s="49"/>
      <c r="BZ733" s="49"/>
      <c r="CA733" s="49"/>
      <c r="CB733" s="49"/>
      <c r="CC733" s="49"/>
    </row>
    <row r="734" spans="1:81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  <c r="BQ734" s="49"/>
      <c r="BR734" s="49"/>
      <c r="BS734" s="49"/>
      <c r="BT734" s="49"/>
      <c r="BU734" s="49"/>
      <c r="BV734" s="49"/>
      <c r="BW734" s="49"/>
      <c r="BX734" s="49"/>
      <c r="BY734" s="49"/>
      <c r="BZ734" s="49"/>
      <c r="CA734" s="49"/>
      <c r="CB734" s="49"/>
      <c r="CC734" s="49"/>
    </row>
    <row r="735" spans="1:81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  <c r="BQ735" s="49"/>
      <c r="BR735" s="49"/>
      <c r="BS735" s="49"/>
      <c r="BT735" s="49"/>
      <c r="BU735" s="49"/>
      <c r="BV735" s="49"/>
      <c r="BW735" s="49"/>
      <c r="BX735" s="49"/>
      <c r="BY735" s="49"/>
      <c r="BZ735" s="49"/>
      <c r="CA735" s="49"/>
      <c r="CB735" s="49"/>
      <c r="CC735" s="49"/>
    </row>
    <row r="736" spans="1:81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  <c r="BQ736" s="49"/>
      <c r="BR736" s="49"/>
      <c r="BS736" s="49"/>
      <c r="BT736" s="49"/>
      <c r="BU736" s="49"/>
      <c r="BV736" s="49"/>
      <c r="BW736" s="49"/>
      <c r="BX736" s="49"/>
      <c r="BY736" s="49"/>
      <c r="BZ736" s="49"/>
      <c r="CA736" s="49"/>
      <c r="CB736" s="49"/>
      <c r="CC736" s="49"/>
    </row>
    <row r="737" spans="1:81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  <c r="BQ737" s="49"/>
      <c r="BR737" s="49"/>
      <c r="BS737" s="49"/>
      <c r="BT737" s="49"/>
      <c r="BU737" s="49"/>
      <c r="BV737" s="49"/>
      <c r="BW737" s="49"/>
      <c r="BX737" s="49"/>
      <c r="BY737" s="49"/>
      <c r="BZ737" s="49"/>
      <c r="CA737" s="49"/>
      <c r="CB737" s="49"/>
      <c r="CC737" s="49"/>
    </row>
    <row r="738" spans="1:81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  <c r="BQ738" s="49"/>
      <c r="BR738" s="49"/>
      <c r="BS738" s="49"/>
      <c r="BT738" s="49"/>
      <c r="BU738" s="49"/>
      <c r="BV738" s="49"/>
      <c r="BW738" s="49"/>
      <c r="BX738" s="49"/>
      <c r="BY738" s="49"/>
      <c r="BZ738" s="49"/>
      <c r="CA738" s="49"/>
      <c r="CB738" s="49"/>
      <c r="CC738" s="49"/>
    </row>
    <row r="739" spans="1:81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  <c r="BQ739" s="49"/>
      <c r="BR739" s="49"/>
      <c r="BS739" s="49"/>
      <c r="BT739" s="49"/>
      <c r="BU739" s="49"/>
      <c r="BV739" s="49"/>
      <c r="BW739" s="49"/>
      <c r="BX739" s="49"/>
      <c r="BY739" s="49"/>
      <c r="BZ739" s="49"/>
      <c r="CA739" s="49"/>
      <c r="CB739" s="49"/>
      <c r="CC739" s="49"/>
    </row>
    <row r="740" spans="1:81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  <c r="BQ740" s="49"/>
      <c r="BR740" s="49"/>
      <c r="BS740" s="49"/>
      <c r="BT740" s="49"/>
      <c r="BU740" s="49"/>
      <c r="BV740" s="49"/>
      <c r="BW740" s="49"/>
      <c r="BX740" s="49"/>
      <c r="BY740" s="49"/>
      <c r="BZ740" s="49"/>
      <c r="CA740" s="49"/>
      <c r="CB740" s="49"/>
      <c r="CC740" s="49"/>
    </row>
    <row r="741" spans="1:8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  <c r="BQ741" s="49"/>
      <c r="BR741" s="49"/>
      <c r="BS741" s="49"/>
      <c r="BT741" s="49"/>
      <c r="BU741" s="49"/>
      <c r="BV741" s="49"/>
      <c r="BW741" s="49"/>
      <c r="BX741" s="49"/>
      <c r="BY741" s="49"/>
      <c r="BZ741" s="49"/>
      <c r="CA741" s="49"/>
      <c r="CB741" s="49"/>
      <c r="CC741" s="49"/>
    </row>
    <row r="742" spans="1:81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  <c r="BQ742" s="49"/>
      <c r="BR742" s="49"/>
      <c r="BS742" s="49"/>
      <c r="BT742" s="49"/>
      <c r="BU742" s="49"/>
      <c r="BV742" s="49"/>
      <c r="BW742" s="49"/>
      <c r="BX742" s="49"/>
      <c r="BY742" s="49"/>
      <c r="BZ742" s="49"/>
      <c r="CA742" s="49"/>
      <c r="CB742" s="49"/>
      <c r="CC742" s="49"/>
    </row>
    <row r="743" spans="1:81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  <c r="BQ743" s="49"/>
      <c r="BR743" s="49"/>
      <c r="BS743" s="49"/>
      <c r="BT743" s="49"/>
      <c r="BU743" s="49"/>
      <c r="BV743" s="49"/>
      <c r="BW743" s="49"/>
      <c r="BX743" s="49"/>
      <c r="BY743" s="49"/>
      <c r="BZ743" s="49"/>
      <c r="CA743" s="49"/>
      <c r="CB743" s="49"/>
      <c r="CC743" s="49"/>
    </row>
    <row r="744" spans="1:81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  <c r="BQ744" s="49"/>
      <c r="BR744" s="49"/>
      <c r="BS744" s="49"/>
      <c r="BT744" s="49"/>
      <c r="BU744" s="49"/>
      <c r="BV744" s="49"/>
      <c r="BW744" s="49"/>
      <c r="BX744" s="49"/>
      <c r="BY744" s="49"/>
      <c r="BZ744" s="49"/>
      <c r="CA744" s="49"/>
      <c r="CB744" s="49"/>
      <c r="CC744" s="49"/>
    </row>
    <row r="745" spans="1:81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  <c r="BQ745" s="49"/>
      <c r="BR745" s="49"/>
      <c r="BS745" s="49"/>
      <c r="BT745" s="49"/>
      <c r="BU745" s="49"/>
      <c r="BV745" s="49"/>
      <c r="BW745" s="49"/>
      <c r="BX745" s="49"/>
      <c r="BY745" s="49"/>
      <c r="BZ745" s="49"/>
      <c r="CA745" s="49"/>
      <c r="CB745" s="49"/>
      <c r="CC745" s="49"/>
    </row>
    <row r="746" spans="1:81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  <c r="BQ746" s="49"/>
      <c r="BR746" s="49"/>
      <c r="BS746" s="49"/>
      <c r="BT746" s="49"/>
      <c r="BU746" s="49"/>
      <c r="BV746" s="49"/>
      <c r="BW746" s="49"/>
      <c r="BX746" s="49"/>
      <c r="BY746" s="49"/>
      <c r="BZ746" s="49"/>
      <c r="CA746" s="49"/>
      <c r="CB746" s="49"/>
      <c r="CC746" s="49"/>
    </row>
    <row r="747" spans="1:81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  <c r="BR747" s="49"/>
      <c r="BS747" s="49"/>
      <c r="BT747" s="49"/>
      <c r="BU747" s="49"/>
      <c r="BV747" s="49"/>
      <c r="BW747" s="49"/>
      <c r="BX747" s="49"/>
      <c r="BY747" s="49"/>
      <c r="BZ747" s="49"/>
      <c r="CA747" s="49"/>
      <c r="CB747" s="49"/>
      <c r="CC747" s="49"/>
    </row>
    <row r="748" spans="1:81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  <c r="BQ748" s="49"/>
      <c r="BR748" s="49"/>
      <c r="BS748" s="49"/>
      <c r="BT748" s="49"/>
      <c r="BU748" s="49"/>
      <c r="BV748" s="49"/>
      <c r="BW748" s="49"/>
      <c r="BX748" s="49"/>
      <c r="BY748" s="49"/>
      <c r="BZ748" s="49"/>
      <c r="CA748" s="49"/>
      <c r="CB748" s="49"/>
      <c r="CC748" s="49"/>
    </row>
    <row r="749" spans="1:81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  <c r="BQ749" s="49"/>
      <c r="BR749" s="49"/>
      <c r="BS749" s="49"/>
      <c r="BT749" s="49"/>
      <c r="BU749" s="49"/>
      <c r="BV749" s="49"/>
      <c r="BW749" s="49"/>
      <c r="BX749" s="49"/>
      <c r="BY749" s="49"/>
      <c r="BZ749" s="49"/>
      <c r="CA749" s="49"/>
      <c r="CB749" s="49"/>
      <c r="CC749" s="49"/>
    </row>
    <row r="750" spans="1:81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  <c r="BQ750" s="49"/>
      <c r="BR750" s="49"/>
      <c r="BS750" s="49"/>
      <c r="BT750" s="49"/>
      <c r="BU750" s="49"/>
      <c r="BV750" s="49"/>
      <c r="BW750" s="49"/>
      <c r="BX750" s="49"/>
      <c r="BY750" s="49"/>
      <c r="BZ750" s="49"/>
      <c r="CA750" s="49"/>
      <c r="CB750" s="49"/>
      <c r="CC750" s="49"/>
    </row>
    <row r="751" spans="1:8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  <c r="BQ751" s="49"/>
      <c r="BR751" s="49"/>
      <c r="BS751" s="49"/>
      <c r="BT751" s="49"/>
      <c r="BU751" s="49"/>
      <c r="BV751" s="49"/>
      <c r="BW751" s="49"/>
      <c r="BX751" s="49"/>
      <c r="BY751" s="49"/>
      <c r="BZ751" s="49"/>
      <c r="CA751" s="49"/>
      <c r="CB751" s="49"/>
      <c r="CC751" s="49"/>
    </row>
    <row r="752" spans="1:81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  <c r="BQ752" s="49"/>
      <c r="BR752" s="49"/>
      <c r="BS752" s="49"/>
      <c r="BT752" s="49"/>
      <c r="BU752" s="49"/>
      <c r="BV752" s="49"/>
      <c r="BW752" s="49"/>
      <c r="BX752" s="49"/>
      <c r="BY752" s="49"/>
      <c r="BZ752" s="49"/>
      <c r="CA752" s="49"/>
      <c r="CB752" s="49"/>
      <c r="CC752" s="49"/>
    </row>
    <row r="753" spans="1:81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  <c r="BQ753" s="49"/>
      <c r="BR753" s="49"/>
      <c r="BS753" s="49"/>
      <c r="BT753" s="49"/>
      <c r="BU753" s="49"/>
      <c r="BV753" s="49"/>
      <c r="BW753" s="49"/>
      <c r="BX753" s="49"/>
      <c r="BY753" s="49"/>
      <c r="BZ753" s="49"/>
      <c r="CA753" s="49"/>
      <c r="CB753" s="49"/>
      <c r="CC753" s="49"/>
    </row>
    <row r="754" spans="1:81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  <c r="BQ754" s="49"/>
      <c r="BR754" s="49"/>
      <c r="BS754" s="49"/>
      <c r="BT754" s="49"/>
      <c r="BU754" s="49"/>
      <c r="BV754" s="49"/>
      <c r="BW754" s="49"/>
      <c r="BX754" s="49"/>
      <c r="BY754" s="49"/>
      <c r="BZ754" s="49"/>
      <c r="CA754" s="49"/>
      <c r="CB754" s="49"/>
      <c r="CC754" s="49"/>
    </row>
    <row r="755" spans="1:81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  <c r="BQ755" s="49"/>
      <c r="BR755" s="49"/>
      <c r="BS755" s="49"/>
      <c r="BT755" s="49"/>
      <c r="BU755" s="49"/>
      <c r="BV755" s="49"/>
      <c r="BW755" s="49"/>
      <c r="BX755" s="49"/>
      <c r="BY755" s="49"/>
      <c r="BZ755" s="49"/>
      <c r="CA755" s="49"/>
      <c r="CB755" s="49"/>
      <c r="CC755" s="49"/>
    </row>
    <row r="756" spans="1:81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  <c r="BQ756" s="49"/>
      <c r="BR756" s="49"/>
      <c r="BS756" s="49"/>
      <c r="BT756" s="49"/>
      <c r="BU756" s="49"/>
      <c r="BV756" s="49"/>
      <c r="BW756" s="49"/>
      <c r="BX756" s="49"/>
      <c r="BY756" s="49"/>
      <c r="BZ756" s="49"/>
      <c r="CA756" s="49"/>
      <c r="CB756" s="49"/>
      <c r="CC756" s="49"/>
    </row>
    <row r="757" spans="1:81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  <c r="BQ757" s="49"/>
      <c r="BR757" s="49"/>
      <c r="BS757" s="49"/>
      <c r="BT757" s="49"/>
      <c r="BU757" s="49"/>
      <c r="BV757" s="49"/>
      <c r="BW757" s="49"/>
      <c r="BX757" s="49"/>
      <c r="BY757" s="49"/>
      <c r="BZ757" s="49"/>
      <c r="CA757" s="49"/>
      <c r="CB757" s="49"/>
      <c r="CC757" s="49"/>
    </row>
    <row r="758" spans="1:81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  <c r="BQ758" s="49"/>
      <c r="BR758" s="49"/>
      <c r="BS758" s="49"/>
      <c r="BT758" s="49"/>
      <c r="BU758" s="49"/>
      <c r="BV758" s="49"/>
      <c r="BW758" s="49"/>
      <c r="BX758" s="49"/>
      <c r="BY758" s="49"/>
      <c r="BZ758" s="49"/>
      <c r="CA758" s="49"/>
      <c r="CB758" s="49"/>
      <c r="CC758" s="49"/>
    </row>
    <row r="759" spans="1:81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  <c r="BQ759" s="49"/>
      <c r="BR759" s="49"/>
      <c r="BS759" s="49"/>
      <c r="BT759" s="49"/>
      <c r="BU759" s="49"/>
      <c r="BV759" s="49"/>
      <c r="BW759" s="49"/>
      <c r="BX759" s="49"/>
      <c r="BY759" s="49"/>
      <c r="BZ759" s="49"/>
      <c r="CA759" s="49"/>
      <c r="CB759" s="49"/>
      <c r="CC759" s="49"/>
    </row>
    <row r="760" spans="1:81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  <c r="BQ760" s="49"/>
      <c r="BR760" s="49"/>
      <c r="BS760" s="49"/>
      <c r="BT760" s="49"/>
      <c r="BU760" s="49"/>
      <c r="BV760" s="49"/>
      <c r="BW760" s="49"/>
      <c r="BX760" s="49"/>
      <c r="BY760" s="49"/>
      <c r="BZ760" s="49"/>
      <c r="CA760" s="49"/>
      <c r="CB760" s="49"/>
      <c r="CC760" s="49"/>
    </row>
    <row r="761" spans="1:8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  <c r="BQ761" s="49"/>
      <c r="BR761" s="49"/>
      <c r="BS761" s="49"/>
      <c r="BT761" s="49"/>
      <c r="BU761" s="49"/>
      <c r="BV761" s="49"/>
      <c r="BW761" s="49"/>
      <c r="BX761" s="49"/>
      <c r="BY761" s="49"/>
      <c r="BZ761" s="49"/>
      <c r="CA761" s="49"/>
      <c r="CB761" s="49"/>
      <c r="CC761" s="49"/>
    </row>
    <row r="762" spans="1:81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  <c r="BQ762" s="49"/>
      <c r="BR762" s="49"/>
      <c r="BS762" s="49"/>
      <c r="BT762" s="49"/>
      <c r="BU762" s="49"/>
      <c r="BV762" s="49"/>
      <c r="BW762" s="49"/>
      <c r="BX762" s="49"/>
      <c r="BY762" s="49"/>
      <c r="BZ762" s="49"/>
      <c r="CA762" s="49"/>
      <c r="CB762" s="49"/>
      <c r="CC762" s="49"/>
    </row>
    <row r="763" spans="1:81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  <c r="BQ763" s="49"/>
      <c r="BR763" s="49"/>
      <c r="BS763" s="49"/>
      <c r="BT763" s="49"/>
      <c r="BU763" s="49"/>
      <c r="BV763" s="49"/>
      <c r="BW763" s="49"/>
      <c r="BX763" s="49"/>
      <c r="BY763" s="49"/>
      <c r="BZ763" s="49"/>
      <c r="CA763" s="49"/>
      <c r="CB763" s="49"/>
      <c r="CC763" s="49"/>
    </row>
    <row r="764" spans="1:81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  <c r="BQ764" s="49"/>
      <c r="BR764" s="49"/>
      <c r="BS764" s="49"/>
      <c r="BT764" s="49"/>
      <c r="BU764" s="49"/>
      <c r="BV764" s="49"/>
      <c r="BW764" s="49"/>
      <c r="BX764" s="49"/>
      <c r="BY764" s="49"/>
      <c r="BZ764" s="49"/>
      <c r="CA764" s="49"/>
      <c r="CB764" s="49"/>
      <c r="CC764" s="49"/>
    </row>
    <row r="765" spans="1:81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  <c r="BQ765" s="49"/>
      <c r="BR765" s="49"/>
      <c r="BS765" s="49"/>
      <c r="BT765" s="49"/>
      <c r="BU765" s="49"/>
      <c r="BV765" s="49"/>
      <c r="BW765" s="49"/>
      <c r="BX765" s="49"/>
      <c r="BY765" s="49"/>
      <c r="BZ765" s="49"/>
      <c r="CA765" s="49"/>
      <c r="CB765" s="49"/>
      <c r="CC765" s="49"/>
    </row>
    <row r="766" spans="1:81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  <c r="BQ766" s="49"/>
      <c r="BR766" s="49"/>
      <c r="BS766" s="49"/>
      <c r="BT766" s="49"/>
      <c r="BU766" s="49"/>
      <c r="BV766" s="49"/>
      <c r="BW766" s="49"/>
      <c r="BX766" s="49"/>
      <c r="BY766" s="49"/>
      <c r="BZ766" s="49"/>
      <c r="CA766" s="49"/>
      <c r="CB766" s="49"/>
      <c r="CC766" s="49"/>
    </row>
    <row r="767" spans="1:81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  <c r="BQ767" s="49"/>
      <c r="BR767" s="49"/>
      <c r="BS767" s="49"/>
      <c r="BT767" s="49"/>
      <c r="BU767" s="49"/>
      <c r="BV767" s="49"/>
      <c r="BW767" s="49"/>
      <c r="BX767" s="49"/>
      <c r="BY767" s="49"/>
      <c r="BZ767" s="49"/>
      <c r="CA767" s="49"/>
      <c r="CB767" s="49"/>
      <c r="CC767" s="49"/>
    </row>
    <row r="768" spans="1:81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  <c r="BQ768" s="49"/>
      <c r="BR768" s="49"/>
      <c r="BS768" s="49"/>
      <c r="BT768" s="49"/>
      <c r="BU768" s="49"/>
      <c r="BV768" s="49"/>
      <c r="BW768" s="49"/>
      <c r="BX768" s="49"/>
      <c r="BY768" s="49"/>
      <c r="BZ768" s="49"/>
      <c r="CA768" s="49"/>
      <c r="CB768" s="49"/>
      <c r="CC768" s="49"/>
    </row>
    <row r="769" spans="1:81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  <c r="BQ769" s="49"/>
      <c r="BR769" s="49"/>
      <c r="BS769" s="49"/>
      <c r="BT769" s="49"/>
      <c r="BU769" s="49"/>
      <c r="BV769" s="49"/>
      <c r="BW769" s="49"/>
      <c r="BX769" s="49"/>
      <c r="BY769" s="49"/>
      <c r="BZ769" s="49"/>
      <c r="CA769" s="49"/>
      <c r="CB769" s="49"/>
      <c r="CC769" s="49"/>
    </row>
    <row r="770" spans="1:81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  <c r="BQ770" s="49"/>
      <c r="BR770" s="49"/>
      <c r="BS770" s="49"/>
      <c r="BT770" s="49"/>
      <c r="BU770" s="49"/>
      <c r="BV770" s="49"/>
      <c r="BW770" s="49"/>
      <c r="BX770" s="49"/>
      <c r="BY770" s="49"/>
      <c r="BZ770" s="49"/>
      <c r="CA770" s="49"/>
      <c r="CB770" s="49"/>
      <c r="CC770" s="49"/>
    </row>
    <row r="771" spans="1:8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  <c r="BQ771" s="49"/>
      <c r="BR771" s="49"/>
      <c r="BS771" s="49"/>
      <c r="BT771" s="49"/>
      <c r="BU771" s="49"/>
      <c r="BV771" s="49"/>
      <c r="BW771" s="49"/>
      <c r="BX771" s="49"/>
      <c r="BY771" s="49"/>
      <c r="BZ771" s="49"/>
      <c r="CA771" s="49"/>
      <c r="CB771" s="49"/>
      <c r="CC771" s="49"/>
    </row>
    <row r="772" spans="1:81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  <c r="BQ772" s="49"/>
      <c r="BR772" s="49"/>
      <c r="BS772" s="49"/>
      <c r="BT772" s="49"/>
      <c r="BU772" s="49"/>
      <c r="BV772" s="49"/>
      <c r="BW772" s="49"/>
      <c r="BX772" s="49"/>
      <c r="BY772" s="49"/>
      <c r="BZ772" s="49"/>
      <c r="CA772" s="49"/>
      <c r="CB772" s="49"/>
      <c r="CC772" s="49"/>
    </row>
    <row r="773" spans="1:81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  <c r="BQ773" s="49"/>
      <c r="BR773" s="49"/>
      <c r="BS773" s="49"/>
      <c r="BT773" s="49"/>
      <c r="BU773" s="49"/>
      <c r="BV773" s="49"/>
      <c r="BW773" s="49"/>
      <c r="BX773" s="49"/>
      <c r="BY773" s="49"/>
      <c r="BZ773" s="49"/>
      <c r="CA773" s="49"/>
      <c r="CB773" s="49"/>
      <c r="CC773" s="49"/>
    </row>
    <row r="774" spans="1:81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  <c r="BQ774" s="49"/>
      <c r="BR774" s="49"/>
      <c r="BS774" s="49"/>
      <c r="BT774" s="49"/>
      <c r="BU774" s="49"/>
      <c r="BV774" s="49"/>
      <c r="BW774" s="49"/>
      <c r="BX774" s="49"/>
      <c r="BY774" s="49"/>
      <c r="BZ774" s="49"/>
      <c r="CA774" s="49"/>
      <c r="CB774" s="49"/>
      <c r="CC774" s="49"/>
    </row>
    <row r="775" spans="1:81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  <c r="BQ775" s="49"/>
      <c r="BR775" s="49"/>
      <c r="BS775" s="49"/>
      <c r="BT775" s="49"/>
      <c r="BU775" s="49"/>
      <c r="BV775" s="49"/>
      <c r="BW775" s="49"/>
      <c r="BX775" s="49"/>
      <c r="BY775" s="49"/>
      <c r="BZ775" s="49"/>
      <c r="CA775" s="49"/>
      <c r="CB775" s="49"/>
      <c r="CC775" s="49"/>
    </row>
    <row r="776" spans="1:81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  <c r="BQ776" s="49"/>
      <c r="BR776" s="49"/>
      <c r="BS776" s="49"/>
      <c r="BT776" s="49"/>
      <c r="BU776" s="49"/>
      <c r="BV776" s="49"/>
      <c r="BW776" s="49"/>
      <c r="BX776" s="49"/>
      <c r="BY776" s="49"/>
      <c r="BZ776" s="49"/>
      <c r="CA776" s="49"/>
      <c r="CB776" s="49"/>
      <c r="CC776" s="49"/>
    </row>
    <row r="777" spans="1:81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  <c r="BQ777" s="49"/>
      <c r="BR777" s="49"/>
      <c r="BS777" s="49"/>
      <c r="BT777" s="49"/>
      <c r="BU777" s="49"/>
      <c r="BV777" s="49"/>
      <c r="BW777" s="49"/>
      <c r="BX777" s="49"/>
      <c r="BY777" s="49"/>
      <c r="BZ777" s="49"/>
      <c r="CA777" s="49"/>
      <c r="CB777" s="49"/>
      <c r="CC777" s="49"/>
    </row>
    <row r="778" spans="1:81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  <c r="BQ778" s="49"/>
      <c r="BR778" s="49"/>
      <c r="BS778" s="49"/>
      <c r="BT778" s="49"/>
      <c r="BU778" s="49"/>
      <c r="BV778" s="49"/>
      <c r="BW778" s="49"/>
      <c r="BX778" s="49"/>
      <c r="BY778" s="49"/>
      <c r="BZ778" s="49"/>
      <c r="CA778" s="49"/>
      <c r="CB778" s="49"/>
      <c r="CC778" s="49"/>
    </row>
    <row r="779" spans="1:81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  <c r="BQ779" s="49"/>
      <c r="BR779" s="49"/>
      <c r="BS779" s="49"/>
      <c r="BT779" s="49"/>
      <c r="BU779" s="49"/>
      <c r="BV779" s="49"/>
      <c r="BW779" s="49"/>
      <c r="BX779" s="49"/>
      <c r="BY779" s="49"/>
      <c r="BZ779" s="49"/>
      <c r="CA779" s="49"/>
      <c r="CB779" s="49"/>
      <c r="CC779" s="49"/>
    </row>
    <row r="780" spans="1:81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  <c r="BQ780" s="49"/>
      <c r="BR780" s="49"/>
      <c r="BS780" s="49"/>
      <c r="BT780" s="49"/>
      <c r="BU780" s="49"/>
      <c r="BV780" s="49"/>
      <c r="BW780" s="49"/>
      <c r="BX780" s="49"/>
      <c r="BY780" s="49"/>
      <c r="BZ780" s="49"/>
      <c r="CA780" s="49"/>
      <c r="CB780" s="49"/>
      <c r="CC780" s="49"/>
    </row>
    <row r="781" spans="1: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  <c r="BQ781" s="49"/>
      <c r="BR781" s="49"/>
      <c r="BS781" s="49"/>
      <c r="BT781" s="49"/>
      <c r="BU781" s="49"/>
      <c r="BV781" s="49"/>
      <c r="BW781" s="49"/>
      <c r="BX781" s="49"/>
      <c r="BY781" s="49"/>
      <c r="BZ781" s="49"/>
      <c r="CA781" s="49"/>
      <c r="CB781" s="49"/>
      <c r="CC781" s="49"/>
    </row>
    <row r="782" spans="1:81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  <c r="BQ782" s="49"/>
      <c r="BR782" s="49"/>
      <c r="BS782" s="49"/>
      <c r="BT782" s="49"/>
      <c r="BU782" s="49"/>
      <c r="BV782" s="49"/>
      <c r="BW782" s="49"/>
      <c r="BX782" s="49"/>
      <c r="BY782" s="49"/>
      <c r="BZ782" s="49"/>
      <c r="CA782" s="49"/>
      <c r="CB782" s="49"/>
      <c r="CC782" s="49"/>
    </row>
    <row r="783" spans="1:81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  <c r="BQ783" s="49"/>
      <c r="BR783" s="49"/>
      <c r="BS783" s="49"/>
      <c r="BT783" s="49"/>
      <c r="BU783" s="49"/>
      <c r="BV783" s="49"/>
      <c r="BW783" s="49"/>
      <c r="BX783" s="49"/>
      <c r="BY783" s="49"/>
      <c r="BZ783" s="49"/>
      <c r="CA783" s="49"/>
      <c r="CB783" s="49"/>
      <c r="CC783" s="49"/>
    </row>
    <row r="784" spans="1:81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  <c r="BQ784" s="49"/>
      <c r="BR784" s="49"/>
      <c r="BS784" s="49"/>
      <c r="BT784" s="49"/>
      <c r="BU784" s="49"/>
      <c r="BV784" s="49"/>
      <c r="BW784" s="49"/>
      <c r="BX784" s="49"/>
      <c r="BY784" s="49"/>
      <c r="BZ784" s="49"/>
      <c r="CA784" s="49"/>
      <c r="CB784" s="49"/>
      <c r="CC784" s="49"/>
    </row>
    <row r="785" spans="1:81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  <c r="BQ785" s="49"/>
      <c r="BR785" s="49"/>
      <c r="BS785" s="49"/>
      <c r="BT785" s="49"/>
      <c r="BU785" s="49"/>
      <c r="BV785" s="49"/>
      <c r="BW785" s="49"/>
      <c r="BX785" s="49"/>
      <c r="BY785" s="49"/>
      <c r="BZ785" s="49"/>
      <c r="CA785" s="49"/>
      <c r="CB785" s="49"/>
      <c r="CC785" s="49"/>
    </row>
    <row r="786" spans="1:81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  <c r="BQ786" s="49"/>
      <c r="BR786" s="49"/>
      <c r="BS786" s="49"/>
      <c r="BT786" s="49"/>
      <c r="BU786" s="49"/>
      <c r="BV786" s="49"/>
      <c r="BW786" s="49"/>
      <c r="BX786" s="49"/>
      <c r="BY786" s="49"/>
      <c r="BZ786" s="49"/>
      <c r="CA786" s="49"/>
      <c r="CB786" s="49"/>
      <c r="CC786" s="49"/>
    </row>
    <row r="787" spans="1:81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  <c r="BQ787" s="49"/>
      <c r="BR787" s="49"/>
      <c r="BS787" s="49"/>
      <c r="BT787" s="49"/>
      <c r="BU787" s="49"/>
      <c r="BV787" s="49"/>
      <c r="BW787" s="49"/>
      <c r="BX787" s="49"/>
      <c r="BY787" s="49"/>
      <c r="BZ787" s="49"/>
      <c r="CA787" s="49"/>
      <c r="CB787" s="49"/>
      <c r="CC787" s="49"/>
    </row>
    <row r="788" spans="1:81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  <c r="BQ788" s="49"/>
      <c r="BR788" s="49"/>
      <c r="BS788" s="49"/>
      <c r="BT788" s="49"/>
      <c r="BU788" s="49"/>
      <c r="BV788" s="49"/>
      <c r="BW788" s="49"/>
      <c r="BX788" s="49"/>
      <c r="BY788" s="49"/>
      <c r="BZ788" s="49"/>
      <c r="CA788" s="49"/>
      <c r="CB788" s="49"/>
      <c r="CC788" s="49"/>
    </row>
    <row r="789" spans="1:81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  <c r="BQ789" s="49"/>
      <c r="BR789" s="49"/>
      <c r="BS789" s="49"/>
      <c r="BT789" s="49"/>
      <c r="BU789" s="49"/>
      <c r="BV789" s="49"/>
      <c r="BW789" s="49"/>
      <c r="BX789" s="49"/>
      <c r="BY789" s="49"/>
      <c r="BZ789" s="49"/>
      <c r="CA789" s="49"/>
      <c r="CB789" s="49"/>
      <c r="CC789" s="49"/>
    </row>
    <row r="790" spans="1:81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  <c r="BQ790" s="49"/>
      <c r="BR790" s="49"/>
      <c r="BS790" s="49"/>
      <c r="BT790" s="49"/>
      <c r="BU790" s="49"/>
      <c r="BV790" s="49"/>
      <c r="BW790" s="49"/>
      <c r="BX790" s="49"/>
      <c r="BY790" s="49"/>
      <c r="BZ790" s="49"/>
      <c r="CA790" s="49"/>
      <c r="CB790" s="49"/>
      <c r="CC790" s="49"/>
    </row>
    <row r="791" spans="1:8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  <c r="BQ791" s="49"/>
      <c r="BR791" s="49"/>
      <c r="BS791" s="49"/>
      <c r="BT791" s="49"/>
      <c r="BU791" s="49"/>
      <c r="BV791" s="49"/>
      <c r="BW791" s="49"/>
      <c r="BX791" s="49"/>
      <c r="BY791" s="49"/>
      <c r="BZ791" s="49"/>
      <c r="CA791" s="49"/>
      <c r="CB791" s="49"/>
      <c r="CC791" s="49"/>
    </row>
    <row r="792" spans="1:81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  <c r="BQ792" s="49"/>
      <c r="BR792" s="49"/>
      <c r="BS792" s="49"/>
      <c r="BT792" s="49"/>
      <c r="BU792" s="49"/>
      <c r="BV792" s="49"/>
      <c r="BW792" s="49"/>
      <c r="BX792" s="49"/>
      <c r="BY792" s="49"/>
      <c r="BZ792" s="49"/>
      <c r="CA792" s="49"/>
      <c r="CB792" s="49"/>
      <c r="CC792" s="49"/>
    </row>
    <row r="793" spans="1:81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  <c r="BQ793" s="49"/>
      <c r="BR793" s="49"/>
      <c r="BS793" s="49"/>
      <c r="BT793" s="49"/>
      <c r="BU793" s="49"/>
      <c r="BV793" s="49"/>
      <c r="BW793" s="49"/>
      <c r="BX793" s="49"/>
      <c r="BY793" s="49"/>
      <c r="BZ793" s="49"/>
      <c r="CA793" s="49"/>
      <c r="CB793" s="49"/>
      <c r="CC793" s="49"/>
    </row>
    <row r="794" spans="1:81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  <c r="BQ794" s="49"/>
      <c r="BR794" s="49"/>
      <c r="BS794" s="49"/>
      <c r="BT794" s="49"/>
      <c r="BU794" s="49"/>
      <c r="BV794" s="49"/>
      <c r="BW794" s="49"/>
      <c r="BX794" s="49"/>
      <c r="BY794" s="49"/>
      <c r="BZ794" s="49"/>
      <c r="CA794" s="49"/>
      <c r="CB794" s="49"/>
      <c r="CC794" s="49"/>
    </row>
    <row r="795" spans="1:81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  <c r="BQ795" s="49"/>
      <c r="BR795" s="49"/>
      <c r="BS795" s="49"/>
      <c r="BT795" s="49"/>
      <c r="BU795" s="49"/>
      <c r="BV795" s="49"/>
      <c r="BW795" s="49"/>
      <c r="BX795" s="49"/>
      <c r="BY795" s="49"/>
      <c r="BZ795" s="49"/>
      <c r="CA795" s="49"/>
      <c r="CB795" s="49"/>
      <c r="CC795" s="49"/>
    </row>
    <row r="796" spans="1:81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  <c r="BQ796" s="49"/>
      <c r="BR796" s="49"/>
      <c r="BS796" s="49"/>
      <c r="BT796" s="49"/>
      <c r="BU796" s="49"/>
      <c r="BV796" s="49"/>
      <c r="BW796" s="49"/>
      <c r="BX796" s="49"/>
      <c r="BY796" s="49"/>
      <c r="BZ796" s="49"/>
      <c r="CA796" s="49"/>
      <c r="CB796" s="49"/>
      <c r="CC796" s="49"/>
    </row>
    <row r="797" spans="1:81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  <c r="BQ797" s="49"/>
      <c r="BR797" s="49"/>
      <c r="BS797" s="49"/>
      <c r="BT797" s="49"/>
      <c r="BU797" s="49"/>
      <c r="BV797" s="49"/>
      <c r="BW797" s="49"/>
      <c r="BX797" s="49"/>
      <c r="BY797" s="49"/>
      <c r="BZ797" s="49"/>
      <c r="CA797" s="49"/>
      <c r="CB797" s="49"/>
      <c r="CC797" s="49"/>
    </row>
    <row r="798" spans="1:81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  <c r="BQ798" s="49"/>
      <c r="BR798" s="49"/>
      <c r="BS798" s="49"/>
      <c r="BT798" s="49"/>
      <c r="BU798" s="49"/>
      <c r="BV798" s="49"/>
      <c r="BW798" s="49"/>
      <c r="BX798" s="49"/>
      <c r="BY798" s="49"/>
      <c r="BZ798" s="49"/>
      <c r="CA798" s="49"/>
      <c r="CB798" s="49"/>
      <c r="CC798" s="49"/>
    </row>
    <row r="799" spans="1:81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  <c r="BQ799" s="49"/>
      <c r="BR799" s="49"/>
      <c r="BS799" s="49"/>
      <c r="BT799" s="49"/>
      <c r="BU799" s="49"/>
      <c r="BV799" s="49"/>
      <c r="BW799" s="49"/>
      <c r="BX799" s="49"/>
      <c r="BY799" s="49"/>
      <c r="BZ799" s="49"/>
      <c r="CA799" s="49"/>
      <c r="CB799" s="49"/>
      <c r="CC799" s="49"/>
    </row>
    <row r="800" spans="1:81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  <c r="BQ800" s="49"/>
      <c r="BR800" s="49"/>
      <c r="BS800" s="49"/>
      <c r="BT800" s="49"/>
      <c r="BU800" s="49"/>
      <c r="BV800" s="49"/>
      <c r="BW800" s="49"/>
      <c r="BX800" s="49"/>
      <c r="BY800" s="49"/>
      <c r="BZ800" s="49"/>
      <c r="CA800" s="49"/>
      <c r="CB800" s="49"/>
      <c r="CC800" s="49"/>
    </row>
    <row r="801" spans="1:8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  <c r="BQ801" s="49"/>
      <c r="BR801" s="49"/>
      <c r="BS801" s="49"/>
      <c r="BT801" s="49"/>
      <c r="BU801" s="49"/>
      <c r="BV801" s="49"/>
      <c r="BW801" s="49"/>
      <c r="BX801" s="49"/>
      <c r="BY801" s="49"/>
      <c r="BZ801" s="49"/>
      <c r="CA801" s="49"/>
      <c r="CB801" s="49"/>
      <c r="CC801" s="49"/>
    </row>
    <row r="802" spans="1:81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  <c r="BQ802" s="49"/>
      <c r="BR802" s="49"/>
      <c r="BS802" s="49"/>
      <c r="BT802" s="49"/>
      <c r="BU802" s="49"/>
      <c r="BV802" s="49"/>
      <c r="BW802" s="49"/>
      <c r="BX802" s="49"/>
      <c r="BY802" s="49"/>
      <c r="BZ802" s="49"/>
      <c r="CA802" s="49"/>
      <c r="CB802" s="49"/>
      <c r="CC802" s="49"/>
    </row>
    <row r="803" spans="1:81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  <c r="BQ803" s="49"/>
      <c r="BR803" s="49"/>
      <c r="BS803" s="49"/>
      <c r="BT803" s="49"/>
      <c r="BU803" s="49"/>
      <c r="BV803" s="49"/>
      <c r="BW803" s="49"/>
      <c r="BX803" s="49"/>
      <c r="BY803" s="49"/>
      <c r="BZ803" s="49"/>
      <c r="CA803" s="49"/>
      <c r="CB803" s="49"/>
      <c r="CC803" s="49"/>
    </row>
    <row r="804" spans="1:81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  <c r="BQ804" s="49"/>
      <c r="BR804" s="49"/>
      <c r="BS804" s="49"/>
      <c r="BT804" s="49"/>
      <c r="BU804" s="49"/>
      <c r="BV804" s="49"/>
      <c r="BW804" s="49"/>
      <c r="BX804" s="49"/>
      <c r="BY804" s="49"/>
      <c r="BZ804" s="49"/>
      <c r="CA804" s="49"/>
      <c r="CB804" s="49"/>
      <c r="CC804" s="49"/>
    </row>
    <row r="805" spans="1:81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  <c r="BQ805" s="49"/>
      <c r="BR805" s="49"/>
      <c r="BS805" s="49"/>
      <c r="BT805" s="49"/>
      <c r="BU805" s="49"/>
      <c r="BV805" s="49"/>
      <c r="BW805" s="49"/>
      <c r="BX805" s="49"/>
      <c r="BY805" s="49"/>
      <c r="BZ805" s="49"/>
      <c r="CA805" s="49"/>
      <c r="CB805" s="49"/>
      <c r="CC805" s="49"/>
    </row>
    <row r="806" spans="1:81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  <c r="BQ806" s="49"/>
      <c r="BR806" s="49"/>
      <c r="BS806" s="49"/>
      <c r="BT806" s="49"/>
      <c r="BU806" s="49"/>
      <c r="BV806" s="49"/>
      <c r="BW806" s="49"/>
      <c r="BX806" s="49"/>
      <c r="BY806" s="49"/>
      <c r="BZ806" s="49"/>
      <c r="CA806" s="49"/>
      <c r="CB806" s="49"/>
      <c r="CC806" s="49"/>
    </row>
    <row r="807" spans="1:81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  <c r="BQ807" s="49"/>
      <c r="BR807" s="49"/>
      <c r="BS807" s="49"/>
      <c r="BT807" s="49"/>
      <c r="BU807" s="49"/>
      <c r="BV807" s="49"/>
      <c r="BW807" s="49"/>
      <c r="BX807" s="49"/>
      <c r="BY807" s="49"/>
      <c r="BZ807" s="49"/>
      <c r="CA807" s="49"/>
      <c r="CB807" s="49"/>
      <c r="CC807" s="49"/>
    </row>
    <row r="808" spans="1:81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  <c r="BQ808" s="49"/>
      <c r="BR808" s="49"/>
      <c r="BS808" s="49"/>
      <c r="BT808" s="49"/>
      <c r="BU808" s="49"/>
      <c r="BV808" s="49"/>
      <c r="BW808" s="49"/>
      <c r="BX808" s="49"/>
      <c r="BY808" s="49"/>
      <c r="BZ808" s="49"/>
      <c r="CA808" s="49"/>
      <c r="CB808" s="49"/>
      <c r="CC808" s="49"/>
    </row>
    <row r="809" spans="1:81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  <c r="BS809" s="49"/>
      <c r="BT809" s="49"/>
      <c r="BU809" s="49"/>
      <c r="BV809" s="49"/>
      <c r="BW809" s="49"/>
      <c r="BX809" s="49"/>
      <c r="BY809" s="49"/>
      <c r="BZ809" s="49"/>
      <c r="CA809" s="49"/>
      <c r="CB809" s="49"/>
      <c r="CC809" s="49"/>
    </row>
    <row r="810" spans="1:81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  <c r="BR810" s="49"/>
      <c r="BS810" s="49"/>
      <c r="BT810" s="49"/>
      <c r="BU810" s="49"/>
      <c r="BV810" s="49"/>
      <c r="BW810" s="49"/>
      <c r="BX810" s="49"/>
      <c r="BY810" s="49"/>
      <c r="BZ810" s="49"/>
      <c r="CA810" s="49"/>
      <c r="CB810" s="49"/>
      <c r="CC810" s="49"/>
    </row>
    <row r="811" spans="1:8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  <c r="BR811" s="49"/>
      <c r="BS811" s="49"/>
      <c r="BT811" s="49"/>
      <c r="BU811" s="49"/>
      <c r="BV811" s="49"/>
      <c r="BW811" s="49"/>
      <c r="BX811" s="49"/>
      <c r="BY811" s="49"/>
      <c r="BZ811" s="49"/>
      <c r="CA811" s="49"/>
      <c r="CB811" s="49"/>
      <c r="CC811" s="49"/>
    </row>
    <row r="812" spans="1:81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  <c r="BQ812" s="49"/>
      <c r="BR812" s="49"/>
      <c r="BS812" s="49"/>
      <c r="BT812" s="49"/>
      <c r="BU812" s="49"/>
      <c r="BV812" s="49"/>
      <c r="BW812" s="49"/>
      <c r="BX812" s="49"/>
      <c r="BY812" s="49"/>
      <c r="BZ812" s="49"/>
      <c r="CA812" s="49"/>
      <c r="CB812" s="49"/>
      <c r="CC812" s="49"/>
    </row>
    <row r="813" spans="1:81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  <c r="BQ813" s="49"/>
      <c r="BR813" s="49"/>
      <c r="BS813" s="49"/>
      <c r="BT813" s="49"/>
      <c r="BU813" s="49"/>
      <c r="BV813" s="49"/>
      <c r="BW813" s="49"/>
      <c r="BX813" s="49"/>
      <c r="BY813" s="49"/>
      <c r="BZ813" s="49"/>
      <c r="CA813" s="49"/>
      <c r="CB813" s="49"/>
      <c r="CC813" s="49"/>
    </row>
    <row r="814" spans="1:81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  <c r="BQ814" s="49"/>
      <c r="BR814" s="49"/>
      <c r="BS814" s="49"/>
      <c r="BT814" s="49"/>
      <c r="BU814" s="49"/>
      <c r="BV814" s="49"/>
      <c r="BW814" s="49"/>
      <c r="BX814" s="49"/>
      <c r="BY814" s="49"/>
      <c r="BZ814" s="49"/>
      <c r="CA814" s="49"/>
      <c r="CB814" s="49"/>
      <c r="CC814" s="49"/>
    </row>
    <row r="815" spans="1:81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  <c r="BR815" s="49"/>
      <c r="BS815" s="49"/>
      <c r="BT815" s="49"/>
      <c r="BU815" s="49"/>
      <c r="BV815" s="49"/>
      <c r="BW815" s="49"/>
      <c r="BX815" s="49"/>
      <c r="BY815" s="49"/>
      <c r="BZ815" s="49"/>
      <c r="CA815" s="49"/>
      <c r="CB815" s="49"/>
      <c r="CC815" s="49"/>
    </row>
    <row r="816" spans="1:81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  <c r="BR816" s="49"/>
      <c r="BS816" s="49"/>
      <c r="BT816" s="49"/>
      <c r="BU816" s="49"/>
      <c r="BV816" s="49"/>
      <c r="BW816" s="49"/>
      <c r="BX816" s="49"/>
      <c r="BY816" s="49"/>
      <c r="BZ816" s="49"/>
      <c r="CA816" s="49"/>
      <c r="CB816" s="49"/>
      <c r="CC816" s="49"/>
    </row>
    <row r="817" spans="1:81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  <c r="BR817" s="49"/>
      <c r="BS817" s="49"/>
      <c r="BT817" s="49"/>
      <c r="BU817" s="49"/>
      <c r="BV817" s="49"/>
      <c r="BW817" s="49"/>
      <c r="BX817" s="49"/>
      <c r="BY817" s="49"/>
      <c r="BZ817" s="49"/>
      <c r="CA817" s="49"/>
      <c r="CB817" s="49"/>
      <c r="CC817" s="49"/>
    </row>
    <row r="818" spans="1:81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  <c r="BQ818" s="49"/>
      <c r="BR818" s="49"/>
      <c r="BS818" s="49"/>
      <c r="BT818" s="49"/>
      <c r="BU818" s="49"/>
      <c r="BV818" s="49"/>
      <c r="BW818" s="49"/>
      <c r="BX818" s="49"/>
      <c r="BY818" s="49"/>
      <c r="BZ818" s="49"/>
      <c r="CA818" s="49"/>
      <c r="CB818" s="49"/>
      <c r="CC818" s="49"/>
    </row>
    <row r="819" spans="1:81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  <c r="BQ819" s="49"/>
      <c r="BR819" s="49"/>
      <c r="BS819" s="49"/>
      <c r="BT819" s="49"/>
      <c r="BU819" s="49"/>
      <c r="BV819" s="49"/>
      <c r="BW819" s="49"/>
      <c r="BX819" s="49"/>
      <c r="BY819" s="49"/>
      <c r="BZ819" s="49"/>
      <c r="CA819" s="49"/>
      <c r="CB819" s="49"/>
      <c r="CC819" s="49"/>
    </row>
    <row r="820" spans="1:81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  <c r="BQ820" s="49"/>
      <c r="BR820" s="49"/>
      <c r="BS820" s="49"/>
      <c r="BT820" s="49"/>
      <c r="BU820" s="49"/>
      <c r="BV820" s="49"/>
      <c r="BW820" s="49"/>
      <c r="BX820" s="49"/>
      <c r="BY820" s="49"/>
      <c r="BZ820" s="49"/>
      <c r="CA820" s="49"/>
      <c r="CB820" s="49"/>
      <c r="CC820" s="49"/>
    </row>
    <row r="821" spans="1:8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  <c r="BR821" s="49"/>
      <c r="BS821" s="49"/>
      <c r="BT821" s="49"/>
      <c r="BU821" s="49"/>
      <c r="BV821" s="49"/>
      <c r="BW821" s="49"/>
      <c r="BX821" s="49"/>
      <c r="BY821" s="49"/>
      <c r="BZ821" s="49"/>
      <c r="CA821" s="49"/>
      <c r="CB821" s="49"/>
      <c r="CC821" s="49"/>
    </row>
    <row r="822" spans="1:81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  <c r="BR822" s="49"/>
      <c r="BS822" s="49"/>
      <c r="BT822" s="49"/>
      <c r="BU822" s="49"/>
      <c r="BV822" s="49"/>
      <c r="BW822" s="49"/>
      <c r="BX822" s="49"/>
      <c r="BY822" s="49"/>
      <c r="BZ822" s="49"/>
      <c r="CA822" s="49"/>
      <c r="CB822" s="49"/>
      <c r="CC822" s="49"/>
    </row>
    <row r="823" spans="1:81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  <c r="BR823" s="49"/>
      <c r="BS823" s="49"/>
      <c r="BT823" s="49"/>
      <c r="BU823" s="49"/>
      <c r="BV823" s="49"/>
      <c r="BW823" s="49"/>
      <c r="BX823" s="49"/>
      <c r="BY823" s="49"/>
      <c r="BZ823" s="49"/>
      <c r="CA823" s="49"/>
      <c r="CB823" s="49"/>
      <c r="CC823" s="49"/>
    </row>
    <row r="824" spans="1:81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  <c r="BQ824" s="49"/>
      <c r="BR824" s="49"/>
      <c r="BS824" s="49"/>
      <c r="BT824" s="49"/>
      <c r="BU824" s="49"/>
      <c r="BV824" s="49"/>
      <c r="BW824" s="49"/>
      <c r="BX824" s="49"/>
      <c r="BY824" s="49"/>
      <c r="BZ824" s="49"/>
      <c r="CA824" s="49"/>
      <c r="CB824" s="49"/>
      <c r="CC824" s="49"/>
    </row>
    <row r="825" spans="1:81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  <c r="BQ825" s="49"/>
      <c r="BR825" s="49"/>
      <c r="BS825" s="49"/>
      <c r="BT825" s="49"/>
      <c r="BU825" s="49"/>
      <c r="BV825" s="49"/>
      <c r="BW825" s="49"/>
      <c r="BX825" s="49"/>
      <c r="BY825" s="49"/>
      <c r="BZ825" s="49"/>
      <c r="CA825" s="49"/>
      <c r="CB825" s="49"/>
      <c r="CC825" s="49"/>
    </row>
    <row r="826" spans="1:81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  <c r="BQ826" s="49"/>
      <c r="BR826" s="49"/>
      <c r="BS826" s="49"/>
      <c r="BT826" s="49"/>
      <c r="BU826" s="49"/>
      <c r="BV826" s="49"/>
      <c r="BW826" s="49"/>
      <c r="BX826" s="49"/>
      <c r="BY826" s="49"/>
      <c r="BZ826" s="49"/>
      <c r="CA826" s="49"/>
      <c r="CB826" s="49"/>
      <c r="CC826" s="49"/>
    </row>
    <row r="827" spans="1:81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  <c r="BR827" s="49"/>
      <c r="BS827" s="49"/>
      <c r="BT827" s="49"/>
      <c r="BU827" s="49"/>
      <c r="BV827" s="49"/>
      <c r="BW827" s="49"/>
      <c r="BX827" s="49"/>
      <c r="BY827" s="49"/>
      <c r="BZ827" s="49"/>
      <c r="CA827" s="49"/>
      <c r="CB827" s="49"/>
      <c r="CC827" s="49"/>
    </row>
    <row r="828" spans="1:81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  <c r="BR828" s="49"/>
      <c r="BS828" s="49"/>
      <c r="BT828" s="49"/>
      <c r="BU828" s="49"/>
      <c r="BV828" s="49"/>
      <c r="BW828" s="49"/>
      <c r="BX828" s="49"/>
      <c r="BY828" s="49"/>
      <c r="BZ828" s="49"/>
      <c r="CA828" s="49"/>
      <c r="CB828" s="49"/>
      <c r="CC828" s="49"/>
    </row>
    <row r="829" spans="1:81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  <c r="BR829" s="49"/>
      <c r="BS829" s="49"/>
      <c r="BT829" s="49"/>
      <c r="BU829" s="49"/>
      <c r="BV829" s="49"/>
      <c r="BW829" s="49"/>
      <c r="BX829" s="49"/>
      <c r="BY829" s="49"/>
      <c r="BZ829" s="49"/>
      <c r="CA829" s="49"/>
      <c r="CB829" s="49"/>
      <c r="CC829" s="49"/>
    </row>
    <row r="830" spans="1:81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  <c r="BQ830" s="49"/>
      <c r="BR830" s="49"/>
      <c r="BS830" s="49"/>
      <c r="BT830" s="49"/>
      <c r="BU830" s="49"/>
      <c r="BV830" s="49"/>
      <c r="BW830" s="49"/>
      <c r="BX830" s="49"/>
      <c r="BY830" s="49"/>
      <c r="BZ830" s="49"/>
      <c r="CA830" s="49"/>
      <c r="CB830" s="49"/>
      <c r="CC830" s="49"/>
    </row>
    <row r="831" spans="1:8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  <c r="BR831" s="49"/>
      <c r="BS831" s="49"/>
      <c r="BT831" s="49"/>
      <c r="BU831" s="49"/>
      <c r="BV831" s="49"/>
      <c r="BW831" s="49"/>
      <c r="BX831" s="49"/>
      <c r="BY831" s="49"/>
      <c r="BZ831" s="49"/>
      <c r="CA831" s="49"/>
      <c r="CB831" s="49"/>
      <c r="CC831" s="49"/>
    </row>
    <row r="832" spans="1:81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  <c r="BQ832" s="49"/>
      <c r="BR832" s="49"/>
      <c r="BS832" s="49"/>
      <c r="BT832" s="49"/>
      <c r="BU832" s="49"/>
      <c r="BV832" s="49"/>
      <c r="BW832" s="49"/>
      <c r="BX832" s="49"/>
      <c r="BY832" s="49"/>
      <c r="BZ832" s="49"/>
      <c r="CA832" s="49"/>
      <c r="CB832" s="49"/>
      <c r="CC832" s="49"/>
    </row>
    <row r="833" spans="1:81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  <c r="BR833" s="49"/>
      <c r="BS833" s="49"/>
      <c r="BT833" s="49"/>
      <c r="BU833" s="49"/>
      <c r="BV833" s="49"/>
      <c r="BW833" s="49"/>
      <c r="BX833" s="49"/>
      <c r="BY833" s="49"/>
      <c r="BZ833" s="49"/>
      <c r="CA833" s="49"/>
      <c r="CB833" s="49"/>
      <c r="CC833" s="49"/>
    </row>
    <row r="834" spans="1:81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  <c r="BR834" s="49"/>
      <c r="BS834" s="49"/>
      <c r="BT834" s="49"/>
      <c r="BU834" s="49"/>
      <c r="BV834" s="49"/>
      <c r="BW834" s="49"/>
      <c r="BX834" s="49"/>
      <c r="BY834" s="49"/>
      <c r="BZ834" s="49"/>
      <c r="CA834" s="49"/>
      <c r="CB834" s="49"/>
      <c r="CC834" s="49"/>
    </row>
    <row r="835" spans="1:81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  <c r="BR835" s="49"/>
      <c r="BS835" s="49"/>
      <c r="BT835" s="49"/>
      <c r="BU835" s="49"/>
      <c r="BV835" s="49"/>
      <c r="BW835" s="49"/>
      <c r="BX835" s="49"/>
      <c r="BY835" s="49"/>
      <c r="BZ835" s="49"/>
      <c r="CA835" s="49"/>
      <c r="CB835" s="49"/>
      <c r="CC835" s="49"/>
    </row>
    <row r="836" spans="1:81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  <c r="BQ836" s="49"/>
      <c r="BR836" s="49"/>
      <c r="BS836" s="49"/>
      <c r="BT836" s="49"/>
      <c r="BU836" s="49"/>
      <c r="BV836" s="49"/>
      <c r="BW836" s="49"/>
      <c r="BX836" s="49"/>
      <c r="BY836" s="49"/>
      <c r="BZ836" s="49"/>
      <c r="CA836" s="49"/>
      <c r="CB836" s="49"/>
      <c r="CC836" s="49"/>
    </row>
    <row r="837" spans="1:81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  <c r="BQ837" s="49"/>
      <c r="BR837" s="49"/>
      <c r="BS837" s="49"/>
      <c r="BT837" s="49"/>
      <c r="BU837" s="49"/>
      <c r="BV837" s="49"/>
      <c r="BW837" s="49"/>
      <c r="BX837" s="49"/>
      <c r="BY837" s="49"/>
      <c r="BZ837" s="49"/>
      <c r="CA837" s="49"/>
      <c r="CB837" s="49"/>
      <c r="CC837" s="49"/>
    </row>
    <row r="838" spans="1:81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  <c r="BQ838" s="49"/>
      <c r="BR838" s="49"/>
      <c r="BS838" s="49"/>
      <c r="BT838" s="49"/>
      <c r="BU838" s="49"/>
      <c r="BV838" s="49"/>
      <c r="BW838" s="49"/>
      <c r="BX838" s="49"/>
      <c r="BY838" s="49"/>
      <c r="BZ838" s="49"/>
      <c r="CA838" s="49"/>
      <c r="CB838" s="49"/>
      <c r="CC838" s="49"/>
    </row>
    <row r="839" spans="1:81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  <c r="BR839" s="49"/>
      <c r="BS839" s="49"/>
      <c r="BT839" s="49"/>
      <c r="BU839" s="49"/>
      <c r="BV839" s="49"/>
      <c r="BW839" s="49"/>
      <c r="BX839" s="49"/>
      <c r="BY839" s="49"/>
      <c r="BZ839" s="49"/>
      <c r="CA839" s="49"/>
      <c r="CB839" s="49"/>
      <c r="CC839" s="49"/>
    </row>
    <row r="840" spans="1:81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  <c r="BR840" s="49"/>
      <c r="BS840" s="49"/>
      <c r="BT840" s="49"/>
      <c r="BU840" s="49"/>
      <c r="BV840" s="49"/>
      <c r="BW840" s="49"/>
      <c r="BX840" s="49"/>
      <c r="BY840" s="49"/>
      <c r="BZ840" s="49"/>
      <c r="CA840" s="49"/>
      <c r="CB840" s="49"/>
      <c r="CC840" s="49"/>
    </row>
    <row r="841" spans="1:8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  <c r="BR841" s="49"/>
      <c r="BS841" s="49"/>
      <c r="BT841" s="49"/>
      <c r="BU841" s="49"/>
      <c r="BV841" s="49"/>
      <c r="BW841" s="49"/>
      <c r="BX841" s="49"/>
      <c r="BY841" s="49"/>
      <c r="BZ841" s="49"/>
      <c r="CA841" s="49"/>
      <c r="CB841" s="49"/>
      <c r="CC841" s="49"/>
    </row>
    <row r="842" spans="1:81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  <c r="BQ842" s="49"/>
      <c r="BR842" s="49"/>
      <c r="BS842" s="49"/>
      <c r="BT842" s="49"/>
      <c r="BU842" s="49"/>
      <c r="BV842" s="49"/>
      <c r="BW842" s="49"/>
      <c r="BX842" s="49"/>
      <c r="BY842" s="49"/>
      <c r="BZ842" s="49"/>
      <c r="CA842" s="49"/>
      <c r="CB842" s="49"/>
      <c r="CC842" s="49"/>
    </row>
    <row r="843" spans="1:81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  <c r="BQ843" s="49"/>
      <c r="BR843" s="49"/>
      <c r="BS843" s="49"/>
      <c r="BT843" s="49"/>
      <c r="BU843" s="49"/>
      <c r="BV843" s="49"/>
      <c r="BW843" s="49"/>
      <c r="BX843" s="49"/>
      <c r="BY843" s="49"/>
      <c r="BZ843" s="49"/>
      <c r="CA843" s="49"/>
      <c r="CB843" s="49"/>
      <c r="CC843" s="49"/>
    </row>
    <row r="844" spans="1:81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  <c r="BQ844" s="49"/>
      <c r="BR844" s="49"/>
      <c r="BS844" s="49"/>
      <c r="BT844" s="49"/>
      <c r="BU844" s="49"/>
      <c r="BV844" s="49"/>
      <c r="BW844" s="49"/>
      <c r="BX844" s="49"/>
      <c r="BY844" s="49"/>
      <c r="BZ844" s="49"/>
      <c r="CA844" s="49"/>
      <c r="CB844" s="49"/>
      <c r="CC844" s="49"/>
    </row>
    <row r="845" spans="1:81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  <c r="BR845" s="49"/>
      <c r="BS845" s="49"/>
      <c r="BT845" s="49"/>
      <c r="BU845" s="49"/>
      <c r="BV845" s="49"/>
      <c r="BW845" s="49"/>
      <c r="BX845" s="49"/>
      <c r="BY845" s="49"/>
      <c r="BZ845" s="49"/>
      <c r="CA845" s="49"/>
      <c r="CB845" s="49"/>
      <c r="CC845" s="49"/>
    </row>
    <row r="846" spans="1:81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  <c r="BR846" s="49"/>
      <c r="BS846" s="49"/>
      <c r="BT846" s="49"/>
      <c r="BU846" s="49"/>
      <c r="BV846" s="49"/>
      <c r="BW846" s="49"/>
      <c r="BX846" s="49"/>
      <c r="BY846" s="49"/>
      <c r="BZ846" s="49"/>
      <c r="CA846" s="49"/>
      <c r="CB846" s="49"/>
      <c r="CC846" s="49"/>
    </row>
    <row r="847" spans="1:81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  <c r="BR847" s="49"/>
      <c r="BS847" s="49"/>
      <c r="BT847" s="49"/>
      <c r="BU847" s="49"/>
      <c r="BV847" s="49"/>
      <c r="BW847" s="49"/>
      <c r="BX847" s="49"/>
      <c r="BY847" s="49"/>
      <c r="BZ847" s="49"/>
      <c r="CA847" s="49"/>
      <c r="CB847" s="49"/>
      <c r="CC847" s="49"/>
    </row>
    <row r="848" spans="1:81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  <c r="BQ848" s="49"/>
      <c r="BR848" s="49"/>
      <c r="BS848" s="49"/>
      <c r="BT848" s="49"/>
      <c r="BU848" s="49"/>
      <c r="BV848" s="49"/>
      <c r="BW848" s="49"/>
      <c r="BX848" s="49"/>
      <c r="BY848" s="49"/>
      <c r="BZ848" s="49"/>
      <c r="CA848" s="49"/>
      <c r="CB848" s="49"/>
      <c r="CC848" s="49"/>
    </row>
    <row r="849" spans="1:81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  <c r="BQ849" s="49"/>
      <c r="BR849" s="49"/>
      <c r="BS849" s="49"/>
      <c r="BT849" s="49"/>
      <c r="BU849" s="49"/>
      <c r="BV849" s="49"/>
      <c r="BW849" s="49"/>
      <c r="BX849" s="49"/>
      <c r="BY849" s="49"/>
      <c r="BZ849" s="49"/>
      <c r="CA849" s="49"/>
      <c r="CB849" s="49"/>
      <c r="CC849" s="49"/>
    </row>
    <row r="850" spans="1:81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  <c r="BQ850" s="49"/>
      <c r="BR850" s="49"/>
      <c r="BS850" s="49"/>
      <c r="BT850" s="49"/>
      <c r="BU850" s="49"/>
      <c r="BV850" s="49"/>
      <c r="BW850" s="49"/>
      <c r="BX850" s="49"/>
      <c r="BY850" s="49"/>
      <c r="BZ850" s="49"/>
      <c r="CA850" s="49"/>
      <c r="CB850" s="49"/>
      <c r="CC850" s="49"/>
    </row>
    <row r="851" spans="1:8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  <c r="BR851" s="49"/>
      <c r="BS851" s="49"/>
      <c r="BT851" s="49"/>
      <c r="BU851" s="49"/>
      <c r="BV851" s="49"/>
      <c r="BW851" s="49"/>
      <c r="BX851" s="49"/>
      <c r="BY851" s="49"/>
      <c r="BZ851" s="49"/>
      <c r="CA851" s="49"/>
      <c r="CB851" s="49"/>
      <c r="CC851" s="49"/>
    </row>
    <row r="852" spans="1:81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  <c r="BR852" s="49"/>
      <c r="BS852" s="49"/>
      <c r="BT852" s="49"/>
      <c r="BU852" s="49"/>
      <c r="BV852" s="49"/>
      <c r="BW852" s="49"/>
      <c r="BX852" s="49"/>
      <c r="BY852" s="49"/>
      <c r="BZ852" s="49"/>
      <c r="CA852" s="49"/>
      <c r="CB852" s="49"/>
      <c r="CC852" s="49"/>
    </row>
    <row r="853" spans="1:81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  <c r="BR853" s="49"/>
      <c r="BS853" s="49"/>
      <c r="BT853" s="49"/>
      <c r="BU853" s="49"/>
      <c r="BV853" s="49"/>
      <c r="BW853" s="49"/>
      <c r="BX853" s="49"/>
      <c r="BY853" s="49"/>
      <c r="BZ853" s="49"/>
      <c r="CA853" s="49"/>
      <c r="CB853" s="49"/>
      <c r="CC853" s="49"/>
    </row>
    <row r="854" spans="1:81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  <c r="BQ854" s="49"/>
      <c r="BR854" s="49"/>
      <c r="BS854" s="49"/>
      <c r="BT854" s="49"/>
      <c r="BU854" s="49"/>
      <c r="BV854" s="49"/>
      <c r="BW854" s="49"/>
      <c r="BX854" s="49"/>
      <c r="BY854" s="49"/>
      <c r="BZ854" s="49"/>
      <c r="CA854" s="49"/>
      <c r="CB854" s="49"/>
      <c r="CC854" s="49"/>
    </row>
    <row r="855" spans="1:81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  <c r="BQ855" s="49"/>
      <c r="BR855" s="49"/>
      <c r="BS855" s="49"/>
      <c r="BT855" s="49"/>
      <c r="BU855" s="49"/>
      <c r="BV855" s="49"/>
      <c r="BW855" s="49"/>
      <c r="BX855" s="49"/>
      <c r="BY855" s="49"/>
      <c r="BZ855" s="49"/>
      <c r="CA855" s="49"/>
      <c r="CB855" s="49"/>
      <c r="CC855" s="49"/>
    </row>
    <row r="856" spans="1:81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  <c r="BQ856" s="49"/>
      <c r="BR856" s="49"/>
      <c r="BS856" s="49"/>
      <c r="BT856" s="49"/>
      <c r="BU856" s="49"/>
      <c r="BV856" s="49"/>
      <c r="BW856" s="49"/>
      <c r="BX856" s="49"/>
      <c r="BY856" s="49"/>
      <c r="BZ856" s="49"/>
      <c r="CA856" s="49"/>
      <c r="CB856" s="49"/>
      <c r="CC856" s="49"/>
    </row>
    <row r="857" spans="1:81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  <c r="BR857" s="49"/>
      <c r="BS857" s="49"/>
      <c r="BT857" s="49"/>
      <c r="BU857" s="49"/>
      <c r="BV857" s="49"/>
      <c r="BW857" s="49"/>
      <c r="BX857" s="49"/>
      <c r="BY857" s="49"/>
      <c r="BZ857" s="49"/>
      <c r="CA857" s="49"/>
      <c r="CB857" s="49"/>
      <c r="CC857" s="49"/>
    </row>
    <row r="858" spans="1:81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  <c r="BR858" s="49"/>
      <c r="BS858" s="49"/>
      <c r="BT858" s="49"/>
      <c r="BU858" s="49"/>
      <c r="BV858" s="49"/>
      <c r="BW858" s="49"/>
      <c r="BX858" s="49"/>
      <c r="BY858" s="49"/>
      <c r="BZ858" s="49"/>
      <c r="CA858" s="49"/>
      <c r="CB858" s="49"/>
      <c r="CC858" s="49"/>
    </row>
    <row r="859" spans="1:81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  <c r="BR859" s="49"/>
      <c r="BS859" s="49"/>
      <c r="BT859" s="49"/>
      <c r="BU859" s="49"/>
      <c r="BV859" s="49"/>
      <c r="BW859" s="49"/>
      <c r="BX859" s="49"/>
      <c r="BY859" s="49"/>
      <c r="BZ859" s="49"/>
      <c r="CA859" s="49"/>
      <c r="CB859" s="49"/>
      <c r="CC859" s="49"/>
    </row>
    <row r="860" spans="1:81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  <c r="BQ860" s="49"/>
      <c r="BR860" s="49"/>
      <c r="BS860" s="49"/>
      <c r="BT860" s="49"/>
      <c r="BU860" s="49"/>
      <c r="BV860" s="49"/>
      <c r="BW860" s="49"/>
      <c r="BX860" s="49"/>
      <c r="BY860" s="49"/>
      <c r="BZ860" s="49"/>
      <c r="CA860" s="49"/>
      <c r="CB860" s="49"/>
      <c r="CC860" s="49"/>
    </row>
    <row r="861" spans="1:8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  <c r="BQ861" s="49"/>
      <c r="BR861" s="49"/>
      <c r="BS861" s="49"/>
      <c r="BT861" s="49"/>
      <c r="BU861" s="49"/>
      <c r="BV861" s="49"/>
      <c r="BW861" s="49"/>
      <c r="BX861" s="49"/>
      <c r="BY861" s="49"/>
      <c r="BZ861" s="49"/>
      <c r="CA861" s="49"/>
      <c r="CB861" s="49"/>
      <c r="CC861" s="49"/>
    </row>
    <row r="862" spans="1:81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  <c r="BQ862" s="49"/>
      <c r="BR862" s="49"/>
      <c r="BS862" s="49"/>
      <c r="BT862" s="49"/>
      <c r="BU862" s="49"/>
      <c r="BV862" s="49"/>
      <c r="BW862" s="49"/>
      <c r="BX862" s="49"/>
      <c r="BY862" s="49"/>
      <c r="BZ862" s="49"/>
      <c r="CA862" s="49"/>
      <c r="CB862" s="49"/>
      <c r="CC862" s="49"/>
    </row>
    <row r="863" spans="1:81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  <c r="BR863" s="49"/>
      <c r="BS863" s="49"/>
      <c r="BT863" s="49"/>
      <c r="BU863" s="49"/>
      <c r="BV863" s="49"/>
      <c r="BW863" s="49"/>
      <c r="BX863" s="49"/>
      <c r="BY863" s="49"/>
      <c r="BZ863" s="49"/>
      <c r="CA863" s="49"/>
      <c r="CB863" s="49"/>
      <c r="CC863" s="49"/>
    </row>
    <row r="864" spans="1:81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  <c r="BR864" s="49"/>
      <c r="BS864" s="49"/>
      <c r="BT864" s="49"/>
      <c r="BU864" s="49"/>
      <c r="BV864" s="49"/>
      <c r="BW864" s="49"/>
      <c r="BX864" s="49"/>
      <c r="BY864" s="49"/>
      <c r="BZ864" s="49"/>
      <c r="CA864" s="49"/>
      <c r="CB864" s="49"/>
      <c r="CC864" s="49"/>
    </row>
    <row r="865" spans="1:81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  <c r="BR865" s="49"/>
      <c r="BS865" s="49"/>
      <c r="BT865" s="49"/>
      <c r="BU865" s="49"/>
      <c r="BV865" s="49"/>
      <c r="BW865" s="49"/>
      <c r="BX865" s="49"/>
      <c r="BY865" s="49"/>
      <c r="BZ865" s="49"/>
      <c r="CA865" s="49"/>
      <c r="CB865" s="49"/>
      <c r="CC865" s="49"/>
    </row>
    <row r="866" spans="1:81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  <c r="BQ866" s="49"/>
      <c r="BR866" s="49"/>
      <c r="BS866" s="49"/>
      <c r="BT866" s="49"/>
      <c r="BU866" s="49"/>
      <c r="BV866" s="49"/>
      <c r="BW866" s="49"/>
      <c r="BX866" s="49"/>
      <c r="BY866" s="49"/>
      <c r="BZ866" s="49"/>
      <c r="CA866" s="49"/>
      <c r="CB866" s="49"/>
      <c r="CC866" s="49"/>
    </row>
    <row r="867" spans="1:81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  <c r="BQ867" s="49"/>
      <c r="BR867" s="49"/>
      <c r="BS867" s="49"/>
      <c r="BT867" s="49"/>
      <c r="BU867" s="49"/>
      <c r="BV867" s="49"/>
      <c r="BW867" s="49"/>
      <c r="BX867" s="49"/>
      <c r="BY867" s="49"/>
      <c r="BZ867" s="49"/>
      <c r="CA867" s="49"/>
      <c r="CB867" s="49"/>
      <c r="CC867" s="49"/>
    </row>
    <row r="868" spans="1:81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  <c r="BQ868" s="49"/>
      <c r="BR868" s="49"/>
      <c r="BS868" s="49"/>
      <c r="BT868" s="49"/>
      <c r="BU868" s="49"/>
      <c r="BV868" s="49"/>
      <c r="BW868" s="49"/>
      <c r="BX868" s="49"/>
      <c r="BY868" s="49"/>
      <c r="BZ868" s="49"/>
      <c r="CA868" s="49"/>
      <c r="CB868" s="49"/>
      <c r="CC868" s="49"/>
    </row>
    <row r="869" spans="1:81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  <c r="BR869" s="49"/>
      <c r="BS869" s="49"/>
      <c r="BT869" s="49"/>
      <c r="BU869" s="49"/>
      <c r="BV869" s="49"/>
      <c r="BW869" s="49"/>
      <c r="BX869" s="49"/>
      <c r="BY869" s="49"/>
      <c r="BZ869" s="49"/>
      <c r="CA869" s="49"/>
      <c r="CB869" s="49"/>
      <c r="CC869" s="49"/>
    </row>
    <row r="870" spans="1:81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  <c r="BR870" s="49"/>
      <c r="BS870" s="49"/>
      <c r="BT870" s="49"/>
      <c r="BU870" s="49"/>
      <c r="BV870" s="49"/>
      <c r="BW870" s="49"/>
      <c r="BX870" s="49"/>
      <c r="BY870" s="49"/>
      <c r="BZ870" s="49"/>
      <c r="CA870" s="49"/>
      <c r="CB870" s="49"/>
      <c r="CC870" s="49"/>
    </row>
    <row r="871" spans="1:8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  <c r="BR871" s="49"/>
      <c r="BS871" s="49"/>
      <c r="BT871" s="49"/>
      <c r="BU871" s="49"/>
      <c r="BV871" s="49"/>
      <c r="BW871" s="49"/>
      <c r="BX871" s="49"/>
      <c r="BY871" s="49"/>
      <c r="BZ871" s="49"/>
      <c r="CA871" s="49"/>
      <c r="CB871" s="49"/>
      <c r="CC871" s="49"/>
    </row>
    <row r="872" spans="1:81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  <c r="BQ872" s="49"/>
      <c r="BR872" s="49"/>
      <c r="BS872" s="49"/>
      <c r="BT872" s="49"/>
      <c r="BU872" s="49"/>
      <c r="BV872" s="49"/>
      <c r="BW872" s="49"/>
      <c r="BX872" s="49"/>
      <c r="BY872" s="49"/>
      <c r="BZ872" s="49"/>
      <c r="CA872" s="49"/>
      <c r="CB872" s="49"/>
      <c r="CC872" s="49"/>
    </row>
    <row r="873" spans="1:81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  <c r="BQ873" s="49"/>
      <c r="BR873" s="49"/>
      <c r="BS873" s="49"/>
      <c r="BT873" s="49"/>
      <c r="BU873" s="49"/>
      <c r="BV873" s="49"/>
      <c r="BW873" s="49"/>
      <c r="BX873" s="49"/>
      <c r="BY873" s="49"/>
      <c r="BZ873" s="49"/>
      <c r="CA873" s="49"/>
      <c r="CB873" s="49"/>
      <c r="CC873" s="49"/>
    </row>
    <row r="874" spans="1:81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  <c r="BQ874" s="49"/>
      <c r="BR874" s="49"/>
      <c r="BS874" s="49"/>
      <c r="BT874" s="49"/>
      <c r="BU874" s="49"/>
      <c r="BV874" s="49"/>
      <c r="BW874" s="49"/>
      <c r="BX874" s="49"/>
      <c r="BY874" s="49"/>
      <c r="BZ874" s="49"/>
      <c r="CA874" s="49"/>
      <c r="CB874" s="49"/>
      <c r="CC874" s="49"/>
    </row>
    <row r="875" spans="1:81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  <c r="BR875" s="49"/>
      <c r="BS875" s="49"/>
      <c r="BT875" s="49"/>
      <c r="BU875" s="49"/>
      <c r="BV875" s="49"/>
      <c r="BW875" s="49"/>
      <c r="BX875" s="49"/>
      <c r="BY875" s="49"/>
      <c r="BZ875" s="49"/>
      <c r="CA875" s="49"/>
      <c r="CB875" s="49"/>
      <c r="CC875" s="49"/>
    </row>
    <row r="876" spans="1:81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  <c r="BR876" s="49"/>
      <c r="BS876" s="49"/>
      <c r="BT876" s="49"/>
      <c r="BU876" s="49"/>
      <c r="BV876" s="49"/>
      <c r="BW876" s="49"/>
      <c r="BX876" s="49"/>
      <c r="BY876" s="49"/>
      <c r="BZ876" s="49"/>
      <c r="CA876" s="49"/>
      <c r="CB876" s="49"/>
      <c r="CC876" s="49"/>
    </row>
    <row r="877" spans="1:81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  <c r="BR877" s="49"/>
      <c r="BS877" s="49"/>
      <c r="BT877" s="49"/>
      <c r="BU877" s="49"/>
      <c r="BV877" s="49"/>
      <c r="BW877" s="49"/>
      <c r="BX877" s="49"/>
      <c r="BY877" s="49"/>
      <c r="BZ877" s="49"/>
      <c r="CA877" s="49"/>
      <c r="CB877" s="49"/>
      <c r="CC877" s="49"/>
    </row>
    <row r="878" spans="1:81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  <c r="BQ878" s="49"/>
      <c r="BR878" s="49"/>
      <c r="BS878" s="49"/>
      <c r="BT878" s="49"/>
      <c r="BU878" s="49"/>
      <c r="BV878" s="49"/>
      <c r="BW878" s="49"/>
      <c r="BX878" s="49"/>
      <c r="BY878" s="49"/>
      <c r="BZ878" s="49"/>
      <c r="CA878" s="49"/>
      <c r="CB878" s="49"/>
      <c r="CC878" s="49"/>
    </row>
    <row r="879" spans="1:81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  <c r="BQ879" s="49"/>
      <c r="BR879" s="49"/>
      <c r="BS879" s="49"/>
      <c r="BT879" s="49"/>
      <c r="BU879" s="49"/>
      <c r="BV879" s="49"/>
      <c r="BW879" s="49"/>
      <c r="BX879" s="49"/>
      <c r="BY879" s="49"/>
      <c r="BZ879" s="49"/>
      <c r="CA879" s="49"/>
      <c r="CB879" s="49"/>
      <c r="CC879" s="49"/>
    </row>
    <row r="880" spans="1:81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  <c r="BQ880" s="49"/>
      <c r="BR880" s="49"/>
      <c r="BS880" s="49"/>
      <c r="BT880" s="49"/>
      <c r="BU880" s="49"/>
      <c r="BV880" s="49"/>
      <c r="BW880" s="49"/>
      <c r="BX880" s="49"/>
      <c r="BY880" s="49"/>
      <c r="BZ880" s="49"/>
      <c r="CA880" s="49"/>
      <c r="CB880" s="49"/>
      <c r="CC880" s="49"/>
    </row>
    <row r="881" spans="1: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  <c r="BR881" s="49"/>
      <c r="BS881" s="49"/>
      <c r="BT881" s="49"/>
      <c r="BU881" s="49"/>
      <c r="BV881" s="49"/>
      <c r="BW881" s="49"/>
      <c r="BX881" s="49"/>
      <c r="BY881" s="49"/>
      <c r="BZ881" s="49"/>
      <c r="CA881" s="49"/>
      <c r="CB881" s="49"/>
      <c r="CC881" s="49"/>
    </row>
    <row r="882" spans="1:81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  <c r="BR882" s="49"/>
      <c r="BS882" s="49"/>
      <c r="BT882" s="49"/>
      <c r="BU882" s="49"/>
      <c r="BV882" s="49"/>
      <c r="BW882" s="49"/>
      <c r="BX882" s="49"/>
      <c r="BY882" s="49"/>
      <c r="BZ882" s="49"/>
      <c r="CA882" s="49"/>
      <c r="CB882" s="49"/>
      <c r="CC882" s="49"/>
    </row>
    <row r="883" spans="1:81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  <c r="BR883" s="49"/>
      <c r="BS883" s="49"/>
      <c r="BT883" s="49"/>
      <c r="BU883" s="49"/>
      <c r="BV883" s="49"/>
      <c r="BW883" s="49"/>
      <c r="BX883" s="49"/>
      <c r="BY883" s="49"/>
      <c r="BZ883" s="49"/>
      <c r="CA883" s="49"/>
      <c r="CB883" s="49"/>
      <c r="CC883" s="49"/>
    </row>
    <row r="884" spans="1:81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  <c r="BQ884" s="49"/>
      <c r="BR884" s="49"/>
      <c r="BS884" s="49"/>
      <c r="BT884" s="49"/>
      <c r="BU884" s="49"/>
      <c r="BV884" s="49"/>
      <c r="BW884" s="49"/>
      <c r="BX884" s="49"/>
      <c r="BY884" s="49"/>
      <c r="BZ884" s="49"/>
      <c r="CA884" s="49"/>
      <c r="CB884" s="49"/>
      <c r="CC884" s="49"/>
    </row>
    <row r="885" spans="1:81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  <c r="BQ885" s="49"/>
      <c r="BR885" s="49"/>
      <c r="BS885" s="49"/>
      <c r="BT885" s="49"/>
      <c r="BU885" s="49"/>
      <c r="BV885" s="49"/>
      <c r="BW885" s="49"/>
      <c r="BX885" s="49"/>
      <c r="BY885" s="49"/>
      <c r="BZ885" s="49"/>
      <c r="CA885" s="49"/>
      <c r="CB885" s="49"/>
      <c r="CC885" s="49"/>
    </row>
    <row r="886" spans="1:81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  <c r="BQ886" s="49"/>
      <c r="BR886" s="49"/>
      <c r="BS886" s="49"/>
      <c r="BT886" s="49"/>
      <c r="BU886" s="49"/>
      <c r="BV886" s="49"/>
      <c r="BW886" s="49"/>
      <c r="BX886" s="49"/>
      <c r="BY886" s="49"/>
      <c r="BZ886" s="49"/>
      <c r="CA886" s="49"/>
      <c r="CB886" s="49"/>
      <c r="CC886" s="49"/>
    </row>
    <row r="887" spans="1:81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  <c r="BR887" s="49"/>
      <c r="BS887" s="49"/>
      <c r="BT887" s="49"/>
      <c r="BU887" s="49"/>
      <c r="BV887" s="49"/>
      <c r="BW887" s="49"/>
      <c r="BX887" s="49"/>
      <c r="BY887" s="49"/>
      <c r="BZ887" s="49"/>
      <c r="CA887" s="49"/>
      <c r="CB887" s="49"/>
      <c r="CC887" s="49"/>
    </row>
    <row r="888" spans="1:81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  <c r="BR888" s="49"/>
      <c r="BS888" s="49"/>
      <c r="BT888" s="49"/>
      <c r="BU888" s="49"/>
      <c r="BV888" s="49"/>
      <c r="BW888" s="49"/>
      <c r="BX888" s="49"/>
      <c r="BY888" s="49"/>
      <c r="BZ888" s="49"/>
      <c r="CA888" s="49"/>
      <c r="CB888" s="49"/>
      <c r="CC888" s="49"/>
    </row>
    <row r="889" spans="1:81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  <c r="BR889" s="49"/>
      <c r="BS889" s="49"/>
      <c r="BT889" s="49"/>
      <c r="BU889" s="49"/>
      <c r="BV889" s="49"/>
      <c r="BW889" s="49"/>
      <c r="BX889" s="49"/>
      <c r="BY889" s="49"/>
      <c r="BZ889" s="49"/>
      <c r="CA889" s="49"/>
      <c r="CB889" s="49"/>
      <c r="CC889" s="49"/>
    </row>
    <row r="890" spans="1:81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  <c r="BQ890" s="49"/>
      <c r="BR890" s="49"/>
      <c r="BS890" s="49"/>
      <c r="BT890" s="49"/>
      <c r="BU890" s="49"/>
      <c r="BV890" s="49"/>
      <c r="BW890" s="49"/>
      <c r="BX890" s="49"/>
      <c r="BY890" s="49"/>
      <c r="BZ890" s="49"/>
      <c r="CA890" s="49"/>
      <c r="CB890" s="49"/>
      <c r="CC890" s="49"/>
    </row>
    <row r="891" spans="1:8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  <c r="BQ891" s="49"/>
      <c r="BR891" s="49"/>
      <c r="BS891" s="49"/>
      <c r="BT891" s="49"/>
      <c r="BU891" s="49"/>
      <c r="BV891" s="49"/>
      <c r="BW891" s="49"/>
      <c r="BX891" s="49"/>
      <c r="BY891" s="49"/>
      <c r="BZ891" s="49"/>
      <c r="CA891" s="49"/>
      <c r="CB891" s="49"/>
      <c r="CC891" s="49"/>
    </row>
    <row r="892" spans="1:81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  <c r="BQ892" s="49"/>
      <c r="BR892" s="49"/>
      <c r="BS892" s="49"/>
      <c r="BT892" s="49"/>
      <c r="BU892" s="49"/>
      <c r="BV892" s="49"/>
      <c r="BW892" s="49"/>
      <c r="BX892" s="49"/>
      <c r="BY892" s="49"/>
      <c r="BZ892" s="49"/>
      <c r="CA892" s="49"/>
      <c r="CB892" s="49"/>
      <c r="CC892" s="49"/>
    </row>
    <row r="893" spans="1:81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  <c r="BR893" s="49"/>
      <c r="BS893" s="49"/>
      <c r="BT893" s="49"/>
      <c r="BU893" s="49"/>
      <c r="BV893" s="49"/>
      <c r="BW893" s="49"/>
      <c r="BX893" s="49"/>
      <c r="BY893" s="49"/>
      <c r="BZ893" s="49"/>
      <c r="CA893" s="49"/>
      <c r="CB893" s="49"/>
      <c r="CC893" s="49"/>
    </row>
    <row r="894" spans="1:81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  <c r="BR894" s="49"/>
      <c r="BS894" s="49"/>
      <c r="BT894" s="49"/>
      <c r="BU894" s="49"/>
      <c r="BV894" s="49"/>
      <c r="BW894" s="49"/>
      <c r="BX894" s="49"/>
      <c r="BY894" s="49"/>
      <c r="BZ894" s="49"/>
      <c r="CA894" s="49"/>
      <c r="CB894" s="49"/>
      <c r="CC894" s="49"/>
    </row>
    <row r="895" spans="1:81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  <c r="BR895" s="49"/>
      <c r="BS895" s="49"/>
      <c r="BT895" s="49"/>
      <c r="BU895" s="49"/>
      <c r="BV895" s="49"/>
      <c r="BW895" s="49"/>
      <c r="BX895" s="49"/>
      <c r="BY895" s="49"/>
      <c r="BZ895" s="49"/>
      <c r="CA895" s="49"/>
      <c r="CB895" s="49"/>
      <c r="CC895" s="49"/>
    </row>
    <row r="896" spans="1:81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  <c r="BQ896" s="49"/>
      <c r="BR896" s="49"/>
      <c r="BS896" s="49"/>
      <c r="BT896" s="49"/>
      <c r="BU896" s="49"/>
      <c r="BV896" s="49"/>
      <c r="BW896" s="49"/>
      <c r="BX896" s="49"/>
      <c r="BY896" s="49"/>
      <c r="BZ896" s="49"/>
      <c r="CA896" s="49"/>
      <c r="CB896" s="49"/>
      <c r="CC896" s="49"/>
    </row>
    <row r="897" spans="1:81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  <c r="BQ897" s="49"/>
      <c r="BR897" s="49"/>
      <c r="BS897" s="49"/>
      <c r="BT897" s="49"/>
      <c r="BU897" s="49"/>
      <c r="BV897" s="49"/>
      <c r="BW897" s="49"/>
      <c r="BX897" s="49"/>
      <c r="BY897" s="49"/>
      <c r="BZ897" s="49"/>
      <c r="CA897" s="49"/>
      <c r="CB897" s="49"/>
      <c r="CC897" s="49"/>
    </row>
    <row r="898" spans="1:81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  <c r="BQ898" s="49"/>
      <c r="BR898" s="49"/>
      <c r="BS898" s="49"/>
      <c r="BT898" s="49"/>
      <c r="BU898" s="49"/>
      <c r="BV898" s="49"/>
      <c r="BW898" s="49"/>
      <c r="BX898" s="49"/>
      <c r="BY898" s="49"/>
      <c r="BZ898" s="49"/>
      <c r="CA898" s="49"/>
      <c r="CB898" s="49"/>
      <c r="CC898" s="49"/>
    </row>
    <row r="899" spans="1:81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  <c r="BR899" s="49"/>
      <c r="BS899" s="49"/>
      <c r="BT899" s="49"/>
      <c r="BU899" s="49"/>
      <c r="BV899" s="49"/>
      <c r="BW899" s="49"/>
      <c r="BX899" s="49"/>
      <c r="BY899" s="49"/>
      <c r="BZ899" s="49"/>
      <c r="CA899" s="49"/>
      <c r="CB899" s="49"/>
      <c r="CC899" s="49"/>
    </row>
    <row r="900" spans="1:81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  <c r="BR900" s="49"/>
      <c r="BS900" s="49"/>
      <c r="BT900" s="49"/>
      <c r="BU900" s="49"/>
      <c r="BV900" s="49"/>
      <c r="BW900" s="49"/>
      <c r="BX900" s="49"/>
      <c r="BY900" s="49"/>
      <c r="BZ900" s="49"/>
      <c r="CA900" s="49"/>
      <c r="CB900" s="49"/>
      <c r="CC900" s="49"/>
    </row>
    <row r="901" spans="1:8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  <c r="BR901" s="49"/>
      <c r="BS901" s="49"/>
      <c r="BT901" s="49"/>
      <c r="BU901" s="49"/>
      <c r="BV901" s="49"/>
      <c r="BW901" s="49"/>
      <c r="BX901" s="49"/>
      <c r="BY901" s="49"/>
      <c r="BZ901" s="49"/>
      <c r="CA901" s="49"/>
      <c r="CB901" s="49"/>
      <c r="CC901" s="49"/>
    </row>
    <row r="902" spans="1:81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  <c r="BQ902" s="49"/>
      <c r="BR902" s="49"/>
      <c r="BS902" s="49"/>
      <c r="BT902" s="49"/>
      <c r="BU902" s="49"/>
      <c r="BV902" s="49"/>
      <c r="BW902" s="49"/>
      <c r="BX902" s="49"/>
      <c r="BY902" s="49"/>
      <c r="BZ902" s="49"/>
      <c r="CA902" s="49"/>
      <c r="CB902" s="49"/>
      <c r="CC902" s="49"/>
    </row>
    <row r="903" spans="1:81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  <c r="BQ903" s="49"/>
      <c r="BR903" s="49"/>
      <c r="BS903" s="49"/>
      <c r="BT903" s="49"/>
      <c r="BU903" s="49"/>
      <c r="BV903" s="49"/>
      <c r="BW903" s="49"/>
      <c r="BX903" s="49"/>
      <c r="BY903" s="49"/>
      <c r="BZ903" s="49"/>
      <c r="CA903" s="49"/>
      <c r="CB903" s="49"/>
      <c r="CC903" s="49"/>
    </row>
    <row r="904" spans="1:81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  <c r="BQ904" s="49"/>
      <c r="BR904" s="49"/>
      <c r="BS904" s="49"/>
      <c r="BT904" s="49"/>
      <c r="BU904" s="49"/>
      <c r="BV904" s="49"/>
      <c r="BW904" s="49"/>
      <c r="BX904" s="49"/>
      <c r="BY904" s="49"/>
      <c r="BZ904" s="49"/>
      <c r="CA904" s="49"/>
      <c r="CB904" s="49"/>
      <c r="CC904" s="49"/>
    </row>
    <row r="905" spans="1:81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  <c r="BR905" s="49"/>
      <c r="BS905" s="49"/>
      <c r="BT905" s="49"/>
      <c r="BU905" s="49"/>
      <c r="BV905" s="49"/>
      <c r="BW905" s="49"/>
      <c r="BX905" s="49"/>
      <c r="BY905" s="49"/>
      <c r="BZ905" s="49"/>
      <c r="CA905" s="49"/>
      <c r="CB905" s="49"/>
      <c r="CC905" s="49"/>
    </row>
    <row r="906" spans="1:81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  <c r="BR906" s="49"/>
      <c r="BS906" s="49"/>
      <c r="BT906" s="49"/>
      <c r="BU906" s="49"/>
      <c r="BV906" s="49"/>
      <c r="BW906" s="49"/>
      <c r="BX906" s="49"/>
      <c r="BY906" s="49"/>
      <c r="BZ906" s="49"/>
      <c r="CA906" s="49"/>
      <c r="CB906" s="49"/>
      <c r="CC906" s="49"/>
    </row>
    <row r="907" spans="1:81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  <c r="BR907" s="49"/>
      <c r="BS907" s="49"/>
      <c r="BT907" s="49"/>
      <c r="BU907" s="49"/>
      <c r="BV907" s="49"/>
      <c r="BW907" s="49"/>
      <c r="BX907" s="49"/>
      <c r="BY907" s="49"/>
      <c r="BZ907" s="49"/>
      <c r="CA907" s="49"/>
      <c r="CB907" s="49"/>
      <c r="CC907" s="49"/>
    </row>
    <row r="908" spans="1:81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  <c r="BQ908" s="49"/>
      <c r="BR908" s="49"/>
      <c r="BS908" s="49"/>
      <c r="BT908" s="49"/>
      <c r="BU908" s="49"/>
      <c r="BV908" s="49"/>
      <c r="BW908" s="49"/>
      <c r="BX908" s="49"/>
      <c r="BY908" s="49"/>
      <c r="BZ908" s="49"/>
      <c r="CA908" s="49"/>
      <c r="CB908" s="49"/>
      <c r="CC908" s="49"/>
    </row>
    <row r="909" spans="1:81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  <c r="BQ909" s="49"/>
      <c r="BR909" s="49"/>
      <c r="BS909" s="49"/>
      <c r="BT909" s="49"/>
      <c r="BU909" s="49"/>
      <c r="BV909" s="49"/>
      <c r="BW909" s="49"/>
      <c r="BX909" s="49"/>
      <c r="BY909" s="49"/>
      <c r="BZ909" s="49"/>
      <c r="CA909" s="49"/>
      <c r="CB909" s="49"/>
      <c r="CC909" s="49"/>
    </row>
    <row r="910" spans="1:81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  <c r="BQ910" s="49"/>
      <c r="BR910" s="49"/>
      <c r="BS910" s="49"/>
      <c r="BT910" s="49"/>
      <c r="BU910" s="49"/>
      <c r="BV910" s="49"/>
      <c r="BW910" s="49"/>
      <c r="BX910" s="49"/>
      <c r="BY910" s="49"/>
      <c r="BZ910" s="49"/>
      <c r="CA910" s="49"/>
      <c r="CB910" s="49"/>
      <c r="CC910" s="49"/>
    </row>
    <row r="911" spans="1:8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  <c r="BR911" s="49"/>
      <c r="BS911" s="49"/>
      <c r="BT911" s="49"/>
      <c r="BU911" s="49"/>
      <c r="BV911" s="49"/>
      <c r="BW911" s="49"/>
      <c r="BX911" s="49"/>
      <c r="BY911" s="49"/>
      <c r="BZ911" s="49"/>
      <c r="CA911" s="49"/>
      <c r="CB911" s="49"/>
      <c r="CC911" s="49"/>
    </row>
    <row r="912" spans="1:81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  <c r="BR912" s="49"/>
      <c r="BS912" s="49"/>
      <c r="BT912" s="49"/>
      <c r="BU912" s="49"/>
      <c r="BV912" s="49"/>
      <c r="BW912" s="49"/>
      <c r="BX912" s="49"/>
      <c r="BY912" s="49"/>
      <c r="BZ912" s="49"/>
      <c r="CA912" s="49"/>
      <c r="CB912" s="49"/>
      <c r="CC912" s="49"/>
    </row>
    <row r="913" spans="1:81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  <c r="BR913" s="49"/>
      <c r="BS913" s="49"/>
      <c r="BT913" s="49"/>
      <c r="BU913" s="49"/>
      <c r="BV913" s="49"/>
      <c r="BW913" s="49"/>
      <c r="BX913" s="49"/>
      <c r="BY913" s="49"/>
      <c r="BZ913" s="49"/>
      <c r="CA913" s="49"/>
      <c r="CB913" s="49"/>
      <c r="CC913" s="49"/>
    </row>
    <row r="914" spans="1:81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  <c r="BQ914" s="49"/>
      <c r="BR914" s="49"/>
      <c r="BS914" s="49"/>
      <c r="BT914" s="49"/>
      <c r="BU914" s="49"/>
      <c r="BV914" s="49"/>
      <c r="BW914" s="49"/>
      <c r="BX914" s="49"/>
      <c r="BY914" s="49"/>
      <c r="BZ914" s="49"/>
      <c r="CA914" s="49"/>
      <c r="CB914" s="49"/>
      <c r="CC914" s="49"/>
    </row>
    <row r="915" spans="1:81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  <c r="BQ915" s="49"/>
      <c r="BR915" s="49"/>
      <c r="BS915" s="49"/>
      <c r="BT915" s="49"/>
      <c r="BU915" s="49"/>
      <c r="BV915" s="49"/>
      <c r="BW915" s="49"/>
      <c r="BX915" s="49"/>
      <c r="BY915" s="49"/>
      <c r="BZ915" s="49"/>
      <c r="CA915" s="49"/>
      <c r="CB915" s="49"/>
      <c r="CC915" s="49"/>
    </row>
    <row r="916" spans="1:81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  <c r="BQ916" s="49"/>
      <c r="BR916" s="49"/>
      <c r="BS916" s="49"/>
      <c r="BT916" s="49"/>
      <c r="BU916" s="49"/>
      <c r="BV916" s="49"/>
      <c r="BW916" s="49"/>
      <c r="BX916" s="49"/>
      <c r="BY916" s="49"/>
      <c r="BZ916" s="49"/>
      <c r="CA916" s="49"/>
      <c r="CB916" s="49"/>
      <c r="CC916" s="49"/>
    </row>
    <row r="917" spans="1:81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  <c r="BR917" s="49"/>
      <c r="BS917" s="49"/>
      <c r="BT917" s="49"/>
      <c r="BU917" s="49"/>
      <c r="BV917" s="49"/>
      <c r="BW917" s="49"/>
      <c r="BX917" s="49"/>
      <c r="BY917" s="49"/>
      <c r="BZ917" s="49"/>
      <c r="CA917" s="49"/>
      <c r="CB917" s="49"/>
      <c r="CC917" s="49"/>
    </row>
    <row r="918" spans="1:81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  <c r="BR918" s="49"/>
      <c r="BS918" s="49"/>
      <c r="BT918" s="49"/>
      <c r="BU918" s="49"/>
      <c r="BV918" s="49"/>
      <c r="BW918" s="49"/>
      <c r="BX918" s="49"/>
      <c r="BY918" s="49"/>
      <c r="BZ918" s="49"/>
      <c r="CA918" s="49"/>
      <c r="CB918" s="49"/>
      <c r="CC918" s="49"/>
    </row>
    <row r="919" spans="1:81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  <c r="BR919" s="49"/>
      <c r="BS919" s="49"/>
      <c r="BT919" s="49"/>
      <c r="BU919" s="49"/>
      <c r="BV919" s="49"/>
      <c r="BW919" s="49"/>
      <c r="BX919" s="49"/>
      <c r="BY919" s="49"/>
      <c r="BZ919" s="49"/>
      <c r="CA919" s="49"/>
      <c r="CB919" s="49"/>
      <c r="CC919" s="49"/>
    </row>
    <row r="920" spans="1:81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  <c r="BQ920" s="49"/>
      <c r="BR920" s="49"/>
      <c r="BS920" s="49"/>
      <c r="BT920" s="49"/>
      <c r="BU920" s="49"/>
      <c r="BV920" s="49"/>
      <c r="BW920" s="49"/>
      <c r="BX920" s="49"/>
      <c r="BY920" s="49"/>
      <c r="BZ920" s="49"/>
      <c r="CA920" s="49"/>
      <c r="CB920" s="49"/>
      <c r="CC920" s="49"/>
    </row>
    <row r="921" spans="1:8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  <c r="BQ921" s="49"/>
      <c r="BR921" s="49"/>
      <c r="BS921" s="49"/>
      <c r="BT921" s="49"/>
      <c r="BU921" s="49"/>
      <c r="BV921" s="49"/>
      <c r="BW921" s="49"/>
      <c r="BX921" s="49"/>
      <c r="BY921" s="49"/>
      <c r="BZ921" s="49"/>
      <c r="CA921" s="49"/>
      <c r="CB921" s="49"/>
      <c r="CC921" s="49"/>
    </row>
    <row r="922" spans="1:81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  <c r="BQ922" s="49"/>
      <c r="BR922" s="49"/>
      <c r="BS922" s="49"/>
      <c r="BT922" s="49"/>
      <c r="BU922" s="49"/>
      <c r="BV922" s="49"/>
      <c r="BW922" s="49"/>
      <c r="BX922" s="49"/>
      <c r="BY922" s="49"/>
      <c r="BZ922" s="49"/>
      <c r="CA922" s="49"/>
      <c r="CB922" s="49"/>
      <c r="CC922" s="49"/>
    </row>
    <row r="923" spans="1:81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  <c r="BR923" s="49"/>
      <c r="BS923" s="49"/>
      <c r="BT923" s="49"/>
      <c r="BU923" s="49"/>
      <c r="BV923" s="49"/>
      <c r="BW923" s="49"/>
      <c r="BX923" s="49"/>
      <c r="BY923" s="49"/>
      <c r="BZ923" s="49"/>
      <c r="CA923" s="49"/>
      <c r="CB923" s="49"/>
      <c r="CC923" s="49"/>
    </row>
    <row r="924" spans="1:81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  <c r="BR924" s="49"/>
      <c r="BS924" s="49"/>
      <c r="BT924" s="49"/>
      <c r="BU924" s="49"/>
      <c r="BV924" s="49"/>
      <c r="BW924" s="49"/>
      <c r="BX924" s="49"/>
      <c r="BY924" s="49"/>
      <c r="BZ924" s="49"/>
      <c r="CA924" s="49"/>
      <c r="CB924" s="49"/>
      <c r="CC924" s="49"/>
    </row>
    <row r="925" spans="1:81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  <c r="BR925" s="49"/>
      <c r="BS925" s="49"/>
      <c r="BT925" s="49"/>
      <c r="BU925" s="49"/>
      <c r="BV925" s="49"/>
      <c r="BW925" s="49"/>
      <c r="BX925" s="49"/>
      <c r="BY925" s="49"/>
      <c r="BZ925" s="49"/>
      <c r="CA925" s="49"/>
      <c r="CB925" s="49"/>
      <c r="CC925" s="49"/>
    </row>
    <row r="926" spans="1:81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  <c r="BQ926" s="49"/>
      <c r="BR926" s="49"/>
      <c r="BS926" s="49"/>
      <c r="BT926" s="49"/>
      <c r="BU926" s="49"/>
      <c r="BV926" s="49"/>
      <c r="BW926" s="49"/>
      <c r="BX926" s="49"/>
      <c r="BY926" s="49"/>
      <c r="BZ926" s="49"/>
      <c r="CA926" s="49"/>
      <c r="CB926" s="49"/>
      <c r="CC926" s="49"/>
    </row>
    <row r="927" spans="1:81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  <c r="BQ927" s="49"/>
      <c r="BR927" s="49"/>
      <c r="BS927" s="49"/>
      <c r="BT927" s="49"/>
      <c r="BU927" s="49"/>
      <c r="BV927" s="49"/>
      <c r="BW927" s="49"/>
      <c r="BX927" s="49"/>
      <c r="BY927" s="49"/>
      <c r="BZ927" s="49"/>
      <c r="CA927" s="49"/>
      <c r="CB927" s="49"/>
      <c r="CC927" s="49"/>
    </row>
    <row r="928" spans="1:81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  <c r="BQ928" s="49"/>
      <c r="BR928" s="49"/>
      <c r="BS928" s="49"/>
      <c r="BT928" s="49"/>
      <c r="BU928" s="49"/>
      <c r="BV928" s="49"/>
      <c r="BW928" s="49"/>
      <c r="BX928" s="49"/>
      <c r="BY928" s="49"/>
      <c r="BZ928" s="49"/>
      <c r="CA928" s="49"/>
      <c r="CB928" s="49"/>
      <c r="CC928" s="49"/>
    </row>
    <row r="929" spans="1:81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  <c r="BR929" s="49"/>
      <c r="BS929" s="49"/>
      <c r="BT929" s="49"/>
      <c r="BU929" s="49"/>
      <c r="BV929" s="49"/>
      <c r="BW929" s="49"/>
      <c r="BX929" s="49"/>
      <c r="BY929" s="49"/>
      <c r="BZ929" s="49"/>
      <c r="CA929" s="49"/>
      <c r="CB929" s="49"/>
      <c r="CC929" s="49"/>
    </row>
    <row r="930" spans="1:81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  <c r="BR930" s="49"/>
      <c r="BS930" s="49"/>
      <c r="BT930" s="49"/>
      <c r="BU930" s="49"/>
      <c r="BV930" s="49"/>
      <c r="BW930" s="49"/>
      <c r="BX930" s="49"/>
      <c r="BY930" s="49"/>
      <c r="BZ930" s="49"/>
      <c r="CA930" s="49"/>
      <c r="CB930" s="49"/>
      <c r="CC930" s="49"/>
    </row>
    <row r="931" spans="1:8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  <c r="BR931" s="49"/>
      <c r="BS931" s="49"/>
      <c r="BT931" s="49"/>
      <c r="BU931" s="49"/>
      <c r="BV931" s="49"/>
      <c r="BW931" s="49"/>
      <c r="BX931" s="49"/>
      <c r="BY931" s="49"/>
      <c r="BZ931" s="49"/>
      <c r="CA931" s="49"/>
      <c r="CB931" s="49"/>
      <c r="CC931" s="49"/>
    </row>
    <row r="932" spans="1:81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  <c r="BQ932" s="49"/>
      <c r="BR932" s="49"/>
      <c r="BS932" s="49"/>
      <c r="BT932" s="49"/>
      <c r="BU932" s="49"/>
      <c r="BV932" s="49"/>
      <c r="BW932" s="49"/>
      <c r="BX932" s="49"/>
      <c r="BY932" s="49"/>
      <c r="BZ932" s="49"/>
      <c r="CA932" s="49"/>
      <c r="CB932" s="49"/>
      <c r="CC932" s="49"/>
    </row>
    <row r="933" spans="1:81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  <c r="BQ933" s="49"/>
      <c r="BR933" s="49"/>
      <c r="BS933" s="49"/>
      <c r="BT933" s="49"/>
      <c r="BU933" s="49"/>
      <c r="BV933" s="49"/>
      <c r="BW933" s="49"/>
      <c r="BX933" s="49"/>
      <c r="BY933" s="49"/>
      <c r="BZ933" s="49"/>
      <c r="CA933" s="49"/>
      <c r="CB933" s="49"/>
      <c r="CC933" s="49"/>
    </row>
    <row r="934" spans="1:81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  <c r="BQ934" s="49"/>
      <c r="BR934" s="49"/>
      <c r="BS934" s="49"/>
      <c r="BT934" s="49"/>
      <c r="BU934" s="49"/>
      <c r="BV934" s="49"/>
      <c r="BW934" s="49"/>
      <c r="BX934" s="49"/>
      <c r="BY934" s="49"/>
      <c r="BZ934" s="49"/>
      <c r="CA934" s="49"/>
      <c r="CB934" s="49"/>
      <c r="CC934" s="49"/>
    </row>
    <row r="935" spans="1:81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  <c r="BR935" s="49"/>
      <c r="BS935" s="49"/>
      <c r="BT935" s="49"/>
      <c r="BU935" s="49"/>
      <c r="BV935" s="49"/>
      <c r="BW935" s="49"/>
      <c r="BX935" s="49"/>
      <c r="BY935" s="49"/>
      <c r="BZ935" s="49"/>
      <c r="CA935" s="49"/>
      <c r="CB935" s="49"/>
      <c r="CC935" s="49"/>
    </row>
    <row r="936" spans="1:81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  <c r="BR936" s="49"/>
      <c r="BS936" s="49"/>
      <c r="BT936" s="49"/>
      <c r="BU936" s="49"/>
      <c r="BV936" s="49"/>
      <c r="BW936" s="49"/>
      <c r="BX936" s="49"/>
      <c r="BY936" s="49"/>
      <c r="BZ936" s="49"/>
      <c r="CA936" s="49"/>
      <c r="CB936" s="49"/>
      <c r="CC936" s="49"/>
    </row>
    <row r="937" spans="1:81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  <c r="BR937" s="49"/>
      <c r="BS937" s="49"/>
      <c r="BT937" s="49"/>
      <c r="BU937" s="49"/>
      <c r="BV937" s="49"/>
      <c r="BW937" s="49"/>
      <c r="BX937" s="49"/>
      <c r="BY937" s="49"/>
      <c r="BZ937" s="49"/>
      <c r="CA937" s="49"/>
      <c r="CB937" s="49"/>
      <c r="CC937" s="49"/>
    </row>
    <row r="938" spans="1:81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  <c r="BQ938" s="49"/>
      <c r="BR938" s="49"/>
      <c r="BS938" s="49"/>
      <c r="BT938" s="49"/>
      <c r="BU938" s="49"/>
      <c r="BV938" s="49"/>
      <c r="BW938" s="49"/>
      <c r="BX938" s="49"/>
      <c r="BY938" s="49"/>
      <c r="BZ938" s="49"/>
      <c r="CA938" s="49"/>
      <c r="CB938" s="49"/>
      <c r="CC938" s="49"/>
    </row>
    <row r="939" spans="1:81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  <c r="BQ939" s="49"/>
      <c r="BR939" s="49"/>
      <c r="BS939" s="49"/>
      <c r="BT939" s="49"/>
      <c r="BU939" s="49"/>
      <c r="BV939" s="49"/>
      <c r="BW939" s="49"/>
      <c r="BX939" s="49"/>
      <c r="BY939" s="49"/>
      <c r="BZ939" s="49"/>
      <c r="CA939" s="49"/>
      <c r="CB939" s="49"/>
      <c r="CC939" s="49"/>
    </row>
    <row r="940" spans="1:81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  <c r="BQ940" s="49"/>
      <c r="BR940" s="49"/>
      <c r="BS940" s="49"/>
      <c r="BT940" s="49"/>
      <c r="BU940" s="49"/>
      <c r="BV940" s="49"/>
      <c r="BW940" s="49"/>
      <c r="BX940" s="49"/>
      <c r="BY940" s="49"/>
      <c r="BZ940" s="49"/>
      <c r="CA940" s="49"/>
      <c r="CB940" s="49"/>
      <c r="CC940" s="49"/>
    </row>
    <row r="941" spans="1:8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  <c r="BR941" s="49"/>
      <c r="BS941" s="49"/>
      <c r="BT941" s="49"/>
      <c r="BU941" s="49"/>
      <c r="BV941" s="49"/>
      <c r="BW941" s="49"/>
      <c r="BX941" s="49"/>
      <c r="BY941" s="49"/>
      <c r="BZ941" s="49"/>
      <c r="CA941" s="49"/>
      <c r="CB941" s="49"/>
      <c r="CC941" s="49"/>
    </row>
    <row r="942" spans="1:81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  <c r="BR942" s="49"/>
      <c r="BS942" s="49"/>
      <c r="BT942" s="49"/>
      <c r="BU942" s="49"/>
      <c r="BV942" s="49"/>
      <c r="BW942" s="49"/>
      <c r="BX942" s="49"/>
      <c r="BY942" s="49"/>
      <c r="BZ942" s="49"/>
      <c r="CA942" s="49"/>
      <c r="CB942" s="49"/>
      <c r="CC942" s="49"/>
    </row>
    <row r="943" spans="1:81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  <c r="BR943" s="49"/>
      <c r="BS943" s="49"/>
      <c r="BT943" s="49"/>
      <c r="BU943" s="49"/>
      <c r="BV943" s="49"/>
      <c r="BW943" s="49"/>
      <c r="BX943" s="49"/>
      <c r="BY943" s="49"/>
      <c r="BZ943" s="49"/>
      <c r="CA943" s="49"/>
      <c r="CB943" s="49"/>
      <c r="CC943" s="49"/>
    </row>
    <row r="944" spans="1:81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  <c r="BQ944" s="49"/>
      <c r="BR944" s="49"/>
      <c r="BS944" s="49"/>
      <c r="BT944" s="49"/>
      <c r="BU944" s="49"/>
      <c r="BV944" s="49"/>
      <c r="BW944" s="49"/>
      <c r="BX944" s="49"/>
      <c r="BY944" s="49"/>
      <c r="BZ944" s="49"/>
      <c r="CA944" s="49"/>
      <c r="CB944" s="49"/>
      <c r="CC944" s="49"/>
    </row>
    <row r="945" spans="1:81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  <c r="BQ945" s="49"/>
      <c r="BR945" s="49"/>
      <c r="BS945" s="49"/>
      <c r="BT945" s="49"/>
      <c r="BU945" s="49"/>
      <c r="BV945" s="49"/>
      <c r="BW945" s="49"/>
      <c r="BX945" s="49"/>
      <c r="BY945" s="49"/>
      <c r="BZ945" s="49"/>
      <c r="CA945" s="49"/>
      <c r="CB945" s="49"/>
      <c r="CC945" s="49"/>
    </row>
    <row r="946" spans="1:81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  <c r="BQ946" s="49"/>
      <c r="BR946" s="49"/>
      <c r="BS946" s="49"/>
      <c r="BT946" s="49"/>
      <c r="BU946" s="49"/>
      <c r="BV946" s="49"/>
      <c r="BW946" s="49"/>
      <c r="BX946" s="49"/>
      <c r="BY946" s="49"/>
      <c r="BZ946" s="49"/>
      <c r="CA946" s="49"/>
      <c r="CB946" s="49"/>
      <c r="CC946" s="49"/>
    </row>
    <row r="947" spans="1:81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  <c r="BR947" s="49"/>
      <c r="BS947" s="49"/>
      <c r="BT947" s="49"/>
      <c r="BU947" s="49"/>
      <c r="BV947" s="49"/>
      <c r="BW947" s="49"/>
      <c r="BX947" s="49"/>
      <c r="BY947" s="49"/>
      <c r="BZ947" s="49"/>
      <c r="CA947" s="49"/>
      <c r="CB947" s="49"/>
      <c r="CC947" s="49"/>
    </row>
    <row r="948" spans="1:81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  <c r="BR948" s="49"/>
      <c r="BS948" s="49"/>
      <c r="BT948" s="49"/>
      <c r="BU948" s="49"/>
      <c r="BV948" s="49"/>
      <c r="BW948" s="49"/>
      <c r="BX948" s="49"/>
      <c r="BY948" s="49"/>
      <c r="BZ948" s="49"/>
      <c r="CA948" s="49"/>
      <c r="CB948" s="49"/>
      <c r="CC948" s="49"/>
    </row>
    <row r="949" spans="1:81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  <c r="BR949" s="49"/>
      <c r="BS949" s="49"/>
      <c r="BT949" s="49"/>
      <c r="BU949" s="49"/>
      <c r="BV949" s="49"/>
      <c r="BW949" s="49"/>
      <c r="BX949" s="49"/>
      <c r="BY949" s="49"/>
      <c r="BZ949" s="49"/>
      <c r="CA949" s="49"/>
      <c r="CB949" s="49"/>
      <c r="CC949" s="49"/>
    </row>
    <row r="950" spans="1:81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  <c r="BQ950" s="49"/>
      <c r="BR950" s="49"/>
      <c r="BS950" s="49"/>
      <c r="BT950" s="49"/>
      <c r="BU950" s="49"/>
      <c r="BV950" s="49"/>
      <c r="BW950" s="49"/>
      <c r="BX950" s="49"/>
      <c r="BY950" s="49"/>
      <c r="BZ950" s="49"/>
      <c r="CA950" s="49"/>
      <c r="CB950" s="49"/>
      <c r="CC950" s="49"/>
    </row>
    <row r="951" spans="1:8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  <c r="BQ951" s="49"/>
      <c r="BR951" s="49"/>
      <c r="BS951" s="49"/>
      <c r="BT951" s="49"/>
      <c r="BU951" s="49"/>
      <c r="BV951" s="49"/>
      <c r="BW951" s="49"/>
      <c r="BX951" s="49"/>
      <c r="BY951" s="49"/>
      <c r="BZ951" s="49"/>
      <c r="CA951" s="49"/>
      <c r="CB951" s="49"/>
      <c r="CC951" s="49"/>
    </row>
    <row r="952" spans="1:81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  <c r="BQ952" s="49"/>
      <c r="BR952" s="49"/>
      <c r="BS952" s="49"/>
      <c r="BT952" s="49"/>
      <c r="BU952" s="49"/>
      <c r="BV952" s="49"/>
      <c r="BW952" s="49"/>
      <c r="BX952" s="49"/>
      <c r="BY952" s="49"/>
      <c r="BZ952" s="49"/>
      <c r="CA952" s="49"/>
      <c r="CB952" s="49"/>
      <c r="CC952" s="49"/>
    </row>
    <row r="953" spans="1:81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  <c r="BR953" s="49"/>
      <c r="BS953" s="49"/>
      <c r="BT953" s="49"/>
      <c r="BU953" s="49"/>
      <c r="BV953" s="49"/>
      <c r="BW953" s="49"/>
      <c r="BX953" s="49"/>
      <c r="BY953" s="49"/>
      <c r="BZ953" s="49"/>
      <c r="CA953" s="49"/>
      <c r="CB953" s="49"/>
      <c r="CC953" s="49"/>
    </row>
    <row r="954" spans="1:81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  <c r="BR954" s="49"/>
      <c r="BS954" s="49"/>
      <c r="BT954" s="49"/>
      <c r="BU954" s="49"/>
      <c r="BV954" s="49"/>
      <c r="BW954" s="49"/>
      <c r="BX954" s="49"/>
      <c r="BY954" s="49"/>
      <c r="BZ954" s="49"/>
      <c r="CA954" s="49"/>
      <c r="CB954" s="49"/>
      <c r="CC954" s="49"/>
    </row>
    <row r="955" spans="1:81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  <c r="BR955" s="49"/>
      <c r="BS955" s="49"/>
      <c r="BT955" s="49"/>
      <c r="BU955" s="49"/>
      <c r="BV955" s="49"/>
      <c r="BW955" s="49"/>
      <c r="BX955" s="49"/>
      <c r="BY955" s="49"/>
      <c r="BZ955" s="49"/>
      <c r="CA955" s="49"/>
      <c r="CB955" s="49"/>
      <c r="CC955" s="49"/>
    </row>
    <row r="956" spans="1:81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  <c r="BQ956" s="49"/>
      <c r="BR956" s="49"/>
      <c r="BS956" s="49"/>
      <c r="BT956" s="49"/>
      <c r="BU956" s="49"/>
      <c r="BV956" s="49"/>
      <c r="BW956" s="49"/>
      <c r="BX956" s="49"/>
      <c r="BY956" s="49"/>
      <c r="BZ956" s="49"/>
      <c r="CA956" s="49"/>
      <c r="CB956" s="49"/>
      <c r="CC956" s="49"/>
    </row>
    <row r="957" spans="1:81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  <c r="BQ957" s="49"/>
      <c r="BR957" s="49"/>
      <c r="BS957" s="49"/>
      <c r="BT957" s="49"/>
      <c r="BU957" s="49"/>
      <c r="BV957" s="49"/>
      <c r="BW957" s="49"/>
      <c r="BX957" s="49"/>
      <c r="BY957" s="49"/>
      <c r="BZ957" s="49"/>
      <c r="CA957" s="49"/>
      <c r="CB957" s="49"/>
      <c r="CC957" s="49"/>
    </row>
    <row r="958" spans="1:81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  <c r="BQ958" s="49"/>
      <c r="BR958" s="49"/>
      <c r="BS958" s="49"/>
      <c r="BT958" s="49"/>
      <c r="BU958" s="49"/>
      <c r="BV958" s="49"/>
      <c r="BW958" s="49"/>
      <c r="BX958" s="49"/>
      <c r="BY958" s="49"/>
      <c r="BZ958" s="49"/>
      <c r="CA958" s="49"/>
      <c r="CB958" s="49"/>
      <c r="CC958" s="49"/>
    </row>
    <row r="959" spans="1:81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  <c r="BR959" s="49"/>
      <c r="BS959" s="49"/>
      <c r="BT959" s="49"/>
      <c r="BU959" s="49"/>
      <c r="BV959" s="49"/>
      <c r="BW959" s="49"/>
      <c r="BX959" s="49"/>
      <c r="BY959" s="49"/>
      <c r="BZ959" s="49"/>
      <c r="CA959" s="49"/>
      <c r="CB959" s="49"/>
      <c r="CC959" s="49"/>
    </row>
    <row r="960" spans="1:81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  <c r="BR960" s="49"/>
      <c r="BS960" s="49"/>
      <c r="BT960" s="49"/>
      <c r="BU960" s="49"/>
      <c r="BV960" s="49"/>
      <c r="BW960" s="49"/>
      <c r="BX960" s="49"/>
      <c r="BY960" s="49"/>
      <c r="BZ960" s="49"/>
      <c r="CA960" s="49"/>
      <c r="CB960" s="49"/>
      <c r="CC960" s="49"/>
    </row>
    <row r="961" spans="1:8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  <c r="BR961" s="49"/>
      <c r="BS961" s="49"/>
      <c r="BT961" s="49"/>
      <c r="BU961" s="49"/>
      <c r="BV961" s="49"/>
      <c r="BW961" s="49"/>
      <c r="BX961" s="49"/>
      <c r="BY961" s="49"/>
      <c r="BZ961" s="49"/>
      <c r="CA961" s="49"/>
      <c r="CB961" s="49"/>
      <c r="CC961" s="49"/>
    </row>
    <row r="962" spans="1:81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  <c r="BR962" s="49"/>
      <c r="BS962" s="49"/>
      <c r="BT962" s="49"/>
      <c r="BU962" s="49"/>
      <c r="BV962" s="49"/>
      <c r="BW962" s="49"/>
      <c r="BX962" s="49"/>
      <c r="BY962" s="49"/>
      <c r="BZ962" s="49"/>
      <c r="CA962" s="49"/>
      <c r="CB962" s="49"/>
      <c r="CC962" s="49"/>
    </row>
    <row r="963" spans="1:81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  <c r="BR963" s="49"/>
      <c r="BS963" s="49"/>
      <c r="BT963" s="49"/>
      <c r="BU963" s="49"/>
      <c r="BV963" s="49"/>
      <c r="BW963" s="49"/>
      <c r="BX963" s="49"/>
      <c r="BY963" s="49"/>
      <c r="BZ963" s="49"/>
      <c r="CA963" s="49"/>
      <c r="CB963" s="49"/>
      <c r="CC963" s="49"/>
    </row>
    <row r="964" spans="1:81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  <c r="BR964" s="49"/>
      <c r="BS964" s="49"/>
      <c r="BT964" s="49"/>
      <c r="BU964" s="49"/>
      <c r="BV964" s="49"/>
      <c r="BW964" s="49"/>
      <c r="BX964" s="49"/>
      <c r="BY964" s="49"/>
      <c r="BZ964" s="49"/>
      <c r="CA964" s="49"/>
      <c r="CB964" s="49"/>
      <c r="CC964" s="49"/>
    </row>
    <row r="965" spans="1:81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  <c r="BS965" s="49"/>
      <c r="BT965" s="49"/>
      <c r="BU965" s="49"/>
      <c r="BV965" s="49"/>
      <c r="BW965" s="49"/>
      <c r="BX965" s="49"/>
      <c r="BY965" s="49"/>
      <c r="BZ965" s="49"/>
      <c r="CA965" s="49"/>
      <c r="CB965" s="49"/>
      <c r="CC965" s="49"/>
    </row>
    <row r="966" spans="1:81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  <c r="BS966" s="49"/>
      <c r="BT966" s="49"/>
      <c r="BU966" s="49"/>
      <c r="BV966" s="49"/>
      <c r="BW966" s="49"/>
      <c r="BX966" s="49"/>
      <c r="BY966" s="49"/>
      <c r="BZ966" s="49"/>
      <c r="CA966" s="49"/>
      <c r="CB966" s="49"/>
      <c r="CC966" s="49"/>
    </row>
    <row r="967" spans="1:81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  <c r="BS967" s="49"/>
      <c r="BT967" s="49"/>
      <c r="BU967" s="49"/>
      <c r="BV967" s="49"/>
      <c r="BW967" s="49"/>
      <c r="BX967" s="49"/>
      <c r="BY967" s="49"/>
      <c r="BZ967" s="49"/>
      <c r="CA967" s="49"/>
      <c r="CB967" s="49"/>
      <c r="CC967" s="49"/>
    </row>
    <row r="968" spans="1:81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  <c r="BR968" s="49"/>
      <c r="BS968" s="49"/>
      <c r="BT968" s="49"/>
      <c r="BU968" s="49"/>
      <c r="BV968" s="49"/>
      <c r="BW968" s="49"/>
      <c r="BX968" s="49"/>
      <c r="BY968" s="49"/>
      <c r="BZ968" s="49"/>
      <c r="CA968" s="49"/>
      <c r="CB968" s="49"/>
      <c r="CC968" s="49"/>
    </row>
    <row r="969" spans="1:81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  <c r="BQ969" s="49"/>
      <c r="BR969" s="49"/>
      <c r="BS969" s="49"/>
      <c r="BT969" s="49"/>
      <c r="BU969" s="49"/>
      <c r="BV969" s="49"/>
      <c r="BW969" s="49"/>
      <c r="BX969" s="49"/>
      <c r="BY969" s="49"/>
      <c r="BZ969" s="49"/>
      <c r="CA969" s="49"/>
      <c r="CB969" s="49"/>
      <c r="CC969" s="49"/>
    </row>
    <row r="970" spans="1:81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  <c r="BQ970" s="49"/>
      <c r="BR970" s="49"/>
      <c r="BS970" s="49"/>
      <c r="BT970" s="49"/>
      <c r="BU970" s="49"/>
      <c r="BV970" s="49"/>
      <c r="BW970" s="49"/>
      <c r="BX970" s="49"/>
      <c r="BY970" s="49"/>
      <c r="BZ970" s="49"/>
      <c r="CA970" s="49"/>
      <c r="CB970" s="49"/>
      <c r="CC970" s="49"/>
    </row>
    <row r="971" spans="1:8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  <c r="BR971" s="49"/>
      <c r="BS971" s="49"/>
      <c r="BT971" s="49"/>
      <c r="BU971" s="49"/>
      <c r="BV971" s="49"/>
      <c r="BW971" s="49"/>
      <c r="BX971" s="49"/>
      <c r="BY971" s="49"/>
      <c r="BZ971" s="49"/>
      <c r="CA971" s="49"/>
      <c r="CB971" s="49"/>
      <c r="CC971" s="49"/>
    </row>
    <row r="972" spans="1:81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  <c r="BR972" s="49"/>
      <c r="BS972" s="49"/>
      <c r="BT972" s="49"/>
      <c r="BU972" s="49"/>
      <c r="BV972" s="49"/>
      <c r="BW972" s="49"/>
      <c r="BX972" s="49"/>
      <c r="BY972" s="49"/>
      <c r="BZ972" s="49"/>
      <c r="CA972" s="49"/>
      <c r="CB972" s="49"/>
      <c r="CC972" s="49"/>
    </row>
    <row r="973" spans="1:81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  <c r="BR973" s="49"/>
      <c r="BS973" s="49"/>
      <c r="BT973" s="49"/>
      <c r="BU973" s="49"/>
      <c r="BV973" s="49"/>
      <c r="BW973" s="49"/>
      <c r="BX973" s="49"/>
      <c r="BY973" s="49"/>
      <c r="BZ973" s="49"/>
      <c r="CA973" s="49"/>
      <c r="CB973" s="49"/>
      <c r="CC973" s="49"/>
    </row>
    <row r="974" spans="1:81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  <c r="BQ974" s="49"/>
      <c r="BR974" s="49"/>
      <c r="BS974" s="49"/>
      <c r="BT974" s="49"/>
      <c r="BU974" s="49"/>
      <c r="BV974" s="49"/>
      <c r="BW974" s="49"/>
      <c r="BX974" s="49"/>
      <c r="BY974" s="49"/>
      <c r="BZ974" s="49"/>
      <c r="CA974" s="49"/>
      <c r="CB974" s="49"/>
      <c r="CC974" s="49"/>
    </row>
    <row r="975" spans="1:81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  <c r="BQ975" s="49"/>
      <c r="BR975" s="49"/>
      <c r="BS975" s="49"/>
      <c r="BT975" s="49"/>
      <c r="BU975" s="49"/>
      <c r="BV975" s="49"/>
      <c r="BW975" s="49"/>
      <c r="BX975" s="49"/>
      <c r="BY975" s="49"/>
      <c r="BZ975" s="49"/>
      <c r="CA975" s="49"/>
      <c r="CB975" s="49"/>
      <c r="CC975" s="49"/>
    </row>
    <row r="976" spans="1:81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  <c r="BQ976" s="49"/>
      <c r="BR976" s="49"/>
      <c r="BS976" s="49"/>
      <c r="BT976" s="49"/>
      <c r="BU976" s="49"/>
      <c r="BV976" s="49"/>
      <c r="BW976" s="49"/>
      <c r="BX976" s="49"/>
      <c r="BY976" s="49"/>
      <c r="BZ976" s="49"/>
      <c r="CA976" s="49"/>
      <c r="CB976" s="49"/>
      <c r="CC976" s="49"/>
    </row>
    <row r="977" spans="1:81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  <c r="BR977" s="49"/>
      <c r="BS977" s="49"/>
      <c r="BT977" s="49"/>
      <c r="BU977" s="49"/>
      <c r="BV977" s="49"/>
      <c r="BW977" s="49"/>
      <c r="BX977" s="49"/>
      <c r="BY977" s="49"/>
      <c r="BZ977" s="49"/>
      <c r="CA977" s="49"/>
      <c r="CB977" s="49"/>
      <c r="CC977" s="49"/>
    </row>
    <row r="978" spans="1:81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  <c r="BR978" s="49"/>
      <c r="BS978" s="49"/>
      <c r="BT978" s="49"/>
      <c r="BU978" s="49"/>
      <c r="BV978" s="49"/>
      <c r="BW978" s="49"/>
      <c r="BX978" s="49"/>
      <c r="BY978" s="49"/>
      <c r="BZ978" s="49"/>
      <c r="CA978" s="49"/>
      <c r="CB978" s="49"/>
      <c r="CC978" s="49"/>
    </row>
    <row r="979" spans="1:81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  <c r="BR979" s="49"/>
      <c r="BS979" s="49"/>
      <c r="BT979" s="49"/>
      <c r="BU979" s="49"/>
      <c r="BV979" s="49"/>
      <c r="BW979" s="49"/>
      <c r="BX979" s="49"/>
      <c r="BY979" s="49"/>
      <c r="BZ979" s="49"/>
      <c r="CA979" s="49"/>
      <c r="CB979" s="49"/>
      <c r="CC979" s="49"/>
    </row>
    <row r="980" spans="1:81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  <c r="BQ980" s="49"/>
      <c r="BR980" s="49"/>
      <c r="BS980" s="49"/>
      <c r="BT980" s="49"/>
      <c r="BU980" s="49"/>
      <c r="BV980" s="49"/>
      <c r="BW980" s="49"/>
      <c r="BX980" s="49"/>
      <c r="BY980" s="49"/>
      <c r="BZ980" s="49"/>
      <c r="CA980" s="49"/>
      <c r="CB980" s="49"/>
      <c r="CC980" s="49"/>
    </row>
    <row r="981" spans="1: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  <c r="BQ981" s="49"/>
      <c r="BR981" s="49"/>
      <c r="BS981" s="49"/>
      <c r="BT981" s="49"/>
      <c r="BU981" s="49"/>
      <c r="BV981" s="49"/>
      <c r="BW981" s="49"/>
      <c r="BX981" s="49"/>
      <c r="BY981" s="49"/>
      <c r="BZ981" s="49"/>
      <c r="CA981" s="49"/>
      <c r="CB981" s="49"/>
      <c r="CC981" s="49"/>
    </row>
    <row r="982" spans="1:81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  <c r="BQ982" s="49"/>
      <c r="BR982" s="49"/>
      <c r="BS982" s="49"/>
      <c r="BT982" s="49"/>
      <c r="BU982" s="49"/>
      <c r="BV982" s="49"/>
      <c r="BW982" s="49"/>
      <c r="BX982" s="49"/>
      <c r="BY982" s="49"/>
      <c r="BZ982" s="49"/>
      <c r="CA982" s="49"/>
      <c r="CB982" s="49"/>
      <c r="CC982" s="49"/>
    </row>
    <row r="983" spans="1:81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  <c r="BR983" s="49"/>
      <c r="BS983" s="49"/>
      <c r="BT983" s="49"/>
      <c r="BU983" s="49"/>
      <c r="BV983" s="49"/>
      <c r="BW983" s="49"/>
      <c r="BX983" s="49"/>
      <c r="BY983" s="49"/>
      <c r="BZ983" s="49"/>
      <c r="CA983" s="49"/>
      <c r="CB983" s="49"/>
      <c r="CC983" s="49"/>
    </row>
    <row r="984" spans="1:81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  <c r="BQ984" s="49"/>
      <c r="BR984" s="49"/>
      <c r="BS984" s="49"/>
      <c r="BT984" s="49"/>
      <c r="BU984" s="49"/>
      <c r="BV984" s="49"/>
      <c r="BW984" s="49"/>
      <c r="BX984" s="49"/>
      <c r="BY984" s="49"/>
      <c r="BZ984" s="49"/>
      <c r="CA984" s="49"/>
      <c r="CB984" s="49"/>
      <c r="CC984" s="49"/>
    </row>
    <row r="985" spans="1:81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  <c r="BQ985" s="49"/>
      <c r="BR985" s="49"/>
      <c r="BS985" s="49"/>
      <c r="BT985" s="49"/>
      <c r="BU985" s="49"/>
      <c r="BV985" s="49"/>
      <c r="BW985" s="49"/>
      <c r="BX985" s="49"/>
      <c r="BY985" s="49"/>
      <c r="BZ985" s="49"/>
      <c r="CA985" s="49"/>
      <c r="CB985" s="49"/>
      <c r="CC985" s="49"/>
    </row>
    <row r="986" spans="1:81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  <c r="BP986" s="49"/>
      <c r="BQ986" s="49"/>
      <c r="BR986" s="49"/>
      <c r="BS986" s="49"/>
      <c r="BT986" s="49"/>
      <c r="BU986" s="49"/>
      <c r="BV986" s="49"/>
      <c r="BW986" s="49"/>
      <c r="BX986" s="49"/>
      <c r="BY986" s="49"/>
      <c r="BZ986" s="49"/>
      <c r="CA986" s="49"/>
      <c r="CB986" s="49"/>
      <c r="CC986" s="49"/>
    </row>
    <row r="987" spans="1:81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  <c r="BP987" s="49"/>
      <c r="BQ987" s="49"/>
      <c r="BR987" s="49"/>
      <c r="BS987" s="49"/>
      <c r="BT987" s="49"/>
      <c r="BU987" s="49"/>
      <c r="BV987" s="49"/>
      <c r="BW987" s="49"/>
      <c r="BX987" s="49"/>
      <c r="BY987" s="49"/>
      <c r="BZ987" s="49"/>
      <c r="CA987" s="49"/>
      <c r="CB987" s="49"/>
      <c r="CC987" s="49"/>
    </row>
    <row r="988" spans="1:81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  <c r="BP988" s="49"/>
      <c r="BQ988" s="49"/>
      <c r="BR988" s="49"/>
      <c r="BS988" s="49"/>
      <c r="BT988" s="49"/>
      <c r="BU988" s="49"/>
      <c r="BV988" s="49"/>
      <c r="BW988" s="49"/>
      <c r="BX988" s="49"/>
      <c r="BY988" s="49"/>
      <c r="BZ988" s="49"/>
      <c r="CA988" s="49"/>
      <c r="CB988" s="49"/>
      <c r="CC988" s="49"/>
    </row>
    <row r="989" spans="1:81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  <c r="BQ989" s="49"/>
      <c r="BR989" s="49"/>
      <c r="BS989" s="49"/>
      <c r="BT989" s="49"/>
      <c r="BU989" s="49"/>
      <c r="BV989" s="49"/>
      <c r="BW989" s="49"/>
      <c r="BX989" s="49"/>
      <c r="BY989" s="49"/>
      <c r="BZ989" s="49"/>
      <c r="CA989" s="49"/>
      <c r="CB989" s="49"/>
      <c r="CC989" s="49"/>
    </row>
    <row r="990" spans="1:81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  <c r="BQ990" s="49"/>
      <c r="BR990" s="49"/>
      <c r="BS990" s="49"/>
      <c r="BT990" s="49"/>
      <c r="BU990" s="49"/>
      <c r="BV990" s="49"/>
      <c r="BW990" s="49"/>
      <c r="BX990" s="49"/>
      <c r="BY990" s="49"/>
      <c r="BZ990" s="49"/>
      <c r="CA990" s="49"/>
      <c r="CB990" s="49"/>
      <c r="CC990" s="49"/>
    </row>
    <row r="991" spans="1:8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  <c r="BQ991" s="49"/>
      <c r="BR991" s="49"/>
      <c r="BS991" s="49"/>
      <c r="BT991" s="49"/>
      <c r="BU991" s="49"/>
      <c r="BV991" s="49"/>
      <c r="BW991" s="49"/>
      <c r="BX991" s="49"/>
      <c r="BY991" s="49"/>
      <c r="BZ991" s="49"/>
      <c r="CA991" s="49"/>
      <c r="CB991" s="49"/>
      <c r="CC991" s="49"/>
    </row>
    <row r="992" spans="1:81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  <c r="BP992" s="49"/>
      <c r="BQ992" s="49"/>
      <c r="BR992" s="49"/>
      <c r="BS992" s="49"/>
      <c r="BT992" s="49"/>
      <c r="BU992" s="49"/>
      <c r="BV992" s="49"/>
      <c r="BW992" s="49"/>
      <c r="BX992" s="49"/>
      <c r="BY992" s="49"/>
      <c r="BZ992" s="49"/>
      <c r="CA992" s="49"/>
      <c r="CB992" s="49"/>
      <c r="CC992" s="49"/>
    </row>
    <row r="993" spans="1:81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  <c r="BP993" s="49"/>
      <c r="BQ993" s="49"/>
      <c r="BR993" s="49"/>
      <c r="BS993" s="49"/>
      <c r="BT993" s="49"/>
      <c r="BU993" s="49"/>
      <c r="BV993" s="49"/>
      <c r="BW993" s="49"/>
      <c r="BX993" s="49"/>
      <c r="BY993" s="49"/>
      <c r="BZ993" s="49"/>
      <c r="CA993" s="49"/>
      <c r="CB993" s="49"/>
      <c r="CC993" s="49"/>
    </row>
    <row r="994" spans="1:81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  <c r="BP994" s="49"/>
      <c r="BQ994" s="49"/>
      <c r="BR994" s="49"/>
      <c r="BS994" s="49"/>
      <c r="BT994" s="49"/>
      <c r="BU994" s="49"/>
      <c r="BV994" s="49"/>
      <c r="BW994" s="49"/>
      <c r="BX994" s="49"/>
      <c r="BY994" s="49"/>
      <c r="BZ994" s="49"/>
      <c r="CA994" s="49"/>
      <c r="CB994" s="49"/>
      <c r="CC994" s="49"/>
    </row>
    <row r="995" spans="1:81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  <c r="BP995" s="49"/>
      <c r="BQ995" s="49"/>
      <c r="BR995" s="49"/>
      <c r="BS995" s="49"/>
      <c r="BT995" s="49"/>
      <c r="BU995" s="49"/>
      <c r="BV995" s="49"/>
      <c r="BW995" s="49"/>
      <c r="BX995" s="49"/>
      <c r="BY995" s="49"/>
      <c r="BZ995" s="49"/>
      <c r="CA995" s="49"/>
      <c r="CB995" s="49"/>
      <c r="CC995" s="49"/>
    </row>
    <row r="996" spans="1:81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  <c r="BP996" s="49"/>
      <c r="BQ996" s="49"/>
      <c r="BR996" s="49"/>
      <c r="BS996" s="49"/>
      <c r="BT996" s="49"/>
      <c r="BU996" s="49"/>
      <c r="BV996" s="49"/>
      <c r="BW996" s="49"/>
      <c r="BX996" s="49"/>
      <c r="BY996" s="49"/>
      <c r="BZ996" s="49"/>
      <c r="CA996" s="49"/>
      <c r="CB996" s="49"/>
      <c r="CC996" s="49"/>
    </row>
    <row r="997" spans="1:81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  <c r="BP997" s="49"/>
      <c r="BQ997" s="49"/>
      <c r="BR997" s="49"/>
      <c r="BS997" s="49"/>
      <c r="BT997" s="49"/>
      <c r="BU997" s="49"/>
      <c r="BV997" s="49"/>
      <c r="BW997" s="49"/>
      <c r="BX997" s="49"/>
      <c r="BY997" s="49"/>
      <c r="BZ997" s="49"/>
      <c r="CA997" s="49"/>
      <c r="CB997" s="49"/>
      <c r="CC997" s="49"/>
    </row>
    <row r="998" spans="1:81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  <c r="BP998" s="49"/>
      <c r="BQ998" s="49"/>
      <c r="BR998" s="49"/>
      <c r="BS998" s="49"/>
      <c r="BT998" s="49"/>
      <c r="BU998" s="49"/>
      <c r="BV998" s="49"/>
      <c r="BW998" s="49"/>
      <c r="BX998" s="49"/>
      <c r="BY998" s="49"/>
      <c r="BZ998" s="49"/>
      <c r="CA998" s="49"/>
      <c r="CB998" s="49"/>
      <c r="CC998" s="49"/>
    </row>
    <row r="999" spans="1:81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  <c r="BP999" s="49"/>
      <c r="BQ999" s="49"/>
      <c r="BR999" s="49"/>
      <c r="BS999" s="49"/>
      <c r="BT999" s="49"/>
      <c r="BU999" s="49"/>
      <c r="BV999" s="49"/>
      <c r="BW999" s="49"/>
      <c r="BX999" s="49"/>
      <c r="BY999" s="49"/>
      <c r="BZ999" s="49"/>
      <c r="CA999" s="49"/>
      <c r="CB999" s="49"/>
      <c r="CC999" s="49"/>
    </row>
    <row r="1000" spans="1:81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  <c r="BP1000" s="49"/>
      <c r="BQ1000" s="49"/>
      <c r="BR1000" s="49"/>
      <c r="BS1000" s="49"/>
      <c r="BT1000" s="49"/>
      <c r="BU1000" s="49"/>
      <c r="BV1000" s="49"/>
      <c r="BW1000" s="49"/>
      <c r="BX1000" s="49"/>
      <c r="BY1000" s="49"/>
      <c r="BZ1000" s="49"/>
      <c r="CA1000" s="49"/>
      <c r="CB1000" s="49"/>
      <c r="CC1000" s="49"/>
    </row>
  </sheetData>
  <mergeCells count="51">
    <mergeCell ref="AZ35:BD35"/>
    <mergeCell ref="CA30:CC30"/>
    <mergeCell ref="AZ31:BB31"/>
    <mergeCell ref="AZ32:BD32"/>
    <mergeCell ref="AZ33:BD33"/>
    <mergeCell ref="AZ34:BB34"/>
    <mergeCell ref="AZ29:BD29"/>
    <mergeCell ref="AZ30:BD30"/>
    <mergeCell ref="BR30:BT30"/>
    <mergeCell ref="BU30:BX30"/>
    <mergeCell ref="BY30:BZ30"/>
    <mergeCell ref="BK2:BK3"/>
    <mergeCell ref="BP2:BP27"/>
    <mergeCell ref="BQ3:BQ14"/>
    <mergeCell ref="BQ15:BQ27"/>
    <mergeCell ref="BE25:BG25"/>
    <mergeCell ref="BH2:BI3"/>
    <mergeCell ref="BH19:BI20"/>
    <mergeCell ref="BE2:BE3"/>
    <mergeCell ref="BF2:BF3"/>
    <mergeCell ref="BG2:BG3"/>
    <mergeCell ref="AZ2:BD3"/>
    <mergeCell ref="AZ4:BD4"/>
    <mergeCell ref="AZ5:BD5"/>
    <mergeCell ref="AZ6:BD6"/>
    <mergeCell ref="AZ7:BD7"/>
    <mergeCell ref="AZ25:BD25"/>
    <mergeCell ref="AZ26:BG27"/>
    <mergeCell ref="AZ28:BB28"/>
    <mergeCell ref="BH4:BH5"/>
    <mergeCell ref="BI4:BI5"/>
    <mergeCell ref="AZ8:BD8"/>
    <mergeCell ref="AZ9:BD9"/>
    <mergeCell ref="AZ10:BD10"/>
    <mergeCell ref="AZ11:BD11"/>
    <mergeCell ref="AZ12:BA14"/>
    <mergeCell ref="BB12:BD12"/>
    <mergeCell ref="AZ15:BD15"/>
    <mergeCell ref="AZ16:BD16"/>
    <mergeCell ref="AZ17:BD17"/>
    <mergeCell ref="AZ21:BA21"/>
    <mergeCell ref="BB21:BC21"/>
    <mergeCell ref="AZ22:BD22"/>
    <mergeCell ref="AZ23:BB23"/>
    <mergeCell ref="AZ24:BB24"/>
    <mergeCell ref="AZ18:BA18"/>
    <mergeCell ref="BB18:BC18"/>
    <mergeCell ref="AZ19:BA19"/>
    <mergeCell ref="BB19:BC19"/>
    <mergeCell ref="AZ20:BA20"/>
    <mergeCell ref="BB20:BC20"/>
  </mergeCells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март</vt:lpstr>
      <vt:lpstr>Шаблон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Евгений Липин</cp:lastModifiedBy>
  <dcterms:created xsi:type="dcterms:W3CDTF">2015-06-05T18:19:34Z</dcterms:created>
  <dcterms:modified xsi:type="dcterms:W3CDTF">2023-03-04T17:27:32Z</dcterms:modified>
</cp:coreProperties>
</file>