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79969\Desktop\ \IT\tzh\"/>
    </mc:Choice>
  </mc:AlternateContent>
  <xr:revisionPtr revIDLastSave="0" documentId="13_ncr:1_{4144C057-D175-4EE8-9C27-AF8AF4D265B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март" sheetId="1" r:id="rId1"/>
    <sheet name="Шаблон" sheetId="2" r:id="rId2"/>
  </sheets>
  <calcPr calcId="179021"/>
</workbook>
</file>

<file path=xl/calcChain.xml><?xml version="1.0" encoding="utf-8"?>
<calcChain xmlns="http://schemas.openxmlformats.org/spreadsheetml/2006/main">
  <c r="BE35" i="2" l="1"/>
  <c r="BE34" i="2"/>
  <c r="BD34" i="2"/>
  <c r="BG33" i="2"/>
  <c r="BE33" i="2"/>
  <c r="BE32" i="2"/>
  <c r="BG31" i="2"/>
  <c r="BE31" i="2"/>
  <c r="BD31" i="2"/>
  <c r="BG30" i="2"/>
  <c r="BE30" i="2"/>
  <c r="BF29" i="2"/>
  <c r="BE29" i="2"/>
  <c r="BE28" i="2"/>
  <c r="BD28" i="2"/>
  <c r="BE25" i="2"/>
  <c r="BI24" i="2"/>
  <c r="BD24" i="2"/>
  <c r="BI23" i="2"/>
  <c r="BD23" i="2"/>
  <c r="BI22" i="2"/>
  <c r="BF22" i="2"/>
  <c r="BI21" i="2"/>
  <c r="BE21" i="2"/>
  <c r="BD21" i="2"/>
  <c r="BE20" i="2"/>
  <c r="BD20" i="2"/>
  <c r="BE19" i="2"/>
  <c r="BD19" i="2"/>
  <c r="BI18" i="2"/>
  <c r="BE18" i="2"/>
  <c r="BD18" i="2"/>
  <c r="BI17" i="2"/>
  <c r="BE17" i="2"/>
  <c r="BI16" i="2"/>
  <c r="BE16" i="2"/>
  <c r="BI15" i="2"/>
  <c r="BF15" i="2"/>
  <c r="BE15" i="2"/>
  <c r="BI14" i="2"/>
  <c r="BD14" i="2"/>
  <c r="BC14" i="2"/>
  <c r="BB14" i="2"/>
  <c r="BI13" i="2"/>
  <c r="BI12" i="2"/>
  <c r="BF12" i="2"/>
  <c r="BE12" i="2"/>
  <c r="BI11" i="2"/>
  <c r="BE11" i="2"/>
  <c r="BI10" i="2"/>
  <c r="BE10" i="2"/>
  <c r="BI9" i="2"/>
  <c r="BE9" i="2"/>
  <c r="BI8" i="2"/>
  <c r="BE8" i="2"/>
  <c r="BI7" i="2"/>
  <c r="BE7" i="2"/>
  <c r="BI6" i="2"/>
  <c r="BE6" i="2"/>
  <c r="BE5" i="2"/>
  <c r="BE4" i="2"/>
  <c r="BE35" i="1"/>
  <c r="BE34" i="1"/>
  <c r="BD34" i="1"/>
  <c r="BG33" i="1"/>
  <c r="BE33" i="1"/>
  <c r="BE32" i="1"/>
  <c r="BG31" i="1"/>
  <c r="BE31" i="1"/>
  <c r="BD31" i="1"/>
  <c r="BG30" i="1"/>
  <c r="BE30" i="1"/>
  <c r="BF29" i="1"/>
  <c r="BE29" i="1"/>
  <c r="BE28" i="1"/>
  <c r="BD28" i="1"/>
  <c r="BE25" i="1"/>
  <c r="BI24" i="1"/>
  <c r="BD24" i="1"/>
  <c r="BI23" i="1"/>
  <c r="BD23" i="1"/>
  <c r="BI22" i="1"/>
  <c r="BF22" i="1"/>
  <c r="BI21" i="1"/>
  <c r="BE21" i="1"/>
  <c r="BD21" i="1"/>
  <c r="BE20" i="1"/>
  <c r="BD20" i="1"/>
  <c r="BE19" i="1"/>
  <c r="BD19" i="1"/>
  <c r="BI18" i="1"/>
  <c r="BE18" i="1"/>
  <c r="BD18" i="1"/>
  <c r="BI17" i="1"/>
  <c r="BE17" i="1"/>
  <c r="BI16" i="1"/>
  <c r="BE16" i="1"/>
  <c r="BI15" i="1"/>
  <c r="BF15" i="1"/>
  <c r="BE15" i="1"/>
  <c r="BI14" i="1"/>
  <c r="BD14" i="1"/>
  <c r="BC14" i="1"/>
  <c r="BB14" i="1"/>
  <c r="BI13" i="1"/>
  <c r="BI12" i="1"/>
  <c r="BF12" i="1"/>
  <c r="BE12" i="1"/>
  <c r="BI11" i="1"/>
  <c r="BE11" i="1"/>
  <c r="BI10" i="1"/>
  <c r="BE10" i="1"/>
  <c r="BI9" i="1"/>
  <c r="BE9" i="1"/>
  <c r="BI8" i="1"/>
  <c r="BE8" i="1"/>
  <c r="BI7" i="1"/>
  <c r="BE7" i="1"/>
  <c r="BI6" i="1"/>
  <c r="BE6" i="1"/>
  <c r="BE5" i="1"/>
  <c r="B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N1" authorId="0" shapeId="0" xr:uid="{00000000-0006-0000-0000-000001000000}">
      <text>
        <r>
          <rPr>
            <sz val="11"/>
            <color theme="1"/>
            <rFont val="Calibri"/>
            <scheme val="minor"/>
          </rPr>
          <t>После работы через день. 
======</t>
        </r>
      </text>
    </comment>
    <comment ref="O1" authorId="0" shapeId="0" xr:uid="{00000000-0006-0000-0000-000002000000}">
      <text>
        <r>
          <rPr>
            <sz val="11"/>
            <color theme="1"/>
            <rFont val="Calibri"/>
            <scheme val="minor"/>
          </rPr>
          <t>Триггер: Сразу после пробуждения. 
======</t>
        </r>
      </text>
    </comment>
    <comment ref="P1" authorId="0" shapeId="0" xr:uid="{00000000-0006-0000-0000-000003000000}">
      <text>
        <r>
          <rPr>
            <sz val="11"/>
            <color theme="1"/>
            <rFont val="Calibri"/>
            <scheme val="minor"/>
          </rPr>
          <t>Триггер: Сразу после того как снял одежду, чтобы лечь спать.
======</t>
        </r>
      </text>
    </comment>
    <comment ref="AE1" authorId="0" shapeId="0" xr:uid="{00000000-0006-0000-0000-000004000000}">
      <text>
        <r>
          <rPr>
            <sz val="11"/>
            <color theme="1"/>
            <rFont val="Calibri"/>
            <scheme val="minor"/>
          </rPr>
          <t>Спокойствие
======</t>
        </r>
      </text>
    </comment>
    <comment ref="AF1" authorId="0" shapeId="0" xr:uid="{00000000-0006-0000-0000-000005000000}">
      <text>
        <r>
          <rPr>
            <sz val="11"/>
            <color theme="1"/>
            <rFont val="Calibri"/>
            <scheme val="minor"/>
          </rPr>
          <t>Свобода
======</t>
        </r>
      </text>
    </comment>
    <comment ref="AG1" authorId="0" shapeId="0" xr:uid="{00000000-0006-0000-0000-000006000000}">
      <text>
        <r>
          <rPr>
            <sz val="11"/>
            <color theme="1"/>
            <rFont val="Calibri"/>
            <scheme val="minor"/>
          </rPr>
          <t>Эффективность
======</t>
        </r>
      </text>
    </comment>
    <comment ref="AH1" authorId="0" shapeId="0" xr:uid="{00000000-0006-0000-0000-000007000000}">
      <text>
        <r>
          <rPr>
            <sz val="11"/>
            <color theme="1"/>
            <rFont val="Calibri"/>
            <scheme val="minor"/>
          </rPr>
          <t>Удовлетворенность
======</t>
        </r>
      </text>
    </comment>
    <comment ref="AI1" authorId="0" shapeId="0" xr:uid="{00000000-0006-0000-0000-000008000000}">
      <text>
        <r>
          <rPr>
            <sz val="11"/>
            <color theme="1"/>
            <rFont val="Calibri"/>
            <scheme val="minor"/>
          </rPr>
          <t>Баланс
======</t>
        </r>
      </text>
    </comment>
    <comment ref="AJ1" authorId="0" shapeId="0" xr:uid="{00000000-0006-0000-0000-000009000000}">
      <text>
        <r>
          <rPr>
            <sz val="11"/>
            <color theme="1"/>
            <rFont val="Calibri"/>
            <scheme val="minor"/>
          </rPr>
          <t>Братская любовь
======</t>
        </r>
      </text>
    </comment>
    <comment ref="AK1" authorId="0" shapeId="0" xr:uid="{00000000-0006-0000-0000-00000A000000}">
      <text>
        <r>
          <rPr>
            <sz val="11"/>
            <color theme="1"/>
            <rFont val="Calibri"/>
            <scheme val="minor"/>
          </rPr>
          <t>Терпение
======</t>
        </r>
      </text>
    </comment>
    <comment ref="AL1" authorId="0" shapeId="0" xr:uid="{00000000-0006-0000-0000-00000B000000}">
      <text>
        <r>
          <rPr>
            <sz val="11"/>
            <color theme="1"/>
            <rFont val="Calibri"/>
            <scheme val="minor"/>
          </rPr>
          <t>Дисциплина
======</t>
        </r>
      </text>
    </comment>
    <comment ref="AM1" authorId="0" shapeId="0" xr:uid="{00000000-0006-0000-0000-00000C000000}">
      <text>
        <r>
          <rPr>
            <sz val="11"/>
            <color theme="1"/>
            <rFont val="Calibri"/>
            <scheme val="minor"/>
          </rPr>
          <t>Открытость, честность, искренность (ОЧИ)
======</t>
        </r>
      </text>
    </comment>
    <comment ref="AN1" authorId="0" shapeId="0" xr:uid="{00000000-0006-0000-0000-00000D000000}">
      <text>
        <r>
          <rPr>
            <sz val="11"/>
            <color theme="1"/>
            <rFont val="Calibri"/>
            <scheme val="minor"/>
          </rPr>
          <t>Заинтересованность
======</t>
        </r>
      </text>
    </comment>
    <comment ref="AO1" authorId="0" shapeId="0" xr:uid="{00000000-0006-0000-0000-00000E000000}">
      <text>
        <r>
          <rPr>
            <sz val="11"/>
            <color theme="1"/>
            <rFont val="Calibri"/>
            <scheme val="minor"/>
          </rPr>
          <t>Слушание
======</t>
        </r>
      </text>
    </comment>
    <comment ref="AP1" authorId="0" shapeId="0" xr:uid="{00000000-0006-0000-0000-00000F000000}">
      <text>
        <r>
          <rPr>
            <sz val="11"/>
            <color theme="1"/>
            <rFont val="Calibri"/>
            <scheme val="minor"/>
          </rPr>
          <t>Принятие (не делать)
======</t>
        </r>
      </text>
    </comment>
    <comment ref="AQ1" authorId="0" shapeId="0" xr:uid="{00000000-0006-0000-0000-000010000000}">
      <text>
        <r>
          <rPr>
            <sz val="11"/>
            <color theme="1"/>
            <rFont val="Calibri"/>
            <scheme val="minor"/>
          </rPr>
          <t>Разумность
======</t>
        </r>
      </text>
    </comment>
    <comment ref="AR1" authorId="0" shapeId="0" xr:uid="{00000000-0006-0000-0000-000011000000}">
      <text>
        <r>
          <rPr>
            <sz val="11"/>
            <color theme="1"/>
            <rFont val="Calibri"/>
            <scheme val="minor"/>
          </rPr>
          <t>Мужество
======</t>
        </r>
      </text>
    </comment>
    <comment ref="AS1" authorId="0" shapeId="0" xr:uid="{00000000-0006-0000-0000-000012000000}">
      <text>
        <r>
          <rPr>
            <sz val="11"/>
            <color theme="1"/>
            <rFont val="Calibri"/>
            <scheme val="minor"/>
          </rPr>
          <t>Общая картина
Взгляд сверху
======</t>
        </r>
      </text>
    </comment>
    <comment ref="AT1" authorId="0" shapeId="0" xr:uid="{00000000-0006-0000-0000-000013000000}">
      <text>
        <r>
          <rPr>
            <sz val="11"/>
            <color theme="1"/>
            <rFont val="Calibri"/>
            <scheme val="minor"/>
          </rPr>
          <t>Эмоции и суждения
======</t>
        </r>
      </text>
    </comment>
    <comment ref="AU1" authorId="0" shapeId="0" xr:uid="{00000000-0006-0000-0000-000014000000}">
      <text>
        <r>
          <rPr>
            <sz val="11"/>
            <color theme="1"/>
            <rFont val="Calibri"/>
            <scheme val="minor"/>
          </rPr>
          <t>preferred indifferents
предпочтительные неважности
======</t>
        </r>
      </text>
    </comment>
    <comment ref="BH6" authorId="0" shapeId="0" xr:uid="{00000000-0006-0000-0000-000015000000}">
      <text>
        <r>
          <rPr>
            <sz val="11"/>
            <color theme="1"/>
            <rFont val="Calibri"/>
            <scheme val="minor"/>
          </rPr>
          <t>Спокойствие
======</t>
        </r>
      </text>
    </comment>
    <comment ref="BH7" authorId="0" shapeId="0" xr:uid="{00000000-0006-0000-0000-000016000000}">
      <text>
        <r>
          <rPr>
            <sz val="11"/>
            <color theme="1"/>
            <rFont val="Calibri"/>
            <scheme val="minor"/>
          </rPr>
          <t>Свобода
======</t>
        </r>
      </text>
    </comment>
    <comment ref="BH8" authorId="0" shapeId="0" xr:uid="{00000000-0006-0000-0000-000017000000}">
      <text>
        <r>
          <rPr>
            <sz val="11"/>
            <color theme="1"/>
            <rFont val="Calibri"/>
            <scheme val="minor"/>
          </rPr>
          <t>Эффективность
======</t>
        </r>
      </text>
    </comment>
    <comment ref="BH9" authorId="0" shapeId="0" xr:uid="{00000000-0006-0000-0000-000018000000}">
      <text>
        <r>
          <rPr>
            <sz val="11"/>
            <color theme="1"/>
            <rFont val="Calibri"/>
            <scheme val="minor"/>
          </rPr>
          <t>Удовлетворенность
======</t>
        </r>
      </text>
    </comment>
    <comment ref="BH10" authorId="0" shapeId="0" xr:uid="{00000000-0006-0000-0000-000019000000}">
      <text>
        <r>
          <rPr>
            <sz val="11"/>
            <color theme="1"/>
            <rFont val="Calibri"/>
            <scheme val="minor"/>
          </rPr>
          <t>Баланс
======</t>
        </r>
      </text>
    </comment>
    <comment ref="BH11" authorId="0" shapeId="0" xr:uid="{00000000-0006-0000-0000-00001A000000}">
      <text>
        <r>
          <rPr>
            <sz val="11"/>
            <color theme="1"/>
            <rFont val="Calibri"/>
            <scheme val="minor"/>
          </rPr>
          <t>Братская любовь
======</t>
        </r>
      </text>
    </comment>
    <comment ref="BH12" authorId="0" shapeId="0" xr:uid="{00000000-0006-0000-0000-00001B000000}">
      <text>
        <r>
          <rPr>
            <sz val="11"/>
            <color theme="1"/>
            <rFont val="Calibri"/>
            <scheme val="minor"/>
          </rPr>
          <t>Терпение
======</t>
        </r>
      </text>
    </comment>
    <comment ref="BH13" authorId="0" shapeId="0" xr:uid="{00000000-0006-0000-0000-00001C000000}">
      <text>
        <r>
          <rPr>
            <sz val="11"/>
            <color theme="1"/>
            <rFont val="Calibri"/>
            <scheme val="minor"/>
          </rPr>
          <t>Дисциплина
======</t>
        </r>
      </text>
    </comment>
    <comment ref="BH14" authorId="0" shapeId="0" xr:uid="{00000000-0006-0000-0000-00001D000000}">
      <text>
        <r>
          <rPr>
            <sz val="11"/>
            <color theme="1"/>
            <rFont val="Calibri"/>
            <scheme val="minor"/>
          </rPr>
          <t>Открытость, честность, искренность (ОЧИ)
======</t>
        </r>
      </text>
    </comment>
    <comment ref="BH15" authorId="0" shapeId="0" xr:uid="{00000000-0006-0000-0000-00001E000000}">
      <text>
        <r>
          <rPr>
            <sz val="11"/>
            <color theme="1"/>
            <rFont val="Calibri"/>
            <scheme val="minor"/>
          </rPr>
          <t>Заинтересованность
======</t>
        </r>
      </text>
    </comment>
    <comment ref="BH16" authorId="0" shapeId="0" xr:uid="{00000000-0006-0000-0000-00001F000000}">
      <text>
        <r>
          <rPr>
            <sz val="11"/>
            <color theme="1"/>
            <rFont val="Calibri"/>
            <scheme val="minor"/>
          </rPr>
          <t>Слушание
======</t>
        </r>
      </text>
    </comment>
    <comment ref="BH17" authorId="0" shapeId="0" xr:uid="{00000000-0006-0000-0000-000020000000}">
      <text>
        <r>
          <rPr>
            <sz val="11"/>
            <color theme="1"/>
            <rFont val="Calibri"/>
            <scheme val="minor"/>
          </rPr>
          <t>Принятие (не делать)
======</t>
        </r>
      </text>
    </comment>
    <comment ref="BH18" authorId="0" shapeId="0" xr:uid="{00000000-0006-0000-0000-000021000000}">
      <text>
        <r>
          <rPr>
            <sz val="11"/>
            <color theme="1"/>
            <rFont val="Calibri"/>
            <scheme val="minor"/>
          </rPr>
          <t>Разумность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N1" authorId="0" shapeId="0" xr:uid="{00000000-0006-0000-0100-000001000000}">
      <text>
        <r>
          <rPr>
            <sz val="11"/>
            <color theme="1"/>
            <rFont val="Calibri"/>
            <scheme val="minor"/>
          </rPr>
          <t>После работы через день. 
======</t>
        </r>
      </text>
    </comment>
    <comment ref="O1" authorId="0" shapeId="0" xr:uid="{00000000-0006-0000-0100-000002000000}">
      <text>
        <r>
          <rPr>
            <sz val="11"/>
            <color theme="1"/>
            <rFont val="Calibri"/>
            <scheme val="minor"/>
          </rPr>
          <t>Триггер: Сразу после пробуждения. 
======</t>
        </r>
      </text>
    </comment>
    <comment ref="P1" authorId="0" shapeId="0" xr:uid="{00000000-0006-0000-0100-000003000000}">
      <text>
        <r>
          <rPr>
            <sz val="11"/>
            <color theme="1"/>
            <rFont val="Calibri"/>
            <scheme val="minor"/>
          </rPr>
          <t>Триггер: Сразу после того как снял одежду, чтобы лечь спать.
======</t>
        </r>
      </text>
    </comment>
    <comment ref="AE1" authorId="0" shapeId="0" xr:uid="{00000000-0006-0000-0100-000004000000}">
      <text>
        <r>
          <rPr>
            <sz val="11"/>
            <color theme="1"/>
            <rFont val="Calibri"/>
            <scheme val="minor"/>
          </rPr>
          <t>Спокойствие
======</t>
        </r>
      </text>
    </comment>
    <comment ref="AF1" authorId="0" shapeId="0" xr:uid="{00000000-0006-0000-0100-000005000000}">
      <text>
        <r>
          <rPr>
            <sz val="11"/>
            <color theme="1"/>
            <rFont val="Calibri"/>
            <scheme val="minor"/>
          </rPr>
          <t>Свобода
======</t>
        </r>
      </text>
    </comment>
    <comment ref="AG1" authorId="0" shapeId="0" xr:uid="{00000000-0006-0000-0100-000006000000}">
      <text>
        <r>
          <rPr>
            <sz val="11"/>
            <color theme="1"/>
            <rFont val="Calibri"/>
            <scheme val="minor"/>
          </rPr>
          <t>Эффективность
======</t>
        </r>
      </text>
    </comment>
    <comment ref="AH1" authorId="0" shapeId="0" xr:uid="{00000000-0006-0000-0100-000007000000}">
      <text>
        <r>
          <rPr>
            <sz val="11"/>
            <color theme="1"/>
            <rFont val="Calibri"/>
            <scheme val="minor"/>
          </rPr>
          <t>Удовлетворенность
======</t>
        </r>
      </text>
    </comment>
    <comment ref="AI1" authorId="0" shapeId="0" xr:uid="{00000000-0006-0000-0100-000008000000}">
      <text>
        <r>
          <rPr>
            <sz val="11"/>
            <color theme="1"/>
            <rFont val="Calibri"/>
            <scheme val="minor"/>
          </rPr>
          <t>Баланс
======</t>
        </r>
      </text>
    </comment>
    <comment ref="AJ1" authorId="0" shapeId="0" xr:uid="{00000000-0006-0000-0100-000009000000}">
      <text>
        <r>
          <rPr>
            <sz val="11"/>
            <color theme="1"/>
            <rFont val="Calibri"/>
            <scheme val="minor"/>
          </rPr>
          <t>Братская любовь
======</t>
        </r>
      </text>
    </comment>
    <comment ref="AK1" authorId="0" shapeId="0" xr:uid="{00000000-0006-0000-0100-00000A000000}">
      <text>
        <r>
          <rPr>
            <sz val="11"/>
            <color theme="1"/>
            <rFont val="Calibri"/>
            <scheme val="minor"/>
          </rPr>
          <t>Терпение
======</t>
        </r>
      </text>
    </comment>
    <comment ref="AL1" authorId="0" shapeId="0" xr:uid="{00000000-0006-0000-0100-00000B000000}">
      <text>
        <r>
          <rPr>
            <sz val="11"/>
            <color theme="1"/>
            <rFont val="Calibri"/>
            <scheme val="minor"/>
          </rPr>
          <t>Дисциплина
======</t>
        </r>
      </text>
    </comment>
    <comment ref="AM1" authorId="0" shapeId="0" xr:uid="{00000000-0006-0000-0100-00000C000000}">
      <text>
        <r>
          <rPr>
            <sz val="11"/>
            <color theme="1"/>
            <rFont val="Calibri"/>
            <scheme val="minor"/>
          </rPr>
          <t>Открытость, честность, искренность (ОЧИ)
======</t>
        </r>
      </text>
    </comment>
    <comment ref="AN1" authorId="0" shapeId="0" xr:uid="{00000000-0006-0000-0100-00000D000000}">
      <text>
        <r>
          <rPr>
            <sz val="11"/>
            <color theme="1"/>
            <rFont val="Calibri"/>
            <scheme val="minor"/>
          </rPr>
          <t>Заинтересованность
======</t>
        </r>
      </text>
    </comment>
    <comment ref="AO1" authorId="0" shapeId="0" xr:uid="{00000000-0006-0000-0100-00000E000000}">
      <text>
        <r>
          <rPr>
            <sz val="11"/>
            <color theme="1"/>
            <rFont val="Calibri"/>
            <scheme val="minor"/>
          </rPr>
          <t>Слушание
======</t>
        </r>
      </text>
    </comment>
    <comment ref="AP1" authorId="0" shapeId="0" xr:uid="{00000000-0006-0000-0100-00000F000000}">
      <text>
        <r>
          <rPr>
            <sz val="11"/>
            <color theme="1"/>
            <rFont val="Calibri"/>
            <scheme val="minor"/>
          </rPr>
          <t>Принятие (не делать)
======</t>
        </r>
      </text>
    </comment>
    <comment ref="AQ1" authorId="0" shapeId="0" xr:uid="{00000000-0006-0000-0100-000010000000}">
      <text>
        <r>
          <rPr>
            <sz val="11"/>
            <color theme="1"/>
            <rFont val="Calibri"/>
            <scheme val="minor"/>
          </rPr>
          <t>Разумность
======</t>
        </r>
      </text>
    </comment>
    <comment ref="AR1" authorId="0" shapeId="0" xr:uid="{00000000-0006-0000-0100-000011000000}">
      <text>
        <r>
          <rPr>
            <sz val="11"/>
            <color theme="1"/>
            <rFont val="Calibri"/>
            <scheme val="minor"/>
          </rPr>
          <t>Мужество
======</t>
        </r>
      </text>
    </comment>
    <comment ref="AS1" authorId="0" shapeId="0" xr:uid="{00000000-0006-0000-0100-000012000000}">
      <text>
        <r>
          <rPr>
            <sz val="11"/>
            <color theme="1"/>
            <rFont val="Calibri"/>
            <scheme val="minor"/>
          </rPr>
          <t>Общая картина
Взгляд сверху
======</t>
        </r>
      </text>
    </comment>
    <comment ref="AT1" authorId="0" shapeId="0" xr:uid="{00000000-0006-0000-0100-000013000000}">
      <text>
        <r>
          <rPr>
            <sz val="11"/>
            <color theme="1"/>
            <rFont val="Calibri"/>
            <scheme val="minor"/>
          </rPr>
          <t>Эмоции и суждения
======</t>
        </r>
      </text>
    </comment>
    <comment ref="AU1" authorId="0" shapeId="0" xr:uid="{00000000-0006-0000-0100-000014000000}">
      <text>
        <r>
          <rPr>
            <sz val="11"/>
            <color theme="1"/>
            <rFont val="Calibri"/>
            <scheme val="minor"/>
          </rPr>
          <t>preferred indifferents
предпочтительные неважности
======</t>
        </r>
      </text>
    </comment>
    <comment ref="BH6" authorId="0" shapeId="0" xr:uid="{00000000-0006-0000-0100-000015000000}">
      <text>
        <r>
          <rPr>
            <sz val="11"/>
            <color theme="1"/>
            <rFont val="Calibri"/>
            <scheme val="minor"/>
          </rPr>
          <t>Спокойствие
======</t>
        </r>
      </text>
    </comment>
    <comment ref="BH7" authorId="0" shapeId="0" xr:uid="{00000000-0006-0000-0100-000016000000}">
      <text>
        <r>
          <rPr>
            <sz val="11"/>
            <color theme="1"/>
            <rFont val="Calibri"/>
            <scheme val="minor"/>
          </rPr>
          <t>Свобода
======</t>
        </r>
      </text>
    </comment>
    <comment ref="BH8" authorId="0" shapeId="0" xr:uid="{00000000-0006-0000-0100-000017000000}">
      <text>
        <r>
          <rPr>
            <sz val="11"/>
            <color theme="1"/>
            <rFont val="Calibri"/>
            <scheme val="minor"/>
          </rPr>
          <t>Эффективность
======</t>
        </r>
      </text>
    </comment>
    <comment ref="BH9" authorId="0" shapeId="0" xr:uid="{00000000-0006-0000-0100-000018000000}">
      <text>
        <r>
          <rPr>
            <sz val="11"/>
            <color theme="1"/>
            <rFont val="Calibri"/>
            <scheme val="minor"/>
          </rPr>
          <t>Удовлетворенность
======</t>
        </r>
      </text>
    </comment>
    <comment ref="BH10" authorId="0" shapeId="0" xr:uid="{00000000-0006-0000-0100-000019000000}">
      <text>
        <r>
          <rPr>
            <sz val="11"/>
            <color theme="1"/>
            <rFont val="Calibri"/>
            <scheme val="minor"/>
          </rPr>
          <t>Баланс
======</t>
        </r>
      </text>
    </comment>
    <comment ref="BH11" authorId="0" shapeId="0" xr:uid="{00000000-0006-0000-0100-00001A000000}">
      <text>
        <r>
          <rPr>
            <sz val="11"/>
            <color theme="1"/>
            <rFont val="Calibri"/>
            <scheme val="minor"/>
          </rPr>
          <t>Братская любовь
======</t>
        </r>
      </text>
    </comment>
    <comment ref="BH12" authorId="0" shapeId="0" xr:uid="{00000000-0006-0000-0100-00001B000000}">
      <text>
        <r>
          <rPr>
            <sz val="11"/>
            <color theme="1"/>
            <rFont val="Calibri"/>
            <scheme val="minor"/>
          </rPr>
          <t>Терпение
======</t>
        </r>
      </text>
    </comment>
    <comment ref="BH13" authorId="0" shapeId="0" xr:uid="{00000000-0006-0000-0100-00001C000000}">
      <text>
        <r>
          <rPr>
            <sz val="11"/>
            <color theme="1"/>
            <rFont val="Calibri"/>
            <scheme val="minor"/>
          </rPr>
          <t>Дисциплина
======</t>
        </r>
      </text>
    </comment>
    <comment ref="BH14" authorId="0" shapeId="0" xr:uid="{00000000-0006-0000-0100-00001D000000}">
      <text>
        <r>
          <rPr>
            <sz val="11"/>
            <color theme="1"/>
            <rFont val="Calibri"/>
            <scheme val="minor"/>
          </rPr>
          <t>Открытость, честность, искренность (ОЧИ)
======</t>
        </r>
      </text>
    </comment>
    <comment ref="BH15" authorId="0" shapeId="0" xr:uid="{00000000-0006-0000-0100-00001E000000}">
      <text>
        <r>
          <rPr>
            <sz val="11"/>
            <color theme="1"/>
            <rFont val="Calibri"/>
            <scheme val="minor"/>
          </rPr>
          <t>Заинтересованность
======</t>
        </r>
      </text>
    </comment>
    <comment ref="BH16" authorId="0" shapeId="0" xr:uid="{00000000-0006-0000-0100-00001F000000}">
      <text>
        <r>
          <rPr>
            <sz val="11"/>
            <color theme="1"/>
            <rFont val="Calibri"/>
            <scheme val="minor"/>
          </rPr>
          <t>Слушание
======</t>
        </r>
      </text>
    </comment>
    <comment ref="BH17" authorId="0" shapeId="0" xr:uid="{00000000-0006-0000-0100-000020000000}">
      <text>
        <r>
          <rPr>
            <sz val="11"/>
            <color theme="1"/>
            <rFont val="Calibri"/>
            <scheme val="minor"/>
          </rPr>
          <t>Принятие (не делать)
======</t>
        </r>
      </text>
    </comment>
    <comment ref="BH18" authorId="0" shapeId="0" xr:uid="{00000000-0006-0000-0100-000021000000}">
      <text>
        <r>
          <rPr>
            <sz val="11"/>
            <color theme="1"/>
            <rFont val="Calibri"/>
            <scheme val="minor"/>
          </rPr>
          <t>Разумность
======</t>
        </r>
      </text>
    </comment>
  </commentList>
</comments>
</file>

<file path=xl/sharedStrings.xml><?xml version="1.0" encoding="utf-8"?>
<sst xmlns="http://schemas.openxmlformats.org/spreadsheetml/2006/main" count="391" uniqueCount="80">
  <si>
    <t>Число</t>
  </si>
  <si>
    <t>День
нед</t>
  </si>
  <si>
    <t>Сон</t>
  </si>
  <si>
    <t>УС</t>
  </si>
  <si>
    <t>РП</t>
  </si>
  <si>
    <t>АД</t>
  </si>
  <si>
    <t>Г</t>
  </si>
  <si>
    <t>ЗБС</t>
  </si>
  <si>
    <t>ВФ</t>
  </si>
  <si>
    <t>ДП</t>
  </si>
  <si>
    <t>отж</t>
  </si>
  <si>
    <t>пресс</t>
  </si>
  <si>
    <t>прис</t>
  </si>
  <si>
    <t>Tr</t>
  </si>
  <si>
    <t>MT</t>
  </si>
  <si>
    <t>ET</t>
  </si>
  <si>
    <t>RD</t>
  </si>
  <si>
    <t>И</t>
  </si>
  <si>
    <t>П</t>
  </si>
  <si>
    <t>ENG</t>
  </si>
  <si>
    <t>ENGs</t>
  </si>
  <si>
    <t>C</t>
  </si>
  <si>
    <t>P</t>
  </si>
  <si>
    <t>FF</t>
  </si>
  <si>
    <t>Alc</t>
  </si>
  <si>
    <t>кол</t>
  </si>
  <si>
    <t>Zinz</t>
  </si>
  <si>
    <t>Ptr</t>
  </si>
  <si>
    <t>Sg</t>
  </si>
  <si>
    <t>Obzh</t>
  </si>
  <si>
    <t>Spok</t>
  </si>
  <si>
    <t>Svob</t>
  </si>
  <si>
    <t>Eff</t>
  </si>
  <si>
    <t>Udov</t>
  </si>
  <si>
    <t>Blnc</t>
  </si>
  <si>
    <t>BLove</t>
  </si>
  <si>
    <t>Terp</t>
  </si>
  <si>
    <t>Disc</t>
  </si>
  <si>
    <t>OCHI</t>
  </si>
  <si>
    <t>Zain</t>
  </si>
  <si>
    <t>Slu</t>
  </si>
  <si>
    <t>Prin</t>
  </si>
  <si>
    <t>Rzum</t>
  </si>
  <si>
    <t>Cour</t>
  </si>
  <si>
    <t>VFA</t>
  </si>
  <si>
    <t>E&amp;J</t>
  </si>
  <si>
    <t>PI</t>
  </si>
  <si>
    <t>Dr</t>
  </si>
  <si>
    <t>Soc</t>
  </si>
  <si>
    <t>Оц</t>
  </si>
  <si>
    <t>ср</t>
  </si>
  <si>
    <t>х</t>
  </si>
  <si>
    <t>Позиция</t>
  </si>
  <si>
    <t>Всего значений</t>
  </si>
  <si>
    <t>Всего часов(м)</t>
  </si>
  <si>
    <t>Всего денег</t>
  </si>
  <si>
    <t>Добродетели</t>
  </si>
  <si>
    <t>чт</t>
  </si>
  <si>
    <t>пт</t>
  </si>
  <si>
    <t>УВ</t>
  </si>
  <si>
    <t>Пункт</t>
  </si>
  <si>
    <t>сб</t>
  </si>
  <si>
    <t>вс</t>
  </si>
  <si>
    <t>пн</t>
  </si>
  <si>
    <t>вт</t>
  </si>
  <si>
    <t>Всего:</t>
  </si>
  <si>
    <t>Всего времени:</t>
  </si>
  <si>
    <t>StoicMan</t>
  </si>
  <si>
    <t>Отц:</t>
  </si>
  <si>
    <t>Отценка дню</t>
  </si>
  <si>
    <t>Контроль</t>
  </si>
  <si>
    <t>Шт:</t>
  </si>
  <si>
    <t>Объ:</t>
  </si>
  <si>
    <t>часы</t>
  </si>
  <si>
    <t>скол</t>
  </si>
  <si>
    <t>шт</t>
  </si>
  <si>
    <t>днг</t>
  </si>
  <si>
    <t>объ</t>
  </si>
  <si>
    <t>0-5</t>
  </si>
  <si>
    <t>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</si>
</sst>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8"/>
      <color theme="1"/>
      <name val="Calibri"/>
    </font>
    <font>
      <sz val="24"/>
      <color theme="1"/>
      <name val="Calibri"/>
    </font>
    <font>
      <sz val="18"/>
      <color theme="1"/>
      <name val="Calibri"/>
    </font>
    <font>
      <strike/>
      <sz val="11"/>
      <color theme="1"/>
      <name val="Calibri"/>
    </font>
    <font>
      <sz val="32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trike/>
      <sz val="11"/>
      <color rgb="FF000000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43"/>
  </cellStyleXfs>
  <cellXfs count="200">
    <xf numFmtId="0" fontId="0" fillId="0" borderId="0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left" vertical="top"/>
    </xf>
    <xf numFmtId="2" fontId="3" fillId="0" borderId="0" xfId="0" applyNumberFormat="1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top"/>
    </xf>
    <xf numFmtId="0" fontId="3" fillId="9" borderId="10" xfId="0" applyFont="1" applyFill="1" applyBorder="1" applyAlignment="1">
      <alignment horizontal="center" vertical="top"/>
    </xf>
    <xf numFmtId="0" fontId="3" fillId="0" borderId="0" xfId="0" applyFont="1" applyBorder="1"/>
    <xf numFmtId="0" fontId="3" fillId="10" borderId="20" xfId="0" applyFont="1" applyFill="1" applyBorder="1" applyAlignment="1">
      <alignment horizontal="center"/>
    </xf>
    <xf numFmtId="0" fontId="3" fillId="10" borderId="21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top"/>
    </xf>
    <xf numFmtId="0" fontId="3" fillId="10" borderId="10" xfId="0" applyFont="1" applyFill="1" applyBorder="1" applyAlignment="1">
      <alignment horizontal="center" vertical="top"/>
    </xf>
    <xf numFmtId="0" fontId="3" fillId="10" borderId="2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22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top"/>
    </xf>
    <xf numFmtId="0" fontId="3" fillId="9" borderId="22" xfId="0" applyFont="1" applyFill="1" applyBorder="1" applyAlignment="1">
      <alignment horizontal="center" vertical="top"/>
    </xf>
    <xf numFmtId="0" fontId="3" fillId="9" borderId="23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29" xfId="0" applyFont="1" applyFill="1" applyBorder="1" applyAlignment="1">
      <alignment horizontal="center" vertical="center"/>
    </xf>
    <xf numFmtId="0" fontId="3" fillId="10" borderId="30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top"/>
    </xf>
    <xf numFmtId="0" fontId="3" fillId="7" borderId="9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10" borderId="2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164" fontId="3" fillId="7" borderId="9" xfId="0" applyNumberFormat="1" applyFont="1" applyFill="1" applyBorder="1" applyAlignment="1">
      <alignment horizontal="center"/>
    </xf>
    <xf numFmtId="1" fontId="3" fillId="7" borderId="9" xfId="0" applyNumberFormat="1" applyFont="1" applyFill="1" applyBorder="1" applyAlignment="1">
      <alignment horizontal="center"/>
    </xf>
    <xf numFmtId="2" fontId="3" fillId="7" borderId="9" xfId="0" applyNumberFormat="1" applyFont="1" applyFill="1" applyBorder="1" applyAlignment="1">
      <alignment horizontal="center"/>
    </xf>
    <xf numFmtId="2" fontId="3" fillId="7" borderId="15" xfId="0" applyNumberFormat="1" applyFont="1" applyFill="1" applyBorder="1" applyAlignment="1">
      <alignment horizontal="center"/>
    </xf>
    <xf numFmtId="0" fontId="3" fillId="7" borderId="9" xfId="0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2" fontId="3" fillId="7" borderId="35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11" borderId="37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textRotation="90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11" borderId="3" xfId="0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/>
    </xf>
    <xf numFmtId="0" fontId="3" fillId="9" borderId="26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/>
    </xf>
    <xf numFmtId="0" fontId="3" fillId="9" borderId="25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top"/>
    </xf>
    <xf numFmtId="0" fontId="3" fillId="9" borderId="27" xfId="0" applyFont="1" applyFill="1" applyBorder="1" applyAlignment="1">
      <alignment horizontal="center" vertical="top"/>
    </xf>
    <xf numFmtId="0" fontId="3" fillId="9" borderId="27" xfId="0" applyFont="1" applyFill="1" applyBorder="1" applyAlignment="1">
      <alignment horizontal="center" vertical="center"/>
    </xf>
    <xf numFmtId="0" fontId="3" fillId="9" borderId="43" xfId="0" applyFont="1" applyFill="1" applyAlignment="1">
      <alignment horizontal="center" vertical="center"/>
    </xf>
    <xf numFmtId="0" fontId="2" fillId="9" borderId="9" xfId="0" applyFont="1" applyFill="1" applyBorder="1" applyAlignment="1">
      <alignment horizontal="center"/>
    </xf>
    <xf numFmtId="49" fontId="3" fillId="9" borderId="9" xfId="0" applyNumberFormat="1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2" fontId="9" fillId="7" borderId="9" xfId="0" applyNumberFormat="1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top"/>
    </xf>
    <xf numFmtId="0" fontId="3" fillId="7" borderId="44" xfId="0" applyFont="1" applyFill="1" applyBorder="1" applyAlignment="1">
      <alignment horizontal="center"/>
    </xf>
    <xf numFmtId="0" fontId="3" fillId="7" borderId="9" xfId="0" applyFont="1" applyFill="1" applyBorder="1"/>
    <xf numFmtId="0" fontId="10" fillId="0" borderId="0" xfId="0" applyFont="1" applyBorder="1"/>
    <xf numFmtId="0" fontId="7" fillId="0" borderId="0" xfId="0" applyFont="1" applyBorder="1" applyAlignment="1">
      <alignment horizontal="center"/>
    </xf>
    <xf numFmtId="0" fontId="11" fillId="0" borderId="0" xfId="0" applyFont="1" applyBorder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Border="1"/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3" fillId="0" borderId="4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textRotation="90"/>
    </xf>
    <xf numFmtId="0" fontId="0" fillId="0" borderId="0" xfId="0" applyBorder="1"/>
    <xf numFmtId="0" fontId="3" fillId="6" borderId="3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3" fillId="4" borderId="3" xfId="0" applyFont="1" applyFill="1" applyBorder="1" applyAlignment="1">
      <alignment horizontal="center"/>
    </xf>
    <xf numFmtId="0" fontId="0" fillId="0" borderId="38" xfId="0" applyBorder="1"/>
    <xf numFmtId="0" fontId="0" fillId="0" borderId="31" xfId="0" applyBorder="1"/>
    <xf numFmtId="0" fontId="3" fillId="4" borderId="37" xfId="0" applyFont="1" applyFill="1" applyBorder="1" applyAlignment="1">
      <alignment horizontal="center"/>
    </xf>
    <xf numFmtId="0" fontId="0" fillId="0" borderId="36" xfId="0" applyBorder="1"/>
    <xf numFmtId="0" fontId="0" fillId="0" borderId="44" xfId="0" applyBorder="1"/>
    <xf numFmtId="0" fontId="3" fillId="8" borderId="37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0" borderId="34" xfId="0" applyBorder="1"/>
    <xf numFmtId="0" fontId="3" fillId="4" borderId="44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4" fillId="0" borderId="43" xfId="0" applyFont="1" applyAlignment="1">
      <alignment horizontal="center" vertical="center"/>
    </xf>
    <xf numFmtId="0" fontId="0" fillId="0" borderId="0" xfId="0" applyBorder="1"/>
    <xf numFmtId="0" fontId="5" fillId="0" borderId="43" xfId="0" applyFont="1" applyAlignment="1">
      <alignment horizontal="center" vertical="center" textRotation="90"/>
    </xf>
    <xf numFmtId="0" fontId="6" fillId="0" borderId="43" xfId="0" applyFont="1" applyAlignment="1">
      <alignment horizontal="center" vertical="center" textRotation="90"/>
    </xf>
    <xf numFmtId="2" fontId="3" fillId="7" borderId="28" xfId="0" applyNumberFormat="1" applyFont="1" applyFill="1" applyBorder="1" applyAlignment="1">
      <alignment horizontal="center"/>
    </xf>
    <xf numFmtId="0" fontId="0" fillId="0" borderId="28" xfId="0" applyBorder="1"/>
    <xf numFmtId="0" fontId="3" fillId="5" borderId="3" xfId="0" applyFont="1" applyFill="1" applyBorder="1" applyAlignment="1">
      <alignment horizontal="center" vertical="center"/>
    </xf>
    <xf numFmtId="0" fontId="0" fillId="0" borderId="37" xfId="0" applyBorder="1"/>
    <xf numFmtId="0" fontId="3" fillId="5" borderId="44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/>
    </xf>
    <xf numFmtId="0" fontId="3" fillId="8" borderId="21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/>
    </xf>
    <xf numFmtId="0" fontId="1" fillId="8" borderId="3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/>
    </xf>
    <xf numFmtId="0" fontId="1" fillId="0" borderId="43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март!$BH$6:$BH$17</c:f>
              <c:strCache>
                <c:ptCount val="12"/>
                <c:pt idx="0">
                  <c:v>Spok</c:v>
                </c:pt>
                <c:pt idx="1">
                  <c:v>Svob</c:v>
                </c:pt>
                <c:pt idx="2">
                  <c:v>Eff</c:v>
                </c:pt>
                <c:pt idx="3">
                  <c:v>Udov</c:v>
                </c:pt>
                <c:pt idx="4">
                  <c:v>Blnc</c:v>
                </c:pt>
                <c:pt idx="5">
                  <c:v>BLove</c:v>
                </c:pt>
                <c:pt idx="6">
                  <c:v>Terp</c:v>
                </c:pt>
                <c:pt idx="7">
                  <c:v>Disc</c:v>
                </c:pt>
                <c:pt idx="8">
                  <c:v>OCHI</c:v>
                </c:pt>
                <c:pt idx="9">
                  <c:v>Zain</c:v>
                </c:pt>
                <c:pt idx="10">
                  <c:v>Slu</c:v>
                </c:pt>
                <c:pt idx="11">
                  <c:v>Prin</c:v>
                </c:pt>
              </c:strCache>
            </c:strRef>
          </c:cat>
          <c:val>
            <c:numRef>
              <c:f>март!$BI$6:$BI$17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8FD-444B-A0DA-3AA32125A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284334"/>
        <c:axId val="2074081810"/>
      </c:barChart>
      <c:catAx>
        <c:axId val="474284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74081810"/>
        <c:crosses val="autoZero"/>
        <c:auto val="1"/>
        <c:lblAlgn val="ctr"/>
        <c:lblOffset val="100"/>
        <c:noMultiLvlLbl val="1"/>
      </c:catAx>
      <c:valAx>
        <c:axId val="2074081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minorGridlines>
          <c:spPr>
            <a:ln>
              <a:solidFill>
                <a:srgbClr val="CCCCCC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742843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март!$BH$21:$BH$24</c:f>
              <c:strCache>
                <c:ptCount val="4"/>
                <c:pt idx="0">
                  <c:v>Cour</c:v>
                </c:pt>
                <c:pt idx="1">
                  <c:v>VFA</c:v>
                </c:pt>
                <c:pt idx="2">
                  <c:v>E&amp;J</c:v>
                </c:pt>
                <c:pt idx="3">
                  <c:v>PI</c:v>
                </c:pt>
              </c:strCache>
            </c:strRef>
          </c:cat>
          <c:val>
            <c:numRef>
              <c:f>март!$BI$21:$BI$24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186-483E-9C0F-DF671E4DF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620118"/>
        <c:axId val="465267636"/>
      </c:barChart>
      <c:catAx>
        <c:axId val="1467620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5267636"/>
        <c:crosses val="autoZero"/>
        <c:auto val="1"/>
        <c:lblAlgn val="ctr"/>
        <c:lblOffset val="100"/>
        <c:noMultiLvlLbl val="1"/>
      </c:catAx>
      <c:valAx>
        <c:axId val="4652676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minorGridlines>
          <c:spPr>
            <a:ln>
              <a:solidFill>
                <a:srgbClr val="CCCCCC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67620118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Шаблон!$BH$6:$BH$17</c:f>
              <c:strCache>
                <c:ptCount val="12"/>
                <c:pt idx="0">
                  <c:v>Spok</c:v>
                </c:pt>
                <c:pt idx="1">
                  <c:v>Svob</c:v>
                </c:pt>
                <c:pt idx="2">
                  <c:v>Eff</c:v>
                </c:pt>
                <c:pt idx="3">
                  <c:v>Udov</c:v>
                </c:pt>
                <c:pt idx="4">
                  <c:v>Blnc</c:v>
                </c:pt>
                <c:pt idx="5">
                  <c:v>BLove</c:v>
                </c:pt>
                <c:pt idx="6">
                  <c:v>Terp</c:v>
                </c:pt>
                <c:pt idx="7">
                  <c:v>Disc</c:v>
                </c:pt>
                <c:pt idx="8">
                  <c:v>OCHI</c:v>
                </c:pt>
                <c:pt idx="9">
                  <c:v>Zain</c:v>
                </c:pt>
                <c:pt idx="10">
                  <c:v>Slu</c:v>
                </c:pt>
                <c:pt idx="11">
                  <c:v>Prin</c:v>
                </c:pt>
              </c:strCache>
            </c:strRef>
          </c:cat>
          <c:val>
            <c:numRef>
              <c:f>Шаблон!$BI$6:$BI$17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B76-43FF-B3C8-044ED6483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706436"/>
        <c:axId val="249377501"/>
      </c:barChart>
      <c:catAx>
        <c:axId val="1223706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49377501"/>
        <c:crosses val="autoZero"/>
        <c:auto val="1"/>
        <c:lblAlgn val="ctr"/>
        <c:lblOffset val="100"/>
        <c:noMultiLvlLbl val="1"/>
      </c:catAx>
      <c:valAx>
        <c:axId val="2493775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minorGridlines>
          <c:spPr>
            <a:ln>
              <a:solidFill>
                <a:srgbClr val="CCCCCC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23706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5B9BD5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cat>
            <c:strRef>
              <c:f>Шаблон!$BH$21:$BH$24</c:f>
              <c:strCache>
                <c:ptCount val="4"/>
                <c:pt idx="0">
                  <c:v>Cour</c:v>
                </c:pt>
                <c:pt idx="1">
                  <c:v>VFA</c:v>
                </c:pt>
                <c:pt idx="2">
                  <c:v>E&amp;J</c:v>
                </c:pt>
                <c:pt idx="3">
                  <c:v>PI</c:v>
                </c:pt>
              </c:strCache>
            </c:strRef>
          </c:cat>
          <c:val>
            <c:numRef>
              <c:f>Шаблон!$BI$21:$BI$24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B99-4744-A35C-113B13631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0619363"/>
        <c:axId val="87297913"/>
      </c:barChart>
      <c:catAx>
        <c:axId val="6506193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7297913"/>
        <c:crosses val="autoZero"/>
        <c:auto val="1"/>
        <c:lblAlgn val="ctr"/>
        <c:lblOffset val="100"/>
        <c:noMultiLvlLbl val="1"/>
      </c:catAx>
      <c:valAx>
        <c:axId val="872979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  <a:prstDash val="solid"/>
            </a:ln>
          </c:spPr>
        </c:majorGridlines>
        <c:minorGridlines>
          <c:spPr>
            <a:ln>
              <a:solidFill>
                <a:srgbClr val="CCCCCC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prstDash val="solid"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50619363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133350</xdr:colOff>
      <xdr:row>1</xdr:row>
      <xdr:rowOff>57150</xdr:rowOff>
    </xdr:from>
    <xdr:ext cx="5553075" cy="3629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61</xdr:col>
      <xdr:colOff>133350</xdr:colOff>
      <xdr:row>20</xdr:row>
      <xdr:rowOff>171450</xdr:rowOff>
    </xdr:from>
    <xdr:ext cx="2200275" cy="26384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61</xdr:col>
      <xdr:colOff>133350</xdr:colOff>
      <xdr:row>1</xdr:row>
      <xdr:rowOff>57150</xdr:rowOff>
    </xdr:from>
    <xdr:ext cx="5553075" cy="3629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61</xdr:col>
      <xdr:colOff>133350</xdr:colOff>
      <xdr:row>20</xdr:row>
      <xdr:rowOff>171450</xdr:rowOff>
    </xdr:from>
    <xdr:ext cx="2200275" cy="26384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ColWidth="14.42578125" defaultRowHeight="15" customHeight="1"/>
  <cols>
    <col min="1" max="1" width="8.7109375" style="160" customWidth="1"/>
    <col min="2" max="2" width="6.140625" style="160" customWidth="1"/>
    <col min="3" max="3" width="7.42578125" style="160" customWidth="1"/>
    <col min="4" max="9" width="6" style="160" customWidth="1"/>
    <col min="10" max="10" width="6.28515625" style="160" customWidth="1"/>
    <col min="11" max="11" width="5.28515625" style="160" customWidth="1"/>
    <col min="12" max="12" width="5.7109375" style="160" customWidth="1"/>
    <col min="13" max="14" width="5.28515625" style="160" customWidth="1"/>
    <col min="15" max="21" width="6.28515625" style="160" customWidth="1"/>
    <col min="22" max="22" width="6.7109375" style="160" customWidth="1"/>
    <col min="23" max="23" width="6.42578125" style="160" customWidth="1"/>
    <col min="24" max="24" width="6.7109375" style="160" customWidth="1"/>
    <col min="25" max="25" width="5.28515625" style="160" customWidth="1"/>
    <col min="26" max="26" width="6.28515625" style="160" customWidth="1"/>
    <col min="27" max="29" width="5.28515625" style="160" customWidth="1"/>
    <col min="30" max="38" width="5.85546875" style="160" customWidth="1"/>
    <col min="39" max="39" width="6.85546875" style="160" customWidth="1"/>
    <col min="40" max="41" width="5.85546875" style="160" customWidth="1"/>
    <col min="42" max="42" width="6.5703125" style="160" customWidth="1"/>
    <col min="43" max="47" width="5.85546875" style="160" customWidth="1"/>
    <col min="48" max="48" width="6.28515625" style="160" customWidth="1"/>
    <col min="49" max="49" width="6" style="160" customWidth="1"/>
    <col min="50" max="50" width="5.7109375" style="160" customWidth="1"/>
    <col min="51" max="51" width="8.7109375" style="160" customWidth="1"/>
    <col min="52" max="52" width="6.28515625" style="160" customWidth="1"/>
    <col min="53" max="56" width="8" style="160" customWidth="1"/>
    <col min="57" max="57" width="10.42578125" style="160" customWidth="1"/>
    <col min="58" max="59" width="9.42578125" style="160" customWidth="1"/>
    <col min="60" max="60" width="9.85546875" style="160" customWidth="1"/>
    <col min="61" max="61" width="10.7109375" style="160" customWidth="1"/>
    <col min="62" max="62" width="8.7109375" style="160" customWidth="1"/>
    <col min="63" max="63" width="39.5703125" style="160" customWidth="1"/>
    <col min="64" max="65" width="8.7109375" style="160" customWidth="1"/>
    <col min="66" max="67" width="4.85546875" style="160" customWidth="1"/>
    <col min="68" max="68" width="7.85546875" style="160" customWidth="1"/>
    <col min="69" max="69" width="5.7109375" style="160" customWidth="1"/>
  </cols>
  <sheetData>
    <row r="1" spans="1:69" ht="30" customHeight="1">
      <c r="A1" s="1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5" t="s">
        <v>16</v>
      </c>
      <c r="R1" s="7" t="s">
        <v>17</v>
      </c>
      <c r="S1" s="8" t="s">
        <v>18</v>
      </c>
      <c r="T1" s="3" t="s">
        <v>19</v>
      </c>
      <c r="U1" s="4" t="s">
        <v>20</v>
      </c>
      <c r="V1" s="9" t="s">
        <v>21</v>
      </c>
      <c r="W1" s="10" t="s">
        <v>22</v>
      </c>
      <c r="X1" s="10" t="s">
        <v>23</v>
      </c>
      <c r="Y1" s="10" t="s">
        <v>24</v>
      </c>
      <c r="Z1" s="11" t="s">
        <v>25</v>
      </c>
      <c r="AA1" s="9" t="s">
        <v>26</v>
      </c>
      <c r="AB1" s="10" t="s">
        <v>27</v>
      </c>
      <c r="AC1" s="10" t="s">
        <v>28</v>
      </c>
      <c r="AD1" s="9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5" t="s">
        <v>44</v>
      </c>
      <c r="AT1" s="15" t="s">
        <v>45</v>
      </c>
      <c r="AU1" s="15" t="s">
        <v>46</v>
      </c>
      <c r="AV1" s="16" t="s">
        <v>47</v>
      </c>
      <c r="AW1" s="17" t="s">
        <v>48</v>
      </c>
      <c r="AX1" s="18" t="s">
        <v>49</v>
      </c>
      <c r="AY1" s="19"/>
      <c r="AZ1" s="19"/>
      <c r="BA1" s="19"/>
      <c r="BB1" s="19"/>
      <c r="BC1" s="19"/>
      <c r="BD1" s="19"/>
      <c r="BE1" s="19"/>
      <c r="BF1" s="19"/>
      <c r="BG1" s="19"/>
      <c r="BH1" s="38"/>
      <c r="BI1" s="38"/>
      <c r="BJ1" s="38"/>
      <c r="BK1" s="38"/>
      <c r="BL1" s="38"/>
      <c r="BM1" s="38"/>
      <c r="BN1" s="38"/>
      <c r="BO1" s="38"/>
      <c r="BP1" s="38"/>
      <c r="BQ1" s="20"/>
    </row>
    <row r="2" spans="1:69">
      <c r="A2" s="25">
        <v>1</v>
      </c>
      <c r="B2" s="21" t="s">
        <v>50</v>
      </c>
      <c r="C2" s="22">
        <v>6.5</v>
      </c>
      <c r="D2" s="23" t="s">
        <v>51</v>
      </c>
      <c r="E2" s="23"/>
      <c r="F2" s="23" t="s">
        <v>51</v>
      </c>
      <c r="G2" s="23"/>
      <c r="H2" s="23"/>
      <c r="I2" s="23" t="s">
        <v>51</v>
      </c>
      <c r="J2" s="64" t="s">
        <v>51</v>
      </c>
      <c r="K2" s="24"/>
      <c r="L2" s="24"/>
      <c r="M2" s="24"/>
      <c r="N2" s="26"/>
      <c r="O2" s="25" t="s">
        <v>51</v>
      </c>
      <c r="P2" s="63"/>
      <c r="Q2" s="25"/>
      <c r="R2" s="101"/>
      <c r="S2" s="64">
        <v>1.5</v>
      </c>
      <c r="T2" s="23"/>
      <c r="U2" s="152">
        <v>5</v>
      </c>
      <c r="V2" s="26"/>
      <c r="W2" s="27">
        <v>0.6</v>
      </c>
      <c r="X2" s="27"/>
      <c r="Y2" s="27"/>
      <c r="Z2" s="28"/>
      <c r="AA2" s="26"/>
      <c r="AB2" s="25"/>
      <c r="AC2" s="29"/>
      <c r="AD2" s="30" t="s">
        <v>51</v>
      </c>
      <c r="AE2" s="32">
        <v>1</v>
      </c>
      <c r="AF2" s="31">
        <v>1</v>
      </c>
      <c r="AG2" s="31"/>
      <c r="AH2" s="31"/>
      <c r="AI2" s="31">
        <v>1</v>
      </c>
      <c r="AJ2" s="31"/>
      <c r="AK2" s="31"/>
      <c r="AL2" s="31">
        <v>1</v>
      </c>
      <c r="AM2" s="31">
        <v>1</v>
      </c>
      <c r="AN2" s="31">
        <v>1</v>
      </c>
      <c r="AO2" s="31">
        <v>1</v>
      </c>
      <c r="AP2" s="31">
        <v>1</v>
      </c>
      <c r="AQ2" s="31">
        <v>1</v>
      </c>
      <c r="AR2" s="32"/>
      <c r="AS2" s="31">
        <v>1</v>
      </c>
      <c r="AT2" s="31">
        <v>1</v>
      </c>
      <c r="AU2" s="31">
        <v>1</v>
      </c>
      <c r="AV2" s="25">
        <v>4</v>
      </c>
      <c r="AW2" s="23">
        <v>4</v>
      </c>
      <c r="AX2" s="33">
        <v>4</v>
      </c>
      <c r="AY2" s="34"/>
      <c r="AZ2" s="197" t="s">
        <v>52</v>
      </c>
      <c r="BA2" s="163"/>
      <c r="BB2" s="163"/>
      <c r="BC2" s="163"/>
      <c r="BD2" s="164"/>
      <c r="BE2" s="190" t="s">
        <v>53</v>
      </c>
      <c r="BF2" s="190" t="s">
        <v>54</v>
      </c>
      <c r="BG2" s="190" t="s">
        <v>55</v>
      </c>
      <c r="BH2" s="185" t="s">
        <v>56</v>
      </c>
      <c r="BI2" s="164"/>
      <c r="BJ2" s="38"/>
      <c r="BK2" s="179"/>
      <c r="BL2" s="38"/>
      <c r="BM2" s="38"/>
      <c r="BN2" s="38"/>
      <c r="BO2" s="38"/>
      <c r="BP2" s="181"/>
      <c r="BQ2" s="35"/>
    </row>
    <row r="3" spans="1:69">
      <c r="A3" s="25">
        <v>2</v>
      </c>
      <c r="B3" s="36" t="s">
        <v>57</v>
      </c>
      <c r="C3" s="111">
        <v>2</v>
      </c>
      <c r="D3" s="23" t="s">
        <v>51</v>
      </c>
      <c r="E3" s="23"/>
      <c r="F3" s="23"/>
      <c r="G3" s="23"/>
      <c r="H3" s="23" t="s">
        <v>51</v>
      </c>
      <c r="I3" s="23"/>
      <c r="J3" s="64" t="s">
        <v>51</v>
      </c>
      <c r="K3" s="37"/>
      <c r="L3" s="23"/>
      <c r="M3" s="23"/>
      <c r="N3" s="23"/>
      <c r="O3" s="25" t="s">
        <v>51</v>
      </c>
      <c r="P3" s="63"/>
      <c r="Q3" s="25"/>
      <c r="R3" s="101"/>
      <c r="S3" s="64">
        <v>1.5</v>
      </c>
      <c r="T3" s="23">
        <v>12</v>
      </c>
      <c r="U3" s="64">
        <v>20</v>
      </c>
      <c r="V3" s="23"/>
      <c r="W3" s="25"/>
      <c r="X3" s="25"/>
      <c r="Y3" s="25"/>
      <c r="Z3" s="63"/>
      <c r="AA3" s="23"/>
      <c r="AB3" s="25"/>
      <c r="AC3" s="32">
        <v>2</v>
      </c>
      <c r="AD3" s="31"/>
      <c r="AE3" s="32">
        <v>1</v>
      </c>
      <c r="AF3" s="31">
        <v>1</v>
      </c>
      <c r="AG3" s="31"/>
      <c r="AH3" s="31"/>
      <c r="AI3" s="31">
        <v>1</v>
      </c>
      <c r="AJ3" s="31"/>
      <c r="AK3" s="31"/>
      <c r="AL3" s="31">
        <v>1</v>
      </c>
      <c r="AM3" s="31"/>
      <c r="AN3" s="31">
        <v>1</v>
      </c>
      <c r="AO3" s="31"/>
      <c r="AP3" s="31">
        <v>1</v>
      </c>
      <c r="AQ3" s="31">
        <v>1</v>
      </c>
      <c r="AR3" s="32"/>
      <c r="AS3" s="31"/>
      <c r="AT3" s="69"/>
      <c r="AU3" s="69"/>
      <c r="AV3" s="67">
        <v>3</v>
      </c>
      <c r="AW3" s="38">
        <v>3</v>
      </c>
      <c r="AX3" s="39">
        <v>3</v>
      </c>
      <c r="AY3" s="34"/>
      <c r="AZ3" s="169"/>
      <c r="BA3" s="169"/>
      <c r="BB3" s="169"/>
      <c r="BC3" s="169"/>
      <c r="BD3" s="170"/>
      <c r="BE3" s="186"/>
      <c r="BF3" s="186"/>
      <c r="BG3" s="186"/>
      <c r="BH3" s="175"/>
      <c r="BI3" s="170"/>
      <c r="BJ3" s="38"/>
      <c r="BK3" s="180"/>
      <c r="BL3" s="38"/>
      <c r="BM3" s="38"/>
      <c r="BN3" s="38"/>
      <c r="BO3" s="38"/>
      <c r="BP3" s="180"/>
      <c r="BQ3" s="182"/>
    </row>
    <row r="4" spans="1:69">
      <c r="A4" s="43">
        <v>3</v>
      </c>
      <c r="B4" s="40" t="s">
        <v>58</v>
      </c>
      <c r="C4" s="41">
        <v>8.5</v>
      </c>
      <c r="D4" s="42" t="s">
        <v>51</v>
      </c>
      <c r="E4" s="42"/>
      <c r="F4" s="42"/>
      <c r="G4" s="42"/>
      <c r="H4" s="42" t="s">
        <v>51</v>
      </c>
      <c r="I4" s="42"/>
      <c r="J4" s="45"/>
      <c r="K4" s="42">
        <v>65</v>
      </c>
      <c r="L4" s="42">
        <v>70</v>
      </c>
      <c r="M4" s="42">
        <v>70</v>
      </c>
      <c r="N4" s="42">
        <v>0.5</v>
      </c>
      <c r="O4" s="43" t="s">
        <v>51</v>
      </c>
      <c r="P4" s="46"/>
      <c r="Q4" s="43">
        <v>0.5</v>
      </c>
      <c r="R4" s="44"/>
      <c r="S4" s="45">
        <v>3</v>
      </c>
      <c r="T4" s="42"/>
      <c r="U4" s="45">
        <v>26</v>
      </c>
      <c r="V4" s="42"/>
      <c r="W4" s="43"/>
      <c r="X4" s="43"/>
      <c r="Y4" s="43"/>
      <c r="Z4" s="46"/>
      <c r="AA4" s="42"/>
      <c r="AB4" s="43"/>
      <c r="AC4" s="48">
        <v>1</v>
      </c>
      <c r="AD4" s="47"/>
      <c r="AE4" s="48">
        <v>1</v>
      </c>
      <c r="AF4" s="47">
        <v>1</v>
      </c>
      <c r="AG4" s="47">
        <v>1</v>
      </c>
      <c r="AH4" s="47">
        <v>1</v>
      </c>
      <c r="AI4" s="47">
        <v>1</v>
      </c>
      <c r="AJ4" s="47"/>
      <c r="AK4" s="47">
        <v>1</v>
      </c>
      <c r="AL4" s="47">
        <v>1</v>
      </c>
      <c r="AM4" s="47"/>
      <c r="AN4" s="47">
        <v>1</v>
      </c>
      <c r="AO4" s="47">
        <v>1</v>
      </c>
      <c r="AP4" s="47">
        <v>1</v>
      </c>
      <c r="AQ4" s="47">
        <v>1</v>
      </c>
      <c r="AR4" s="48"/>
      <c r="AS4" s="47">
        <v>1</v>
      </c>
      <c r="AT4" s="77">
        <v>1</v>
      </c>
      <c r="AU4" s="77">
        <v>1</v>
      </c>
      <c r="AV4" s="72">
        <v>4</v>
      </c>
      <c r="AW4" s="74">
        <v>4</v>
      </c>
      <c r="AX4" s="76">
        <v>4</v>
      </c>
      <c r="AY4" s="34"/>
      <c r="AZ4" s="193" t="s">
        <v>59</v>
      </c>
      <c r="BA4" s="180"/>
      <c r="BB4" s="180"/>
      <c r="BC4" s="180"/>
      <c r="BD4" s="184"/>
      <c r="BE4" s="145">
        <f>COUNTA(#REF!)</f>
        <v>1</v>
      </c>
      <c r="BF4" s="49"/>
      <c r="BG4" s="49"/>
      <c r="BH4" s="185" t="s">
        <v>60</v>
      </c>
      <c r="BI4" s="187" t="s">
        <v>53</v>
      </c>
      <c r="BJ4" s="38"/>
      <c r="BK4" s="38"/>
      <c r="BL4" s="38"/>
      <c r="BM4" s="38"/>
      <c r="BN4" s="38"/>
      <c r="BO4" s="38"/>
      <c r="BP4" s="180"/>
      <c r="BQ4" s="180"/>
    </row>
    <row r="5" spans="1:69">
      <c r="A5" s="54">
        <v>4</v>
      </c>
      <c r="B5" s="50" t="s">
        <v>61</v>
      </c>
      <c r="C5" s="51"/>
      <c r="D5" s="52"/>
      <c r="E5" s="52"/>
      <c r="F5" s="52"/>
      <c r="G5" s="52"/>
      <c r="H5" s="52"/>
      <c r="I5" s="52"/>
      <c r="J5" s="58"/>
      <c r="K5" s="52"/>
      <c r="L5" s="52"/>
      <c r="M5" s="52"/>
      <c r="N5" s="52"/>
      <c r="O5" s="54"/>
      <c r="P5" s="59"/>
      <c r="Q5" s="54"/>
      <c r="R5" s="53"/>
      <c r="S5" s="58"/>
      <c r="T5" s="52"/>
      <c r="U5" s="58"/>
      <c r="V5" s="52"/>
      <c r="W5" s="54"/>
      <c r="X5" s="54"/>
      <c r="Y5" s="54"/>
      <c r="Z5" s="59"/>
      <c r="AA5" s="52"/>
      <c r="AB5" s="54"/>
      <c r="AC5" s="56"/>
      <c r="AD5" s="55"/>
      <c r="AE5" s="56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  <c r="AS5" s="55"/>
      <c r="AT5" s="60"/>
      <c r="AU5" s="60"/>
      <c r="AV5" s="80"/>
      <c r="AW5" s="82"/>
      <c r="AX5" s="57"/>
      <c r="AY5" s="34"/>
      <c r="AZ5" s="193" t="s">
        <v>3</v>
      </c>
      <c r="BA5" s="180"/>
      <c r="BB5" s="180"/>
      <c r="BC5" s="180"/>
      <c r="BD5" s="184"/>
      <c r="BE5" s="145">
        <f>COUNTA(D2:D32)</f>
        <v>3</v>
      </c>
      <c r="BF5" s="49"/>
      <c r="BG5" s="49"/>
      <c r="BH5" s="186"/>
      <c r="BI5" s="170"/>
      <c r="BJ5" s="38"/>
      <c r="BK5" s="145"/>
      <c r="BL5" s="38"/>
      <c r="BM5" s="38"/>
      <c r="BN5" s="38"/>
      <c r="BO5" s="38"/>
      <c r="BP5" s="180"/>
      <c r="BQ5" s="180"/>
    </row>
    <row r="6" spans="1:69">
      <c r="A6" s="54">
        <v>5</v>
      </c>
      <c r="B6" s="50" t="s">
        <v>62</v>
      </c>
      <c r="C6" s="51"/>
      <c r="D6" s="52"/>
      <c r="E6" s="52"/>
      <c r="F6" s="52"/>
      <c r="G6" s="52"/>
      <c r="H6" s="52"/>
      <c r="I6" s="52"/>
      <c r="J6" s="58"/>
      <c r="K6" s="52"/>
      <c r="L6" s="52"/>
      <c r="M6" s="52"/>
      <c r="N6" s="52"/>
      <c r="O6" s="54"/>
      <c r="P6" s="59"/>
      <c r="Q6" s="54"/>
      <c r="R6" s="53"/>
      <c r="S6" s="58"/>
      <c r="T6" s="52"/>
      <c r="U6" s="58"/>
      <c r="V6" s="52"/>
      <c r="W6" s="54"/>
      <c r="X6" s="54"/>
      <c r="Y6" s="54"/>
      <c r="Z6" s="59"/>
      <c r="AA6" s="52"/>
      <c r="AB6" s="54"/>
      <c r="AC6" s="56"/>
      <c r="AD6" s="55"/>
      <c r="AE6" s="56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6"/>
      <c r="AS6" s="55"/>
      <c r="AT6" s="60"/>
      <c r="AU6" s="60"/>
      <c r="AV6" s="86"/>
      <c r="AW6" s="82"/>
      <c r="AX6" s="57"/>
      <c r="AY6" s="34"/>
      <c r="AZ6" s="193" t="s">
        <v>5</v>
      </c>
      <c r="BA6" s="180"/>
      <c r="BB6" s="180"/>
      <c r="BC6" s="180"/>
      <c r="BD6" s="184"/>
      <c r="BE6" s="145">
        <f>COUNTA(F2:F32)</f>
        <v>1</v>
      </c>
      <c r="BF6" s="49"/>
      <c r="BG6" s="49"/>
      <c r="BH6" s="61" t="s">
        <v>30</v>
      </c>
      <c r="BI6" s="62">
        <f>SUM(AE2:AE32)</f>
        <v>3</v>
      </c>
      <c r="BJ6" s="38"/>
      <c r="BK6" s="38"/>
      <c r="BL6" s="38"/>
      <c r="BM6" s="38"/>
      <c r="BN6" s="38"/>
      <c r="BO6" s="38"/>
      <c r="BP6" s="180"/>
      <c r="BQ6" s="180"/>
    </row>
    <row r="7" spans="1:69">
      <c r="A7" s="25">
        <v>6</v>
      </c>
      <c r="B7" s="36" t="s">
        <v>63</v>
      </c>
      <c r="C7" s="111"/>
      <c r="D7" s="23"/>
      <c r="E7" s="23"/>
      <c r="F7" s="23"/>
      <c r="G7" s="23"/>
      <c r="H7" s="23"/>
      <c r="I7" s="23"/>
      <c r="J7" s="64"/>
      <c r="K7" s="23"/>
      <c r="L7" s="23"/>
      <c r="M7" s="23"/>
      <c r="N7" s="23"/>
      <c r="O7" s="25"/>
      <c r="P7" s="63"/>
      <c r="Q7" s="25"/>
      <c r="R7" s="101"/>
      <c r="S7" s="64"/>
      <c r="T7" s="23"/>
      <c r="U7" s="64"/>
      <c r="V7" s="23"/>
      <c r="W7" s="25"/>
      <c r="X7" s="25"/>
      <c r="Y7" s="32"/>
      <c r="Z7" s="65"/>
      <c r="AA7" s="23"/>
      <c r="AB7" s="25"/>
      <c r="AC7" s="32"/>
      <c r="AD7" s="31"/>
      <c r="AE7" s="32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2"/>
      <c r="AS7" s="31"/>
      <c r="AT7" s="31"/>
      <c r="AU7" s="31"/>
      <c r="AV7" s="32"/>
      <c r="AW7" s="23"/>
      <c r="AX7" s="63"/>
      <c r="AY7" s="34"/>
      <c r="AZ7" s="193" t="s">
        <v>4</v>
      </c>
      <c r="BA7" s="180"/>
      <c r="BB7" s="180"/>
      <c r="BC7" s="180"/>
      <c r="BD7" s="184"/>
      <c r="BE7" s="145">
        <f>COUNTA(E2:E32)</f>
        <v>0</v>
      </c>
      <c r="BF7" s="49"/>
      <c r="BG7" s="49"/>
      <c r="BH7" s="61" t="s">
        <v>31</v>
      </c>
      <c r="BI7" s="62">
        <f>SUM(AF2:AF32)</f>
        <v>3</v>
      </c>
      <c r="BJ7" s="49"/>
      <c r="BK7" s="38"/>
      <c r="BL7" s="49"/>
      <c r="BM7" s="49"/>
      <c r="BN7" s="49"/>
      <c r="BO7" s="49"/>
      <c r="BP7" s="180"/>
      <c r="BQ7" s="180"/>
    </row>
    <row r="8" spans="1:69">
      <c r="A8" s="25">
        <v>7</v>
      </c>
      <c r="B8" s="36" t="s">
        <v>64</v>
      </c>
      <c r="C8" s="111"/>
      <c r="D8" s="23"/>
      <c r="E8" s="23"/>
      <c r="F8" s="23"/>
      <c r="G8" s="23"/>
      <c r="H8" s="23"/>
      <c r="I8" s="23"/>
      <c r="J8" s="64"/>
      <c r="K8" s="23"/>
      <c r="L8" s="23"/>
      <c r="M8" s="23"/>
      <c r="N8" s="23"/>
      <c r="O8" s="25"/>
      <c r="P8" s="63"/>
      <c r="Q8" s="25"/>
      <c r="R8" s="101"/>
      <c r="S8" s="64"/>
      <c r="T8" s="23"/>
      <c r="U8" s="64"/>
      <c r="V8" s="23"/>
      <c r="W8" s="25"/>
      <c r="X8" s="25"/>
      <c r="Y8" s="32"/>
      <c r="Z8" s="65"/>
      <c r="AA8" s="23"/>
      <c r="AB8" s="25"/>
      <c r="AC8" s="32"/>
      <c r="AD8" s="31"/>
      <c r="AE8" s="32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2"/>
      <c r="AS8" s="31"/>
      <c r="AT8" s="31"/>
      <c r="AU8" s="31"/>
      <c r="AV8" s="32"/>
      <c r="AW8" s="23"/>
      <c r="AX8" s="63"/>
      <c r="AY8" s="34"/>
      <c r="AZ8" s="193" t="s">
        <v>6</v>
      </c>
      <c r="BA8" s="180"/>
      <c r="BB8" s="180"/>
      <c r="BC8" s="180"/>
      <c r="BD8" s="184"/>
      <c r="BE8" s="145">
        <f>COUNTA(G2:G32)</f>
        <v>0</v>
      </c>
      <c r="BF8" s="49"/>
      <c r="BG8" s="49"/>
      <c r="BH8" s="61" t="s">
        <v>32</v>
      </c>
      <c r="BI8" s="62">
        <f>SUM(AG2:AG32)</f>
        <v>1</v>
      </c>
      <c r="BJ8" s="49"/>
      <c r="BK8" s="145"/>
      <c r="BL8" s="49"/>
      <c r="BM8" s="49"/>
      <c r="BN8" s="49"/>
      <c r="BO8" s="49"/>
      <c r="BP8" s="180"/>
      <c r="BQ8" s="180"/>
    </row>
    <row r="9" spans="1:69">
      <c r="A9" s="25">
        <v>8</v>
      </c>
      <c r="B9" s="36" t="s">
        <v>50</v>
      </c>
      <c r="C9" s="111"/>
      <c r="D9" s="23"/>
      <c r="E9" s="23"/>
      <c r="F9" s="23"/>
      <c r="G9" s="23"/>
      <c r="H9" s="23"/>
      <c r="I9" s="23"/>
      <c r="J9" s="64"/>
      <c r="K9" s="23"/>
      <c r="L9" s="23"/>
      <c r="M9" s="23"/>
      <c r="N9" s="23"/>
      <c r="O9" s="25"/>
      <c r="P9" s="63"/>
      <c r="Q9" s="25"/>
      <c r="R9" s="101"/>
      <c r="S9" s="64"/>
      <c r="T9" s="23"/>
      <c r="U9" s="64"/>
      <c r="V9" s="23"/>
      <c r="W9" s="25"/>
      <c r="X9" s="25"/>
      <c r="Y9" s="32"/>
      <c r="Z9" s="65"/>
      <c r="AA9" s="23"/>
      <c r="AB9" s="25"/>
      <c r="AC9" s="32"/>
      <c r="AD9" s="31"/>
      <c r="AE9" s="32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2"/>
      <c r="AS9" s="31"/>
      <c r="AT9" s="31"/>
      <c r="AU9" s="31"/>
      <c r="AV9" s="32"/>
      <c r="AW9" s="23"/>
      <c r="AX9" s="63"/>
      <c r="AY9" s="34"/>
      <c r="AZ9" s="193" t="s">
        <v>7</v>
      </c>
      <c r="BA9" s="180"/>
      <c r="BB9" s="180"/>
      <c r="BC9" s="180"/>
      <c r="BD9" s="184"/>
      <c r="BE9" s="145">
        <f>COUNTA(H2:H32)</f>
        <v>2</v>
      </c>
      <c r="BF9" s="49"/>
      <c r="BG9" s="49"/>
      <c r="BH9" s="61" t="s">
        <v>33</v>
      </c>
      <c r="BI9" s="62">
        <f>SUM(AH2:AH32)</f>
        <v>1</v>
      </c>
      <c r="BJ9" s="49"/>
      <c r="BK9" s="66"/>
      <c r="BL9" s="49"/>
      <c r="BM9" s="49"/>
      <c r="BN9" s="49"/>
      <c r="BO9" s="49"/>
      <c r="BP9" s="180"/>
      <c r="BQ9" s="180"/>
    </row>
    <row r="10" spans="1:69" ht="15.75" customHeight="1">
      <c r="A10" s="67">
        <v>9</v>
      </c>
      <c r="B10" s="36" t="s">
        <v>57</v>
      </c>
      <c r="C10" s="142"/>
      <c r="D10" s="38"/>
      <c r="E10" s="38"/>
      <c r="F10" s="38"/>
      <c r="G10" s="38"/>
      <c r="H10" s="38"/>
      <c r="I10" s="38"/>
      <c r="J10" s="68"/>
      <c r="K10" s="38"/>
      <c r="L10" s="38"/>
      <c r="M10" s="38"/>
      <c r="N10" s="38"/>
      <c r="O10" s="67"/>
      <c r="P10" s="71"/>
      <c r="Q10" s="67"/>
      <c r="R10" s="143"/>
      <c r="S10" s="68"/>
      <c r="T10" s="38"/>
      <c r="U10" s="68"/>
      <c r="V10" s="38"/>
      <c r="W10" s="67"/>
      <c r="X10" s="67"/>
      <c r="Y10" s="67"/>
      <c r="Z10" s="71"/>
      <c r="AA10" s="38"/>
      <c r="AB10" s="67"/>
      <c r="AC10" s="70"/>
      <c r="AD10" s="69"/>
      <c r="AE10" s="70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69"/>
      <c r="AT10" s="69"/>
      <c r="AU10" s="69"/>
      <c r="AV10" s="67"/>
      <c r="AW10" s="38"/>
      <c r="AX10" s="71"/>
      <c r="AY10" s="34"/>
      <c r="AZ10" s="193" t="s">
        <v>8</v>
      </c>
      <c r="BA10" s="180"/>
      <c r="BB10" s="180"/>
      <c r="BC10" s="180"/>
      <c r="BD10" s="184"/>
      <c r="BE10" s="145">
        <f>COUNTA(I2:I32)</f>
        <v>1</v>
      </c>
      <c r="BF10" s="49"/>
      <c r="BG10" s="49"/>
      <c r="BH10" s="61" t="s">
        <v>34</v>
      </c>
      <c r="BI10" s="62">
        <f>SUM(AI2:AI32)</f>
        <v>3</v>
      </c>
      <c r="BJ10" s="49"/>
      <c r="BK10" s="38"/>
      <c r="BL10" s="49"/>
      <c r="BM10" s="49"/>
      <c r="BN10" s="49"/>
      <c r="BO10" s="49"/>
      <c r="BP10" s="180"/>
      <c r="BQ10" s="180"/>
    </row>
    <row r="11" spans="1:69" ht="15.75" customHeight="1">
      <c r="A11" s="72">
        <v>10</v>
      </c>
      <c r="B11" s="40" t="s">
        <v>58</v>
      </c>
      <c r="C11" s="73"/>
      <c r="D11" s="74"/>
      <c r="E11" s="74"/>
      <c r="F11" s="74"/>
      <c r="G11" s="74"/>
      <c r="H11" s="74"/>
      <c r="I11" s="74"/>
      <c r="J11" s="75"/>
      <c r="K11" s="74"/>
      <c r="L11" s="74"/>
      <c r="M11" s="74"/>
      <c r="N11" s="74"/>
      <c r="O11" s="72"/>
      <c r="P11" s="76"/>
      <c r="Q11" s="72"/>
      <c r="R11" s="98"/>
      <c r="S11" s="75"/>
      <c r="T11" s="74"/>
      <c r="U11" s="75"/>
      <c r="V11" s="74"/>
      <c r="W11" s="72"/>
      <c r="X11" s="72"/>
      <c r="Y11" s="72"/>
      <c r="Z11" s="76"/>
      <c r="AA11" s="74"/>
      <c r="AB11" s="72"/>
      <c r="AC11" s="78"/>
      <c r="AD11" s="77"/>
      <c r="AE11" s="78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7"/>
      <c r="AT11" s="77"/>
      <c r="AU11" s="77"/>
      <c r="AV11" s="72"/>
      <c r="AW11" s="74"/>
      <c r="AX11" s="79"/>
      <c r="AY11" s="34"/>
      <c r="AZ11" s="193" t="s">
        <v>9</v>
      </c>
      <c r="BA11" s="180"/>
      <c r="BB11" s="180"/>
      <c r="BC11" s="180"/>
      <c r="BD11" s="184"/>
      <c r="BE11" s="145">
        <f>COUNTA(J2:J32)</f>
        <v>2</v>
      </c>
      <c r="BF11" s="49"/>
      <c r="BG11" s="49"/>
      <c r="BH11" s="61" t="s">
        <v>35</v>
      </c>
      <c r="BI11" s="62">
        <f>SUM(AJ2:AJ32)</f>
        <v>0</v>
      </c>
      <c r="BJ11" s="49"/>
      <c r="BK11" s="38"/>
      <c r="BL11" s="49"/>
      <c r="BM11" s="49"/>
      <c r="BN11" s="49"/>
      <c r="BO11" s="49"/>
      <c r="BP11" s="180"/>
      <c r="BQ11" s="180"/>
    </row>
    <row r="12" spans="1:69" ht="15.75" customHeight="1">
      <c r="A12" s="80">
        <v>11</v>
      </c>
      <c r="B12" s="50" t="s">
        <v>61</v>
      </c>
      <c r="C12" s="81"/>
      <c r="D12" s="82"/>
      <c r="E12" s="82"/>
      <c r="F12" s="82"/>
      <c r="G12" s="82"/>
      <c r="H12" s="82"/>
      <c r="I12" s="82"/>
      <c r="J12" s="83"/>
      <c r="K12" s="82"/>
      <c r="L12" s="82"/>
      <c r="M12" s="82"/>
      <c r="N12" s="82"/>
      <c r="O12" s="80"/>
      <c r="P12" s="85"/>
      <c r="Q12" s="80"/>
      <c r="R12" s="84"/>
      <c r="S12" s="83"/>
      <c r="T12" s="82"/>
      <c r="U12" s="83"/>
      <c r="V12" s="82"/>
      <c r="W12" s="80"/>
      <c r="X12" s="80"/>
      <c r="Y12" s="80"/>
      <c r="Z12" s="85"/>
      <c r="AA12" s="82"/>
      <c r="AB12" s="80"/>
      <c r="AC12" s="86"/>
      <c r="AD12" s="60"/>
      <c r="AE12" s="86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86"/>
      <c r="AS12" s="60"/>
      <c r="AT12" s="60"/>
      <c r="AU12" s="60"/>
      <c r="AV12" s="86"/>
      <c r="AW12" s="82"/>
      <c r="AX12" s="57"/>
      <c r="AY12" s="34"/>
      <c r="AZ12" s="194" t="s">
        <v>13</v>
      </c>
      <c r="BA12" s="164"/>
      <c r="BB12" s="195" t="s">
        <v>65</v>
      </c>
      <c r="BC12" s="166"/>
      <c r="BD12" s="167"/>
      <c r="BE12" s="87">
        <f>COUNTA(N2:N32)</f>
        <v>1</v>
      </c>
      <c r="BF12" s="87">
        <f>SUM(N2:N32)</f>
        <v>0.5</v>
      </c>
      <c r="BG12" s="88"/>
      <c r="BH12" s="61" t="s">
        <v>36</v>
      </c>
      <c r="BI12" s="62">
        <f>SUM(AK2:AK32)</f>
        <v>1</v>
      </c>
      <c r="BJ12" s="49"/>
      <c r="BK12" s="38"/>
      <c r="BL12" s="49"/>
      <c r="BM12" s="49"/>
      <c r="BN12" s="49"/>
      <c r="BO12" s="49"/>
      <c r="BP12" s="180"/>
      <c r="BQ12" s="180"/>
    </row>
    <row r="13" spans="1:69" ht="15.75" customHeight="1">
      <c r="A13" s="80">
        <v>12</v>
      </c>
      <c r="B13" s="50" t="s">
        <v>62</v>
      </c>
      <c r="C13" s="81"/>
      <c r="D13" s="82"/>
      <c r="E13" s="82"/>
      <c r="F13" s="82"/>
      <c r="G13" s="82"/>
      <c r="H13" s="82"/>
      <c r="I13" s="82"/>
      <c r="J13" s="83"/>
      <c r="K13" s="82"/>
      <c r="L13" s="82"/>
      <c r="M13" s="82"/>
      <c r="N13" s="82"/>
      <c r="O13" s="80"/>
      <c r="P13" s="85"/>
      <c r="Q13" s="80"/>
      <c r="R13" s="84"/>
      <c r="S13" s="83"/>
      <c r="T13" s="82"/>
      <c r="U13" s="83"/>
      <c r="V13" s="82"/>
      <c r="W13" s="80"/>
      <c r="X13" s="80"/>
      <c r="Y13" s="86"/>
      <c r="Z13" s="89"/>
      <c r="AA13" s="82"/>
      <c r="AB13" s="80"/>
      <c r="AC13" s="86"/>
      <c r="AD13" s="60"/>
      <c r="AE13" s="86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86"/>
      <c r="AS13" s="60"/>
      <c r="AT13" s="60"/>
      <c r="AU13" s="60"/>
      <c r="AV13" s="86"/>
      <c r="AW13" s="82"/>
      <c r="AX13" s="85"/>
      <c r="AY13" s="34"/>
      <c r="AZ13" s="180"/>
      <c r="BA13" s="184"/>
      <c r="BB13" s="90" t="s">
        <v>10</v>
      </c>
      <c r="BC13" s="90" t="s">
        <v>11</v>
      </c>
      <c r="BD13" s="90" t="s">
        <v>12</v>
      </c>
      <c r="BE13" s="91"/>
      <c r="BF13" s="91"/>
      <c r="BG13" s="62"/>
      <c r="BH13" s="61" t="s">
        <v>37</v>
      </c>
      <c r="BI13" s="62">
        <f>SUM(AL2:AL32)</f>
        <v>3</v>
      </c>
      <c r="BJ13" s="49"/>
      <c r="BK13" s="38"/>
      <c r="BL13" s="49"/>
      <c r="BM13" s="49"/>
      <c r="BN13" s="49"/>
      <c r="BO13" s="49"/>
      <c r="BP13" s="180"/>
      <c r="BQ13" s="180"/>
    </row>
    <row r="14" spans="1:69" ht="15.75" customHeight="1">
      <c r="A14" s="25">
        <v>13</v>
      </c>
      <c r="B14" s="36" t="s">
        <v>63</v>
      </c>
      <c r="C14" s="111"/>
      <c r="D14" s="23"/>
      <c r="E14" s="23"/>
      <c r="F14" s="23"/>
      <c r="G14" s="23"/>
      <c r="H14" s="23"/>
      <c r="I14" s="23"/>
      <c r="J14" s="64"/>
      <c r="K14" s="23"/>
      <c r="L14" s="23"/>
      <c r="M14" s="23"/>
      <c r="N14" s="23"/>
      <c r="O14" s="25"/>
      <c r="P14" s="63"/>
      <c r="Q14" s="25"/>
      <c r="R14" s="101"/>
      <c r="S14" s="64"/>
      <c r="T14" s="23"/>
      <c r="U14" s="64"/>
      <c r="V14" s="23"/>
      <c r="W14" s="25"/>
      <c r="X14" s="25"/>
      <c r="Y14" s="32"/>
      <c r="Z14" s="65"/>
      <c r="AA14" s="23"/>
      <c r="AB14" s="25"/>
      <c r="AC14" s="32"/>
      <c r="AD14" s="31"/>
      <c r="AE14" s="32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2"/>
      <c r="AS14" s="31"/>
      <c r="AT14" s="31"/>
      <c r="AU14" s="31"/>
      <c r="AV14" s="32"/>
      <c r="AW14" s="23"/>
      <c r="AX14" s="63"/>
      <c r="AY14" s="34"/>
      <c r="AZ14" s="169"/>
      <c r="BA14" s="170"/>
      <c r="BB14" s="92">
        <f>AVERAGE(K2:K32)</f>
        <v>65</v>
      </c>
      <c r="BC14" s="92">
        <f>AVERAGE(L2:L32)</f>
        <v>70</v>
      </c>
      <c r="BD14" s="92">
        <f>AVERAGE(M2:M32)</f>
        <v>70</v>
      </c>
      <c r="BE14" s="91"/>
      <c r="BF14" s="91"/>
      <c r="BG14" s="62"/>
      <c r="BH14" s="61" t="s">
        <v>38</v>
      </c>
      <c r="BI14" s="62">
        <f>SUM(AM2:AM32)</f>
        <v>1</v>
      </c>
      <c r="BJ14" s="49"/>
      <c r="BK14" s="38"/>
      <c r="BL14" s="49"/>
      <c r="BM14" s="49"/>
      <c r="BN14" s="49"/>
      <c r="BO14" s="49"/>
      <c r="BP14" s="180"/>
      <c r="BQ14" s="180"/>
    </row>
    <row r="15" spans="1:69">
      <c r="A15" s="25">
        <v>14</v>
      </c>
      <c r="B15" s="36" t="s">
        <v>64</v>
      </c>
      <c r="C15" s="111"/>
      <c r="D15" s="23"/>
      <c r="E15" s="23"/>
      <c r="F15" s="23"/>
      <c r="G15" s="23"/>
      <c r="H15" s="23"/>
      <c r="I15" s="23"/>
      <c r="J15" s="64"/>
      <c r="K15" s="23"/>
      <c r="L15" s="23"/>
      <c r="M15" s="23"/>
      <c r="N15" s="23"/>
      <c r="O15" s="25"/>
      <c r="P15" s="63"/>
      <c r="Q15" s="25"/>
      <c r="R15" s="101"/>
      <c r="S15" s="64"/>
      <c r="T15" s="23"/>
      <c r="U15" s="64"/>
      <c r="V15" s="23"/>
      <c r="W15" s="25"/>
      <c r="X15" s="25"/>
      <c r="Y15" s="25"/>
      <c r="Z15" s="63"/>
      <c r="AA15" s="23"/>
      <c r="AB15" s="25"/>
      <c r="AC15" s="32"/>
      <c r="AD15" s="31"/>
      <c r="AE15" s="32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2"/>
      <c r="AS15" s="31"/>
      <c r="AT15" s="31"/>
      <c r="AU15" s="31"/>
      <c r="AV15" s="25"/>
      <c r="AW15" s="23"/>
      <c r="AX15" s="33"/>
      <c r="AY15" s="34"/>
      <c r="AZ15" s="196" t="s">
        <v>16</v>
      </c>
      <c r="BA15" s="163"/>
      <c r="BB15" s="163"/>
      <c r="BC15" s="163"/>
      <c r="BD15" s="164"/>
      <c r="BE15" s="91">
        <f>COUNTA(Q2:Q32)</f>
        <v>1</v>
      </c>
      <c r="BF15" s="91">
        <f>SUM(Q2:Q32)</f>
        <v>0.5</v>
      </c>
      <c r="BG15" s="62"/>
      <c r="BH15" s="61" t="s">
        <v>39</v>
      </c>
      <c r="BI15" s="62">
        <f>SUM(AN2:AN32)</f>
        <v>3</v>
      </c>
      <c r="BJ15" s="49"/>
      <c r="BK15" s="38"/>
      <c r="BL15" s="49"/>
      <c r="BM15" s="49"/>
      <c r="BN15" s="49"/>
      <c r="BO15" s="49"/>
      <c r="BP15" s="180"/>
      <c r="BQ15" s="182"/>
    </row>
    <row r="16" spans="1:69">
      <c r="A16" s="25">
        <v>15</v>
      </c>
      <c r="B16" s="36" t="s">
        <v>50</v>
      </c>
      <c r="C16" s="111"/>
      <c r="D16" s="23"/>
      <c r="E16" s="23"/>
      <c r="F16" s="23"/>
      <c r="G16" s="23"/>
      <c r="H16" s="23"/>
      <c r="I16" s="23"/>
      <c r="J16" s="64"/>
      <c r="K16" s="23"/>
      <c r="L16" s="23"/>
      <c r="M16" s="23"/>
      <c r="N16" s="23"/>
      <c r="O16" s="25"/>
      <c r="P16" s="63"/>
      <c r="Q16" s="25"/>
      <c r="R16" s="101"/>
      <c r="S16" s="64"/>
      <c r="T16" s="23"/>
      <c r="U16" s="64"/>
      <c r="V16" s="23"/>
      <c r="W16" s="25"/>
      <c r="X16" s="25"/>
      <c r="Y16" s="25"/>
      <c r="Z16" s="63"/>
      <c r="AA16" s="23"/>
      <c r="AB16" s="25"/>
      <c r="AC16" s="32"/>
      <c r="AD16" s="31"/>
      <c r="AE16" s="32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2"/>
      <c r="AS16" s="31"/>
      <c r="AT16" s="31"/>
      <c r="AU16" s="31"/>
      <c r="AV16" s="25"/>
      <c r="AW16" s="23"/>
      <c r="AX16" s="33"/>
      <c r="AY16" s="34"/>
      <c r="AZ16" s="198" t="s">
        <v>14</v>
      </c>
      <c r="BA16" s="163"/>
      <c r="BB16" s="163"/>
      <c r="BC16" s="163"/>
      <c r="BD16" s="164"/>
      <c r="BE16" s="93">
        <f>COUNTA(O2:O32)</f>
        <v>3</v>
      </c>
      <c r="BF16" s="94"/>
      <c r="BG16" s="95"/>
      <c r="BH16" s="61" t="s">
        <v>40</v>
      </c>
      <c r="BI16" s="62">
        <f>SUM(AO2:AO32)</f>
        <v>2</v>
      </c>
      <c r="BJ16" s="49"/>
      <c r="BK16" s="38"/>
      <c r="BL16" s="49"/>
      <c r="BM16" s="49"/>
      <c r="BN16" s="49"/>
      <c r="BO16" s="49"/>
      <c r="BP16" s="180"/>
      <c r="BQ16" s="180"/>
    </row>
    <row r="17" spans="1:69">
      <c r="A17" s="67">
        <v>16</v>
      </c>
      <c r="B17" s="36" t="s">
        <v>57</v>
      </c>
      <c r="C17" s="142"/>
      <c r="D17" s="38"/>
      <c r="E17" s="38"/>
      <c r="F17" s="38"/>
      <c r="G17" s="38"/>
      <c r="H17" s="38"/>
      <c r="I17" s="38"/>
      <c r="J17" s="68"/>
      <c r="K17" s="38"/>
      <c r="L17" s="38"/>
      <c r="M17" s="38"/>
      <c r="N17" s="38"/>
      <c r="O17" s="67"/>
      <c r="P17" s="71"/>
      <c r="Q17" s="67"/>
      <c r="R17" s="143"/>
      <c r="S17" s="68"/>
      <c r="T17" s="38"/>
      <c r="U17" s="68"/>
      <c r="V17" s="38"/>
      <c r="W17" s="67"/>
      <c r="X17" s="67"/>
      <c r="Y17" s="67"/>
      <c r="Z17" s="71"/>
      <c r="AA17" s="38"/>
      <c r="AB17" s="67"/>
      <c r="AC17" s="70"/>
      <c r="AD17" s="69"/>
      <c r="AE17" s="70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70"/>
      <c r="AS17" s="69"/>
      <c r="AT17" s="69"/>
      <c r="AU17" s="69"/>
      <c r="AV17" s="67"/>
      <c r="AW17" s="38"/>
      <c r="AX17" s="39"/>
      <c r="AY17" s="96"/>
      <c r="AZ17" s="188" t="s">
        <v>15</v>
      </c>
      <c r="BA17" s="169"/>
      <c r="BB17" s="169"/>
      <c r="BC17" s="169"/>
      <c r="BD17" s="170"/>
      <c r="BE17" s="93">
        <f>COUNTA(P2:P32)</f>
        <v>0</v>
      </c>
      <c r="BF17" s="94"/>
      <c r="BG17" s="95"/>
      <c r="BH17" s="97" t="s">
        <v>41</v>
      </c>
      <c r="BI17" s="62">
        <f>SUM(AP2:AP32)</f>
        <v>3</v>
      </c>
      <c r="BJ17" s="49"/>
      <c r="BK17" s="38"/>
      <c r="BL17" s="49"/>
      <c r="BM17" s="49"/>
      <c r="BN17" s="49"/>
      <c r="BO17" s="49"/>
      <c r="BP17" s="180"/>
      <c r="BQ17" s="180"/>
    </row>
    <row r="18" spans="1:69">
      <c r="A18" s="72">
        <v>17</v>
      </c>
      <c r="B18" s="40" t="s">
        <v>58</v>
      </c>
      <c r="C18" s="73"/>
      <c r="D18" s="74"/>
      <c r="E18" s="74"/>
      <c r="F18" s="74"/>
      <c r="G18" s="74"/>
      <c r="H18" s="74"/>
      <c r="I18" s="74"/>
      <c r="J18" s="75"/>
      <c r="K18" s="74"/>
      <c r="L18" s="74"/>
      <c r="M18" s="74"/>
      <c r="N18" s="106"/>
      <c r="O18" s="72"/>
      <c r="P18" s="76"/>
      <c r="Q18" s="72"/>
      <c r="R18" s="98"/>
      <c r="S18" s="75"/>
      <c r="T18" s="74"/>
      <c r="U18" s="75"/>
      <c r="V18" s="74"/>
      <c r="W18" s="72"/>
      <c r="X18" s="72"/>
      <c r="Y18" s="72"/>
      <c r="Z18" s="76"/>
      <c r="AA18" s="74"/>
      <c r="AB18" s="72"/>
      <c r="AC18" s="78"/>
      <c r="AD18" s="77"/>
      <c r="AE18" s="78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8"/>
      <c r="AS18" s="77"/>
      <c r="AT18" s="77"/>
      <c r="AU18" s="77"/>
      <c r="AV18" s="72"/>
      <c r="AW18" s="74"/>
      <c r="AX18" s="76"/>
      <c r="AY18" s="96"/>
      <c r="AZ18" s="191" t="s">
        <v>17</v>
      </c>
      <c r="BA18" s="184"/>
      <c r="BB18" s="192" t="s">
        <v>66</v>
      </c>
      <c r="BC18" s="184"/>
      <c r="BD18" s="87">
        <f>SUM(R2:R32)</f>
        <v>0</v>
      </c>
      <c r="BE18" s="93">
        <f>COUNTA(R2:R32)</f>
        <v>0</v>
      </c>
      <c r="BF18" s="94"/>
      <c r="BG18" s="95"/>
      <c r="BH18" s="61" t="s">
        <v>42</v>
      </c>
      <c r="BI18" s="62">
        <f>SUM(AQ2:AQ32)</f>
        <v>3</v>
      </c>
      <c r="BJ18" s="38"/>
      <c r="BK18" s="38"/>
      <c r="BL18" s="38"/>
      <c r="BM18" s="38"/>
      <c r="BN18" s="38"/>
      <c r="BO18" s="38"/>
      <c r="BP18" s="180"/>
      <c r="BQ18" s="180"/>
    </row>
    <row r="19" spans="1:69">
      <c r="A19" s="80">
        <v>18</v>
      </c>
      <c r="B19" s="50" t="s">
        <v>61</v>
      </c>
      <c r="C19" s="81"/>
      <c r="D19" s="82"/>
      <c r="E19" s="82"/>
      <c r="F19" s="82"/>
      <c r="G19" s="82"/>
      <c r="H19" s="82"/>
      <c r="I19" s="82"/>
      <c r="J19" s="83"/>
      <c r="K19" s="82"/>
      <c r="L19" s="82"/>
      <c r="M19" s="82"/>
      <c r="N19" s="82"/>
      <c r="O19" s="80"/>
      <c r="P19" s="85"/>
      <c r="Q19" s="80"/>
      <c r="R19" s="84"/>
      <c r="S19" s="83"/>
      <c r="T19" s="82"/>
      <c r="U19" s="83"/>
      <c r="V19" s="82"/>
      <c r="W19" s="80"/>
      <c r="X19" s="80"/>
      <c r="Y19" s="80"/>
      <c r="Z19" s="85"/>
      <c r="AA19" s="82"/>
      <c r="AB19" s="80"/>
      <c r="AC19" s="86"/>
      <c r="AD19" s="60"/>
      <c r="AE19" s="86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86"/>
      <c r="AS19" s="60"/>
      <c r="AT19" s="60"/>
      <c r="AU19" s="60"/>
      <c r="AV19" s="86"/>
      <c r="AW19" s="82"/>
      <c r="AX19" s="57"/>
      <c r="AY19" s="96"/>
      <c r="AZ19" s="177" t="s">
        <v>18</v>
      </c>
      <c r="BA19" s="169"/>
      <c r="BB19" s="171" t="s">
        <v>66</v>
      </c>
      <c r="BC19" s="170"/>
      <c r="BD19" s="99">
        <f>SUM(S2:S32)</f>
        <v>6</v>
      </c>
      <c r="BE19" s="100">
        <f>COUNTA(S2:S32)</f>
        <v>3</v>
      </c>
      <c r="BF19" s="94"/>
      <c r="BG19" s="95"/>
      <c r="BH19" s="189" t="s">
        <v>67</v>
      </c>
      <c r="BI19" s="164"/>
      <c r="BJ19" s="38"/>
      <c r="BK19" s="91"/>
      <c r="BL19" s="38"/>
      <c r="BM19" s="38"/>
      <c r="BN19" s="38"/>
      <c r="BO19" s="38"/>
      <c r="BP19" s="180"/>
      <c r="BQ19" s="180"/>
    </row>
    <row r="20" spans="1:69">
      <c r="A20" s="80">
        <v>19</v>
      </c>
      <c r="B20" s="50" t="s">
        <v>62</v>
      </c>
      <c r="C20" s="81"/>
      <c r="D20" s="82"/>
      <c r="E20" s="82"/>
      <c r="F20" s="82"/>
      <c r="G20" s="82"/>
      <c r="H20" s="82"/>
      <c r="I20" s="82"/>
      <c r="J20" s="83"/>
      <c r="K20" s="82"/>
      <c r="L20" s="82"/>
      <c r="M20" s="82"/>
      <c r="N20" s="82"/>
      <c r="O20" s="80"/>
      <c r="P20" s="85"/>
      <c r="Q20" s="80"/>
      <c r="R20" s="84"/>
      <c r="S20" s="83"/>
      <c r="T20" s="82"/>
      <c r="U20" s="83"/>
      <c r="V20" s="82"/>
      <c r="W20" s="80"/>
      <c r="X20" s="80"/>
      <c r="Y20" s="80"/>
      <c r="Z20" s="85"/>
      <c r="AA20" s="82"/>
      <c r="AB20" s="80"/>
      <c r="AC20" s="86"/>
      <c r="AD20" s="60"/>
      <c r="AE20" s="86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86"/>
      <c r="AS20" s="60"/>
      <c r="AT20" s="60"/>
      <c r="AU20" s="60"/>
      <c r="AV20" s="86"/>
      <c r="AW20" s="82"/>
      <c r="AX20" s="85"/>
      <c r="AY20" s="96"/>
      <c r="AZ20" s="191" t="s">
        <v>19</v>
      </c>
      <c r="BA20" s="184"/>
      <c r="BB20" s="192" t="s">
        <v>66</v>
      </c>
      <c r="BC20" s="184"/>
      <c r="BD20" s="94">
        <f>SUM(T1:T31)/60</f>
        <v>0.2</v>
      </c>
      <c r="BE20" s="93">
        <f>COUNTA(T2:T32)</f>
        <v>1</v>
      </c>
      <c r="BF20" s="94"/>
      <c r="BG20" s="95"/>
      <c r="BH20" s="175"/>
      <c r="BI20" s="170"/>
      <c r="BJ20" s="38"/>
      <c r="BK20" s="49"/>
      <c r="BL20" s="38"/>
      <c r="BM20" s="38"/>
      <c r="BN20" s="38"/>
      <c r="BO20" s="38"/>
      <c r="BP20" s="180"/>
      <c r="BQ20" s="180"/>
    </row>
    <row r="21" spans="1:69" ht="15.75" customHeight="1">
      <c r="A21" s="25">
        <v>20</v>
      </c>
      <c r="B21" s="36" t="s">
        <v>63</v>
      </c>
      <c r="C21" s="111"/>
      <c r="D21" s="23"/>
      <c r="E21" s="23"/>
      <c r="F21" s="23"/>
      <c r="G21" s="23"/>
      <c r="H21" s="23"/>
      <c r="I21" s="23"/>
      <c r="J21" s="64"/>
      <c r="K21" s="23"/>
      <c r="L21" s="23"/>
      <c r="M21" s="23"/>
      <c r="N21" s="23"/>
      <c r="O21" s="25"/>
      <c r="P21" s="63"/>
      <c r="Q21" s="25"/>
      <c r="R21" s="101"/>
      <c r="S21" s="64"/>
      <c r="T21" s="23"/>
      <c r="U21" s="64"/>
      <c r="V21" s="23"/>
      <c r="W21" s="25"/>
      <c r="X21" s="25"/>
      <c r="Y21" s="32"/>
      <c r="Z21" s="65"/>
      <c r="AA21" s="23"/>
      <c r="AB21" s="25"/>
      <c r="AC21" s="32"/>
      <c r="AD21" s="31"/>
      <c r="AE21" s="32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2"/>
      <c r="AS21" s="31"/>
      <c r="AT21" s="31"/>
      <c r="AU21" s="31"/>
      <c r="AV21" s="32"/>
      <c r="AW21" s="23"/>
      <c r="AX21" s="63"/>
      <c r="AY21" s="96"/>
      <c r="AZ21" s="177" t="s">
        <v>20</v>
      </c>
      <c r="BA21" s="169"/>
      <c r="BB21" s="171" t="s">
        <v>66</v>
      </c>
      <c r="BC21" s="170"/>
      <c r="BD21" s="102">
        <f>SUM(U2:U32)/60</f>
        <v>0.85</v>
      </c>
      <c r="BE21" s="100">
        <f>COUNTA(U2:U32)</f>
        <v>3</v>
      </c>
      <c r="BF21" s="94"/>
      <c r="BG21" s="95"/>
      <c r="BH21" s="103" t="s">
        <v>43</v>
      </c>
      <c r="BI21" s="104">
        <f>SUM(AR2:AR32)</f>
        <v>0</v>
      </c>
      <c r="BJ21" s="38"/>
      <c r="BK21" s="49"/>
      <c r="BL21" s="38"/>
      <c r="BM21" s="38"/>
      <c r="BN21" s="38"/>
      <c r="BO21" s="38"/>
      <c r="BP21" s="180"/>
      <c r="BQ21" s="180"/>
    </row>
    <row r="22" spans="1:69" ht="15.75" customHeight="1">
      <c r="A22" s="25">
        <v>21</v>
      </c>
      <c r="B22" s="36" t="s">
        <v>64</v>
      </c>
      <c r="C22" s="111"/>
      <c r="D22" s="23"/>
      <c r="E22" s="23"/>
      <c r="F22" s="23"/>
      <c r="G22" s="23"/>
      <c r="H22" s="23"/>
      <c r="I22" s="23"/>
      <c r="J22" s="64"/>
      <c r="K22" s="23"/>
      <c r="L22" s="23"/>
      <c r="M22" s="23"/>
      <c r="N22" s="23"/>
      <c r="O22" s="25"/>
      <c r="P22" s="63"/>
      <c r="Q22" s="25"/>
      <c r="R22" s="101"/>
      <c r="S22" s="64"/>
      <c r="T22" s="23"/>
      <c r="U22" s="64"/>
      <c r="V22" s="23"/>
      <c r="W22" s="25"/>
      <c r="X22" s="25"/>
      <c r="Y22" s="25"/>
      <c r="Z22" s="63"/>
      <c r="AA22" s="23"/>
      <c r="AB22" s="25"/>
      <c r="AC22" s="32"/>
      <c r="AD22" s="31"/>
      <c r="AE22" s="32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2"/>
      <c r="AS22" s="31"/>
      <c r="AT22" s="31"/>
      <c r="AU22" s="31"/>
      <c r="AV22" s="25"/>
      <c r="AW22" s="23"/>
      <c r="AX22" s="33"/>
      <c r="AY22" s="34"/>
      <c r="AZ22" s="172" t="s">
        <v>2</v>
      </c>
      <c r="BA22" s="169"/>
      <c r="BB22" s="169"/>
      <c r="BC22" s="169"/>
      <c r="BD22" s="170"/>
      <c r="BE22" s="87"/>
      <c r="BF22" s="94">
        <f>AVERAGE(C2:C32)</f>
        <v>5.666666666666667</v>
      </c>
      <c r="BG22" s="88"/>
      <c r="BH22" s="161" t="s">
        <v>44</v>
      </c>
      <c r="BI22" s="104">
        <f>SUM(AS2:AS32)</f>
        <v>2</v>
      </c>
      <c r="BJ22" s="38"/>
      <c r="BK22" s="49"/>
      <c r="BL22" s="38"/>
      <c r="BM22" s="38"/>
      <c r="BN22" s="38"/>
      <c r="BO22" s="38"/>
      <c r="BP22" s="180"/>
      <c r="BQ22" s="180"/>
    </row>
    <row r="23" spans="1:69" ht="15.75" customHeight="1">
      <c r="A23" s="25">
        <v>22</v>
      </c>
      <c r="B23" s="36" t="s">
        <v>50</v>
      </c>
      <c r="C23" s="111"/>
      <c r="D23" s="23"/>
      <c r="E23" s="23"/>
      <c r="F23" s="23"/>
      <c r="G23" s="23"/>
      <c r="H23" s="23"/>
      <c r="I23" s="23"/>
      <c r="J23" s="64"/>
      <c r="K23" s="23"/>
      <c r="L23" s="23"/>
      <c r="M23" s="23"/>
      <c r="N23" s="23"/>
      <c r="O23" s="25"/>
      <c r="P23" s="63"/>
      <c r="Q23" s="25"/>
      <c r="R23" s="101"/>
      <c r="S23" s="64"/>
      <c r="T23" s="23"/>
      <c r="U23" s="64"/>
      <c r="V23" s="23"/>
      <c r="W23" s="25"/>
      <c r="X23" s="25"/>
      <c r="Y23" s="25"/>
      <c r="Z23" s="63"/>
      <c r="AA23" s="23"/>
      <c r="AB23" s="25"/>
      <c r="AC23" s="32"/>
      <c r="AD23" s="31"/>
      <c r="AE23" s="32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2"/>
      <c r="AS23" s="31"/>
      <c r="AT23" s="31"/>
      <c r="AU23" s="31"/>
      <c r="AV23" s="25"/>
      <c r="AW23" s="23"/>
      <c r="AX23" s="33"/>
      <c r="AY23" s="96"/>
      <c r="AZ23" s="173" t="s">
        <v>47</v>
      </c>
      <c r="BA23" s="166"/>
      <c r="BB23" s="167"/>
      <c r="BC23" s="105" t="s">
        <v>68</v>
      </c>
      <c r="BD23" s="94">
        <f>AVERAGE(AV2:AV32)</f>
        <v>3.6666666666666665</v>
      </c>
      <c r="BE23" s="91"/>
      <c r="BF23" s="91"/>
      <c r="BG23" s="62"/>
      <c r="BH23" s="161" t="s">
        <v>45</v>
      </c>
      <c r="BI23" s="104">
        <f>SUM(AT2:AT32)</f>
        <v>2</v>
      </c>
      <c r="BJ23" s="38"/>
      <c r="BK23" s="38"/>
      <c r="BL23" s="38"/>
      <c r="BM23" s="38"/>
      <c r="BN23" s="38"/>
      <c r="BO23" s="38"/>
      <c r="BP23" s="180"/>
      <c r="BQ23" s="180"/>
    </row>
    <row r="24" spans="1:69" ht="15.75" customHeight="1">
      <c r="A24" s="67">
        <v>23</v>
      </c>
      <c r="B24" s="36" t="s">
        <v>57</v>
      </c>
      <c r="C24" s="142"/>
      <c r="D24" s="38"/>
      <c r="E24" s="38"/>
      <c r="F24" s="38"/>
      <c r="G24" s="38"/>
      <c r="H24" s="38"/>
      <c r="I24" s="38"/>
      <c r="J24" s="68"/>
      <c r="K24" s="38"/>
      <c r="L24" s="38"/>
      <c r="M24" s="38"/>
      <c r="N24" s="38"/>
      <c r="O24" s="67"/>
      <c r="P24" s="71"/>
      <c r="Q24" s="67"/>
      <c r="R24" s="143"/>
      <c r="S24" s="68"/>
      <c r="T24" s="38"/>
      <c r="U24" s="68"/>
      <c r="V24" s="38"/>
      <c r="W24" s="67"/>
      <c r="X24" s="67"/>
      <c r="Y24" s="67"/>
      <c r="Z24" s="71"/>
      <c r="AA24" s="38"/>
      <c r="AB24" s="67"/>
      <c r="AC24" s="70"/>
      <c r="AD24" s="69"/>
      <c r="AE24" s="70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70"/>
      <c r="AS24" s="69"/>
      <c r="AT24" s="69"/>
      <c r="AU24" s="69"/>
      <c r="AV24" s="67"/>
      <c r="AW24" s="38"/>
      <c r="AX24" s="39"/>
      <c r="AY24" s="96"/>
      <c r="AZ24" s="173" t="s">
        <v>48</v>
      </c>
      <c r="BA24" s="166"/>
      <c r="BB24" s="167"/>
      <c r="BC24" s="105" t="s">
        <v>68</v>
      </c>
      <c r="BD24" s="94">
        <f>AVERAGE(AW2:AW32)</f>
        <v>3.6666666666666665</v>
      </c>
      <c r="BE24" s="91"/>
      <c r="BF24" s="91"/>
      <c r="BG24" s="62"/>
      <c r="BH24" s="103" t="s">
        <v>46</v>
      </c>
      <c r="BI24" s="104">
        <f>SUM(AU2:AU32)</f>
        <v>2</v>
      </c>
      <c r="BJ24" s="38"/>
      <c r="BK24" s="38"/>
      <c r="BL24" s="38"/>
      <c r="BM24" s="38"/>
      <c r="BN24" s="38"/>
      <c r="BO24" s="38"/>
      <c r="BP24" s="180"/>
      <c r="BQ24" s="180"/>
    </row>
    <row r="25" spans="1:69" ht="15.75" customHeight="1">
      <c r="A25" s="72">
        <v>24</v>
      </c>
      <c r="B25" s="40" t="s">
        <v>58</v>
      </c>
      <c r="C25" s="73"/>
      <c r="D25" s="74"/>
      <c r="E25" s="74"/>
      <c r="F25" s="74"/>
      <c r="G25" s="74"/>
      <c r="H25" s="74"/>
      <c r="I25" s="74"/>
      <c r="J25" s="75"/>
      <c r="K25" s="74"/>
      <c r="L25" s="74"/>
      <c r="M25" s="74"/>
      <c r="N25" s="106"/>
      <c r="O25" s="72"/>
      <c r="P25" s="76"/>
      <c r="Q25" s="72"/>
      <c r="R25" s="98"/>
      <c r="S25" s="75"/>
      <c r="T25" s="74"/>
      <c r="U25" s="75"/>
      <c r="V25" s="74"/>
      <c r="W25" s="72"/>
      <c r="X25" s="72"/>
      <c r="Y25" s="72"/>
      <c r="Z25" s="76"/>
      <c r="AA25" s="74"/>
      <c r="AB25" s="72"/>
      <c r="AC25" s="78"/>
      <c r="AD25" s="77"/>
      <c r="AE25" s="78"/>
      <c r="AF25" s="77"/>
      <c r="AG25" s="77"/>
      <c r="AH25" s="77"/>
      <c r="AI25" s="77"/>
      <c r="AJ25" s="77"/>
      <c r="AK25" s="77"/>
      <c r="AL25" s="77"/>
      <c r="AM25" s="106"/>
      <c r="AN25" s="77"/>
      <c r="AO25" s="77"/>
      <c r="AP25" s="77"/>
      <c r="AQ25" s="77"/>
      <c r="AR25" s="78"/>
      <c r="AS25" s="77"/>
      <c r="AT25" s="77"/>
      <c r="AU25" s="77"/>
      <c r="AV25" s="72"/>
      <c r="AW25" s="74"/>
      <c r="AX25" s="76"/>
      <c r="AY25" s="34"/>
      <c r="AZ25" s="173" t="s">
        <v>69</v>
      </c>
      <c r="BA25" s="166"/>
      <c r="BB25" s="166"/>
      <c r="BC25" s="166"/>
      <c r="BD25" s="167"/>
      <c r="BE25" s="183">
        <f>AVERAGE(AX2:AX32)</f>
        <v>3.6666666666666665</v>
      </c>
      <c r="BF25" s="180"/>
      <c r="BG25" s="184"/>
      <c r="BH25" s="107"/>
      <c r="BI25" s="91"/>
      <c r="BJ25" s="38"/>
      <c r="BK25" s="38"/>
      <c r="BL25" s="38"/>
      <c r="BM25" s="38"/>
      <c r="BN25" s="38"/>
      <c r="BO25" s="38"/>
      <c r="BP25" s="180"/>
      <c r="BQ25" s="180"/>
    </row>
    <row r="26" spans="1:69" ht="15.75" customHeight="1">
      <c r="A26" s="80">
        <v>25</v>
      </c>
      <c r="B26" s="50" t="s">
        <v>61</v>
      </c>
      <c r="C26" s="81"/>
      <c r="D26" s="82"/>
      <c r="E26" s="82"/>
      <c r="F26" s="82"/>
      <c r="G26" s="82"/>
      <c r="H26" s="82"/>
      <c r="I26" s="82"/>
      <c r="J26" s="83"/>
      <c r="K26" s="82"/>
      <c r="L26" s="82"/>
      <c r="M26" s="82"/>
      <c r="N26" s="82"/>
      <c r="O26" s="80"/>
      <c r="P26" s="85"/>
      <c r="Q26" s="80"/>
      <c r="R26" s="84"/>
      <c r="S26" s="83"/>
      <c r="T26" s="82"/>
      <c r="U26" s="83"/>
      <c r="V26" s="82"/>
      <c r="W26" s="80"/>
      <c r="X26" s="80"/>
      <c r="Y26" s="80"/>
      <c r="Z26" s="85"/>
      <c r="AA26" s="82"/>
      <c r="AB26" s="80"/>
      <c r="AC26" s="86"/>
      <c r="AD26" s="60"/>
      <c r="AE26" s="86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86"/>
      <c r="AS26" s="60"/>
      <c r="AT26" s="60"/>
      <c r="AU26" s="60"/>
      <c r="AV26" s="86"/>
      <c r="AW26" s="82"/>
      <c r="AX26" s="57"/>
      <c r="AY26" s="34"/>
      <c r="AZ26" s="174" t="s">
        <v>70</v>
      </c>
      <c r="BA26" s="163"/>
      <c r="BB26" s="163"/>
      <c r="BC26" s="163"/>
      <c r="BD26" s="163"/>
      <c r="BE26" s="163"/>
      <c r="BF26" s="163"/>
      <c r="BG26" s="164"/>
      <c r="BH26" s="107"/>
      <c r="BI26" s="91"/>
      <c r="BJ26" s="38"/>
      <c r="BK26" s="38"/>
      <c r="BL26" s="38"/>
      <c r="BM26" s="38"/>
      <c r="BN26" s="38"/>
      <c r="BO26" s="38"/>
      <c r="BP26" s="180"/>
      <c r="BQ26" s="180"/>
    </row>
    <row r="27" spans="1:69" ht="15.75" customHeight="1">
      <c r="A27" s="80">
        <v>26</v>
      </c>
      <c r="B27" s="50" t="s">
        <v>62</v>
      </c>
      <c r="C27" s="81"/>
      <c r="D27" s="82"/>
      <c r="E27" s="82"/>
      <c r="F27" s="82"/>
      <c r="G27" s="82"/>
      <c r="H27" s="82"/>
      <c r="I27" s="82"/>
      <c r="J27" s="83"/>
      <c r="K27" s="82"/>
      <c r="L27" s="82"/>
      <c r="M27" s="82"/>
      <c r="N27" s="82"/>
      <c r="O27" s="80"/>
      <c r="P27" s="85"/>
      <c r="Q27" s="80"/>
      <c r="R27" s="84"/>
      <c r="S27" s="83"/>
      <c r="T27" s="82"/>
      <c r="U27" s="83"/>
      <c r="V27" s="82"/>
      <c r="W27" s="80"/>
      <c r="X27" s="80"/>
      <c r="Y27" s="80"/>
      <c r="Z27" s="85"/>
      <c r="AA27" s="82"/>
      <c r="AB27" s="80"/>
      <c r="AC27" s="86"/>
      <c r="AD27" s="60"/>
      <c r="AE27" s="86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86"/>
      <c r="AS27" s="60"/>
      <c r="AT27" s="60"/>
      <c r="AU27" s="60"/>
      <c r="AV27" s="86"/>
      <c r="AW27" s="82"/>
      <c r="AX27" s="85"/>
      <c r="AY27" s="34"/>
      <c r="AZ27" s="175"/>
      <c r="BA27" s="169"/>
      <c r="BB27" s="169"/>
      <c r="BC27" s="169"/>
      <c r="BD27" s="169"/>
      <c r="BE27" s="169"/>
      <c r="BF27" s="169"/>
      <c r="BG27" s="170"/>
      <c r="BH27" s="107"/>
      <c r="BI27" s="91"/>
      <c r="BJ27" s="38"/>
      <c r="BK27" s="38"/>
      <c r="BL27" s="38"/>
      <c r="BM27" s="38"/>
      <c r="BN27" s="38"/>
      <c r="BO27" s="38"/>
      <c r="BP27" s="180"/>
      <c r="BQ27" s="180"/>
    </row>
    <row r="28" spans="1:69" ht="15.75" customHeight="1">
      <c r="A28" s="25">
        <v>27</v>
      </c>
      <c r="B28" s="36" t="s">
        <v>63</v>
      </c>
      <c r="C28" s="111"/>
      <c r="D28" s="23"/>
      <c r="E28" s="23"/>
      <c r="F28" s="23"/>
      <c r="G28" s="23"/>
      <c r="H28" s="23"/>
      <c r="I28" s="23"/>
      <c r="J28" s="64"/>
      <c r="K28" s="23"/>
      <c r="L28" s="23"/>
      <c r="M28" s="23"/>
      <c r="N28" s="23"/>
      <c r="O28" s="25"/>
      <c r="P28" s="63"/>
      <c r="Q28" s="25"/>
      <c r="R28" s="101"/>
      <c r="S28" s="64"/>
      <c r="T28" s="23"/>
      <c r="U28" s="64"/>
      <c r="V28" s="23"/>
      <c r="W28" s="25"/>
      <c r="X28" s="25"/>
      <c r="Y28" s="25"/>
      <c r="Z28" s="65"/>
      <c r="AA28" s="23"/>
      <c r="AB28" s="108"/>
      <c r="AC28" s="32"/>
      <c r="AD28" s="31"/>
      <c r="AE28" s="32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2"/>
      <c r="AS28" s="31"/>
      <c r="AT28" s="31"/>
      <c r="AU28" s="31"/>
      <c r="AV28" s="32"/>
      <c r="AW28" s="23"/>
      <c r="AX28" s="63"/>
      <c r="AY28" s="34"/>
      <c r="AZ28" s="176" t="s">
        <v>21</v>
      </c>
      <c r="BA28" s="169"/>
      <c r="BB28" s="170"/>
      <c r="BC28" s="109" t="s">
        <v>71</v>
      </c>
      <c r="BD28" s="87">
        <f>SUM(V2:V32)</f>
        <v>0</v>
      </c>
      <c r="BE28" s="87">
        <f>COUNTA(V2:V32)</f>
        <v>0</v>
      </c>
      <c r="BF28" s="87"/>
      <c r="BG28" s="87"/>
      <c r="BH28" s="67"/>
      <c r="BI28" s="38"/>
      <c r="BJ28" s="38"/>
      <c r="BK28" s="38"/>
      <c r="BL28" s="38"/>
      <c r="BM28" s="38"/>
      <c r="BN28" s="38"/>
      <c r="BO28" s="38"/>
      <c r="BP28" s="110"/>
      <c r="BQ28" s="159"/>
    </row>
    <row r="29" spans="1:69" ht="15.75" customHeight="1">
      <c r="A29" s="111">
        <v>28</v>
      </c>
      <c r="B29" s="36" t="s">
        <v>64</v>
      </c>
      <c r="C29" s="63"/>
      <c r="D29" s="23"/>
      <c r="E29" s="23"/>
      <c r="F29" s="23"/>
      <c r="G29" s="23"/>
      <c r="H29" s="23"/>
      <c r="I29" s="23"/>
      <c r="J29" s="64"/>
      <c r="K29" s="24"/>
      <c r="L29" s="24"/>
      <c r="M29" s="24"/>
      <c r="N29" s="23"/>
      <c r="O29" s="25"/>
      <c r="P29" s="63"/>
      <c r="Q29" s="25"/>
      <c r="R29" s="101"/>
      <c r="S29" s="64"/>
      <c r="T29" s="23"/>
      <c r="U29" s="64"/>
      <c r="V29" s="23"/>
      <c r="W29" s="25"/>
      <c r="X29" s="25"/>
      <c r="Y29" s="25"/>
      <c r="Z29" s="63"/>
      <c r="AA29" s="23"/>
      <c r="AB29" s="25"/>
      <c r="AC29" s="32"/>
      <c r="AD29" s="31"/>
      <c r="AE29" s="32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2"/>
      <c r="AS29" s="31"/>
      <c r="AT29" s="31"/>
      <c r="AU29" s="31"/>
      <c r="AV29" s="25"/>
      <c r="AW29" s="23"/>
      <c r="AX29" s="63"/>
      <c r="AY29" s="34"/>
      <c r="AZ29" s="178" t="s">
        <v>22</v>
      </c>
      <c r="BA29" s="166"/>
      <c r="BB29" s="166"/>
      <c r="BC29" s="166"/>
      <c r="BD29" s="167"/>
      <c r="BE29" s="87">
        <f>COUNTA(W2:W32)</f>
        <v>1</v>
      </c>
      <c r="BF29" s="87">
        <f>SUM(W2:W32)</f>
        <v>0.6</v>
      </c>
      <c r="BG29" s="88"/>
      <c r="BH29" s="38"/>
      <c r="BI29" s="38"/>
      <c r="BJ29" s="38"/>
      <c r="BK29" s="38"/>
      <c r="BL29" s="38"/>
      <c r="BM29" s="38"/>
      <c r="BN29" s="38"/>
      <c r="BO29" s="38"/>
      <c r="BP29" s="110"/>
      <c r="BQ29" s="159"/>
    </row>
    <row r="30" spans="1:69" ht="15.75" customHeight="1">
      <c r="A30" s="111">
        <v>29</v>
      </c>
      <c r="B30" s="36" t="s">
        <v>50</v>
      </c>
      <c r="C30" s="63"/>
      <c r="D30" s="23"/>
      <c r="E30" s="23"/>
      <c r="F30" s="23"/>
      <c r="G30" s="23"/>
      <c r="H30" s="23"/>
      <c r="I30" s="23"/>
      <c r="J30" s="64"/>
      <c r="K30" s="24"/>
      <c r="L30" s="24"/>
      <c r="M30" s="24"/>
      <c r="N30" s="23"/>
      <c r="O30" s="25"/>
      <c r="P30" s="63"/>
      <c r="Q30" s="25"/>
      <c r="R30" s="101"/>
      <c r="S30" s="64"/>
      <c r="T30" s="23"/>
      <c r="U30" s="64"/>
      <c r="V30" s="23"/>
      <c r="W30" s="25"/>
      <c r="X30" s="25"/>
      <c r="Y30" s="25"/>
      <c r="Z30" s="63"/>
      <c r="AA30" s="23"/>
      <c r="AB30" s="25"/>
      <c r="AC30" s="32"/>
      <c r="AD30" s="31"/>
      <c r="AE30" s="32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2"/>
      <c r="AS30" s="31"/>
      <c r="AT30" s="31"/>
      <c r="AU30" s="31"/>
      <c r="AV30" s="25"/>
      <c r="AW30" s="23"/>
      <c r="AX30" s="63"/>
      <c r="AY30" s="112"/>
      <c r="AZ30" s="178" t="s">
        <v>23</v>
      </c>
      <c r="BA30" s="166"/>
      <c r="BB30" s="166"/>
      <c r="BC30" s="166"/>
      <c r="BD30" s="167"/>
      <c r="BE30" s="87">
        <f>COUNTA(X2:X32)</f>
        <v>0</v>
      </c>
      <c r="BF30" s="87"/>
      <c r="BG30" s="88">
        <f>SUM(X2:X32)</f>
        <v>0</v>
      </c>
      <c r="BH30" s="38"/>
      <c r="BI30" s="38"/>
      <c r="BJ30" s="38"/>
      <c r="BK30" s="38"/>
      <c r="BL30" s="38"/>
      <c r="BM30" s="38"/>
      <c r="BN30" s="38"/>
      <c r="BO30" s="38"/>
      <c r="BP30" s="49"/>
      <c r="BQ30" s="159"/>
    </row>
    <row r="31" spans="1:69" ht="15.75" customHeight="1">
      <c r="A31" s="67">
        <v>30</v>
      </c>
      <c r="B31" s="36" t="s">
        <v>57</v>
      </c>
      <c r="C31" s="71"/>
      <c r="D31" s="38"/>
      <c r="E31" s="38"/>
      <c r="F31" s="38"/>
      <c r="G31" s="38"/>
      <c r="H31" s="38"/>
      <c r="I31" s="38"/>
      <c r="J31" s="68"/>
      <c r="K31" s="145"/>
      <c r="L31" s="145"/>
      <c r="M31" s="145"/>
      <c r="N31" s="38"/>
      <c r="O31" s="67"/>
      <c r="P31" s="71"/>
      <c r="Q31" s="67"/>
      <c r="R31" s="143"/>
      <c r="S31" s="68"/>
      <c r="T31" s="38"/>
      <c r="U31" s="68"/>
      <c r="V31" s="38"/>
      <c r="W31" s="67"/>
      <c r="X31" s="67"/>
      <c r="Y31" s="67"/>
      <c r="Z31" s="71"/>
      <c r="AA31" s="38"/>
      <c r="AB31" s="67"/>
      <c r="AC31" s="70"/>
      <c r="AD31" s="69"/>
      <c r="AE31" s="70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70"/>
      <c r="AS31" s="69"/>
      <c r="AT31" s="69"/>
      <c r="AU31" s="69"/>
      <c r="AV31" s="67"/>
      <c r="AW31" s="38"/>
      <c r="AX31" s="71"/>
      <c r="AY31" s="113"/>
      <c r="AZ31" s="165" t="s">
        <v>24</v>
      </c>
      <c r="BA31" s="166"/>
      <c r="BB31" s="167"/>
      <c r="BC31" s="114" t="s">
        <v>72</v>
      </c>
      <c r="BD31" s="87">
        <f>SUM(Z2:Z32)</f>
        <v>0</v>
      </c>
      <c r="BE31" s="87">
        <f>COUNTA(Y2:Y32)</f>
        <v>0</v>
      </c>
      <c r="BF31" s="87"/>
      <c r="BG31" s="88">
        <f>SUM(Y2:Y32)</f>
        <v>0</v>
      </c>
      <c r="BH31" s="38"/>
      <c r="BI31" s="38"/>
      <c r="BJ31" s="38"/>
      <c r="BK31" s="38"/>
      <c r="BL31" s="38"/>
      <c r="BM31" s="38"/>
      <c r="BN31" s="38"/>
      <c r="BO31" s="38"/>
      <c r="BP31" s="110"/>
      <c r="BQ31" s="110"/>
    </row>
    <row r="32" spans="1:69" ht="15.75" customHeight="1">
      <c r="A32" s="115">
        <v>31</v>
      </c>
      <c r="B32" s="116" t="s">
        <v>58</v>
      </c>
      <c r="C32" s="117"/>
      <c r="D32" s="118"/>
      <c r="E32" s="118"/>
      <c r="F32" s="118"/>
      <c r="G32" s="118"/>
      <c r="H32" s="118"/>
      <c r="I32" s="118"/>
      <c r="J32" s="119"/>
      <c r="K32" s="120"/>
      <c r="L32" s="120"/>
      <c r="M32" s="120"/>
      <c r="N32" s="121"/>
      <c r="O32" s="115"/>
      <c r="P32" s="121"/>
      <c r="Q32" s="117"/>
      <c r="R32" s="122"/>
      <c r="S32" s="119"/>
      <c r="T32" s="115"/>
      <c r="U32" s="123"/>
      <c r="V32" s="121"/>
      <c r="W32" s="115"/>
      <c r="X32" s="117"/>
      <c r="Y32" s="115"/>
      <c r="Z32" s="121"/>
      <c r="AA32" s="115"/>
      <c r="AB32" s="117"/>
      <c r="AC32" s="124"/>
      <c r="AD32" s="124"/>
      <c r="AE32" s="125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5"/>
      <c r="AS32" s="124"/>
      <c r="AT32" s="124"/>
      <c r="AU32" s="124"/>
      <c r="AV32" s="126"/>
      <c r="AW32" s="115"/>
      <c r="AX32" s="121"/>
      <c r="AY32" s="113"/>
      <c r="AZ32" s="165" t="s">
        <v>26</v>
      </c>
      <c r="BA32" s="166"/>
      <c r="BB32" s="166"/>
      <c r="BC32" s="166"/>
      <c r="BD32" s="167"/>
      <c r="BE32" s="87">
        <f>COUNTA(AA2:AA32)</f>
        <v>0</v>
      </c>
      <c r="BF32" s="87"/>
      <c r="BG32" s="88"/>
      <c r="BH32" s="91"/>
      <c r="BI32" s="91"/>
      <c r="BJ32" s="91"/>
      <c r="BK32" s="38"/>
      <c r="BL32" s="38"/>
      <c r="BM32" s="38"/>
      <c r="BN32" s="38"/>
      <c r="BO32" s="38"/>
      <c r="BP32" s="110"/>
      <c r="BQ32" s="159"/>
    </row>
    <row r="33" spans="1:69" ht="15.75" customHeight="1">
      <c r="A33" s="42"/>
      <c r="B33" s="127"/>
      <c r="C33" s="42" t="s">
        <v>73</v>
      </c>
      <c r="D33" s="42" t="s">
        <v>51</v>
      </c>
      <c r="E33" s="42" t="s">
        <v>51</v>
      </c>
      <c r="F33" s="42" t="s">
        <v>51</v>
      </c>
      <c r="G33" s="42" t="s">
        <v>51</v>
      </c>
      <c r="H33" s="42" t="s">
        <v>51</v>
      </c>
      <c r="I33" s="42" t="s">
        <v>51</v>
      </c>
      <c r="J33" s="42" t="s">
        <v>51</v>
      </c>
      <c r="K33" s="42" t="s">
        <v>74</v>
      </c>
      <c r="L33" s="42" t="s">
        <v>74</v>
      </c>
      <c r="M33" s="42" t="s">
        <v>74</v>
      </c>
      <c r="N33" s="42" t="s">
        <v>73</v>
      </c>
      <c r="O33" s="42" t="s">
        <v>51</v>
      </c>
      <c r="P33" s="42" t="s">
        <v>51</v>
      </c>
      <c r="Q33" s="42" t="s">
        <v>73</v>
      </c>
      <c r="R33" s="42" t="s">
        <v>73</v>
      </c>
      <c r="S33" s="42" t="s">
        <v>73</v>
      </c>
      <c r="T33" s="42" t="s">
        <v>73</v>
      </c>
      <c r="U33" s="42" t="s">
        <v>73</v>
      </c>
      <c r="V33" s="42" t="s">
        <v>75</v>
      </c>
      <c r="W33" s="42" t="s">
        <v>73</v>
      </c>
      <c r="X33" s="42" t="s">
        <v>76</v>
      </c>
      <c r="Y33" s="42" t="s">
        <v>76</v>
      </c>
      <c r="Z33" s="42" t="s">
        <v>77</v>
      </c>
      <c r="AA33" s="42" t="s">
        <v>51</v>
      </c>
      <c r="AB33" s="42" t="s">
        <v>76</v>
      </c>
      <c r="AC33" s="128" t="s">
        <v>74</v>
      </c>
      <c r="AD33" s="42" t="s">
        <v>51</v>
      </c>
      <c r="AE33" s="42">
        <v>1</v>
      </c>
      <c r="AF33" s="42">
        <v>1</v>
      </c>
      <c r="AG33" s="42">
        <v>1</v>
      </c>
      <c r="AH33" s="42">
        <v>1</v>
      </c>
      <c r="AI33" s="42">
        <v>1</v>
      </c>
      <c r="AJ33" s="42">
        <v>1</v>
      </c>
      <c r="AK33" s="42">
        <v>1</v>
      </c>
      <c r="AL33" s="42">
        <v>1</v>
      </c>
      <c r="AM33" s="42">
        <v>1</v>
      </c>
      <c r="AN33" s="42">
        <v>1</v>
      </c>
      <c r="AO33" s="42">
        <v>1</v>
      </c>
      <c r="AP33" s="42">
        <v>1</v>
      </c>
      <c r="AQ33" s="42">
        <v>1</v>
      </c>
      <c r="AR33" s="42">
        <v>1</v>
      </c>
      <c r="AS33" s="42">
        <v>1</v>
      </c>
      <c r="AT33" s="42">
        <v>1</v>
      </c>
      <c r="AU33" s="42">
        <v>1</v>
      </c>
      <c r="AV33" s="129" t="s">
        <v>78</v>
      </c>
      <c r="AW33" s="129" t="s">
        <v>78</v>
      </c>
      <c r="AX33" s="129" t="s">
        <v>78</v>
      </c>
      <c r="AY33" s="113"/>
      <c r="AZ33" s="162" t="s">
        <v>27</v>
      </c>
      <c r="BA33" s="163"/>
      <c r="BB33" s="163"/>
      <c r="BC33" s="163"/>
      <c r="BD33" s="164"/>
      <c r="BE33" s="87">
        <f>COUNTA(AB2:AB32)</f>
        <v>0</v>
      </c>
      <c r="BF33" s="87"/>
      <c r="BG33" s="88">
        <f>SUM(AB2:AB32)</f>
        <v>0</v>
      </c>
      <c r="BH33" s="91"/>
      <c r="BI33" s="91"/>
      <c r="BJ33" s="91"/>
      <c r="BK33" s="38"/>
      <c r="BL33" s="38"/>
      <c r="BM33" s="38"/>
      <c r="BN33" s="38"/>
      <c r="BO33" s="38"/>
      <c r="BP33" s="110"/>
      <c r="BQ33" s="159"/>
    </row>
    <row r="34" spans="1:69" ht="15.75" customHeight="1">
      <c r="A34" s="130"/>
      <c r="B34" s="130"/>
      <c r="C34" s="131"/>
      <c r="D34" s="131"/>
      <c r="E34" s="131"/>
      <c r="F34" s="131"/>
      <c r="G34" s="131"/>
      <c r="H34" s="131"/>
      <c r="I34" s="131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132"/>
      <c r="AW34" s="132"/>
      <c r="AX34" s="131"/>
      <c r="AY34" s="113"/>
      <c r="AZ34" s="165" t="s">
        <v>28</v>
      </c>
      <c r="BA34" s="166"/>
      <c r="BB34" s="167"/>
      <c r="BC34" s="114" t="s">
        <v>72</v>
      </c>
      <c r="BD34" s="87">
        <f>SUM(AC2:AC32)</f>
        <v>3</v>
      </c>
      <c r="BE34" s="94">
        <f>COUNTA(AC2:AC32)</f>
        <v>2</v>
      </c>
      <c r="BF34" s="87"/>
      <c r="BG34" s="88"/>
      <c r="BH34" s="91"/>
      <c r="BI34" s="91"/>
      <c r="BJ34" s="91"/>
      <c r="BK34" s="38"/>
      <c r="BL34" s="38"/>
      <c r="BM34" s="38"/>
      <c r="BN34" s="38"/>
      <c r="BO34" s="38"/>
      <c r="BP34" s="49"/>
      <c r="BQ34" s="49"/>
    </row>
    <row r="35" spans="1:69" ht="15.75" customHeight="1">
      <c r="A35" s="91"/>
      <c r="B35" s="91"/>
      <c r="C35" s="91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1"/>
      <c r="AY35" s="113"/>
      <c r="AZ35" s="168" t="s">
        <v>29</v>
      </c>
      <c r="BA35" s="169"/>
      <c r="BB35" s="169"/>
      <c r="BC35" s="169"/>
      <c r="BD35" s="170"/>
      <c r="BE35" s="99">
        <f>COUNTA(AD2:AD32)</f>
        <v>1</v>
      </c>
      <c r="BF35" s="99"/>
      <c r="BG35" s="133"/>
      <c r="BH35" s="91"/>
      <c r="BI35" s="91"/>
      <c r="BJ35" s="91"/>
      <c r="BK35" s="38"/>
      <c r="BL35" s="38"/>
      <c r="BM35" s="38"/>
      <c r="BN35" s="38"/>
      <c r="BO35" s="38"/>
      <c r="BP35" s="49"/>
      <c r="BQ35" s="49"/>
    </row>
    <row r="36" spans="1:69" ht="15.75" customHeight="1">
      <c r="A36" s="91"/>
      <c r="B36" s="91"/>
      <c r="C36" s="91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1"/>
      <c r="AY36" s="113"/>
      <c r="AZ36" s="49"/>
      <c r="BA36" s="49"/>
      <c r="BB36" s="49"/>
      <c r="BC36" s="49"/>
      <c r="BD36" s="49"/>
      <c r="BE36" s="49"/>
      <c r="BF36" s="49"/>
      <c r="BG36" s="49"/>
      <c r="BH36" s="91"/>
      <c r="BI36" s="91"/>
      <c r="BJ36" s="91"/>
      <c r="BK36" s="38"/>
      <c r="BL36" s="38"/>
      <c r="BM36" s="38"/>
      <c r="BN36" s="38"/>
      <c r="BO36" s="38"/>
      <c r="BP36" s="49"/>
      <c r="BQ36" s="49"/>
    </row>
    <row r="37" spans="1:69" ht="15.75" customHeight="1">
      <c r="A37" s="38"/>
      <c r="B37" s="38"/>
      <c r="C37" s="38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38"/>
      <c r="AY37" s="113"/>
      <c r="AZ37" s="49"/>
      <c r="BA37" s="49"/>
      <c r="BB37" s="49"/>
      <c r="BC37" s="49"/>
      <c r="BD37" s="49"/>
      <c r="BE37" s="49"/>
      <c r="BF37" s="49"/>
      <c r="BG37" s="49"/>
      <c r="BH37" s="91"/>
      <c r="BI37" s="91"/>
      <c r="BJ37" s="91"/>
      <c r="BK37" s="38"/>
      <c r="BL37" s="38"/>
      <c r="BM37" s="38"/>
      <c r="BN37" s="38"/>
      <c r="BO37" s="38"/>
      <c r="BP37" s="49"/>
      <c r="BQ37" s="49"/>
    </row>
    <row r="38" spans="1:69" ht="15.75" customHeight="1">
      <c r="A38" s="49"/>
      <c r="B38" s="49"/>
      <c r="C38" s="49"/>
      <c r="D38" s="113"/>
      <c r="E38" s="113"/>
      <c r="F38" s="113"/>
      <c r="G38" s="113"/>
      <c r="H38" s="113"/>
      <c r="I38" s="113"/>
      <c r="J38" s="113"/>
      <c r="K38" s="38"/>
      <c r="L38" s="38"/>
      <c r="M38" s="38"/>
      <c r="N38" s="38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38"/>
      <c r="AW38" s="38"/>
      <c r="AX38" s="38"/>
      <c r="AY38" s="113"/>
      <c r="AZ38" s="49"/>
      <c r="BA38" s="49"/>
      <c r="BB38" s="49"/>
      <c r="BC38" s="49"/>
      <c r="BD38" s="49"/>
      <c r="BE38" s="49"/>
      <c r="BF38" s="49"/>
      <c r="BG38" s="49"/>
      <c r="BH38" s="96"/>
      <c r="BI38" s="96"/>
      <c r="BJ38" s="96"/>
      <c r="BK38" s="113"/>
      <c r="BL38" s="113"/>
      <c r="BM38" s="113"/>
      <c r="BN38" s="113"/>
      <c r="BO38" s="113"/>
      <c r="BP38" s="49"/>
      <c r="BQ38" s="49"/>
    </row>
    <row r="39" spans="1:69" ht="15.75" customHeight="1">
      <c r="A39" s="49"/>
      <c r="B39" s="49"/>
      <c r="C39" s="49"/>
      <c r="D39" s="113"/>
      <c r="E39" s="113"/>
      <c r="F39" s="113"/>
      <c r="G39" s="113"/>
      <c r="H39" s="113"/>
      <c r="I39" s="113"/>
      <c r="J39" s="113"/>
      <c r="K39" s="38"/>
      <c r="L39" s="38"/>
      <c r="M39" s="38"/>
      <c r="N39" s="38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38"/>
      <c r="AW39" s="38"/>
      <c r="AX39" s="38"/>
      <c r="AY39" s="113"/>
      <c r="AZ39" s="49"/>
      <c r="BA39" s="49"/>
      <c r="BB39" s="49"/>
      <c r="BC39" s="49"/>
      <c r="BD39" s="49"/>
      <c r="BE39" s="49"/>
      <c r="BF39" s="49"/>
      <c r="BG39" s="49"/>
      <c r="BH39" s="96"/>
      <c r="BI39" s="96"/>
      <c r="BJ39" s="96"/>
      <c r="BK39" s="113"/>
      <c r="BL39" s="113"/>
      <c r="BM39" s="113"/>
      <c r="BN39" s="113"/>
      <c r="BO39" s="113"/>
      <c r="BP39" s="49"/>
      <c r="BQ39" s="49"/>
    </row>
    <row r="40" spans="1:69" ht="15.75" customHeight="1">
      <c r="A40" s="49"/>
      <c r="B40" s="49"/>
      <c r="C40" s="49"/>
      <c r="D40" s="113"/>
      <c r="E40" s="113"/>
      <c r="F40" s="113"/>
      <c r="G40" s="113"/>
      <c r="H40" s="113"/>
      <c r="I40" s="113"/>
      <c r="J40" s="113"/>
      <c r="K40" s="38"/>
      <c r="L40" s="38"/>
      <c r="M40" s="38"/>
      <c r="N40" s="38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38"/>
      <c r="AW40" s="38"/>
      <c r="AX40" s="38"/>
      <c r="AY40" s="113"/>
      <c r="AZ40" s="49"/>
      <c r="BA40" s="49"/>
      <c r="BB40" s="49"/>
      <c r="BC40" s="49"/>
      <c r="BD40" s="49"/>
      <c r="BE40" s="49"/>
      <c r="BF40" s="49"/>
      <c r="BG40" s="49"/>
      <c r="BH40" s="96"/>
      <c r="BI40" s="96"/>
      <c r="BJ40" s="96"/>
      <c r="BK40" s="113"/>
      <c r="BL40" s="113"/>
      <c r="BM40" s="113"/>
      <c r="BN40" s="113"/>
      <c r="BO40" s="113"/>
      <c r="BP40" s="134"/>
      <c r="BQ40" s="134"/>
    </row>
    <row r="41" spans="1:69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134"/>
      <c r="BI41" s="134"/>
      <c r="BJ41" s="134"/>
      <c r="BK41" s="49"/>
      <c r="BL41" s="49"/>
      <c r="BM41" s="49"/>
      <c r="BN41" s="49"/>
      <c r="BO41" s="49"/>
      <c r="BP41" s="134"/>
      <c r="BQ41" s="134"/>
    </row>
    <row r="42" spans="1:69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134"/>
      <c r="BI42" s="134"/>
      <c r="BJ42" s="134"/>
      <c r="BK42" s="49"/>
      <c r="BL42" s="49"/>
      <c r="BM42" s="49"/>
      <c r="BN42" s="49"/>
      <c r="BO42" s="49"/>
      <c r="BP42" s="134"/>
      <c r="BQ42" s="134"/>
    </row>
    <row r="43" spans="1:69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134"/>
      <c r="BI43" s="134"/>
      <c r="BJ43" s="134"/>
      <c r="BK43" s="49"/>
      <c r="BL43" s="49"/>
      <c r="BM43" s="49"/>
      <c r="BN43" s="49"/>
      <c r="BO43" s="49"/>
      <c r="BP43" s="134"/>
      <c r="BQ43" s="134"/>
    </row>
    <row r="44" spans="1:69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134"/>
      <c r="BI44" s="134"/>
      <c r="BJ44" s="134"/>
      <c r="BK44" s="49"/>
      <c r="BL44" s="49"/>
      <c r="BM44" s="49"/>
      <c r="BN44" s="49"/>
      <c r="BO44" s="49"/>
      <c r="BP44" s="134"/>
      <c r="BQ44" s="134"/>
    </row>
    <row r="45" spans="1:69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134"/>
      <c r="BI45" s="134"/>
      <c r="BJ45" s="134"/>
      <c r="BK45" s="49"/>
      <c r="BL45" s="49"/>
      <c r="BM45" s="49"/>
      <c r="BN45" s="49"/>
      <c r="BO45" s="49"/>
      <c r="BP45" s="134"/>
      <c r="BQ45" s="134"/>
    </row>
    <row r="46" spans="1:69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134"/>
      <c r="BI46" s="134"/>
      <c r="BJ46" s="134"/>
      <c r="BK46" s="49"/>
      <c r="BL46" s="49"/>
      <c r="BM46" s="49"/>
      <c r="BN46" s="49"/>
      <c r="BO46" s="49"/>
      <c r="BP46" s="134"/>
      <c r="BQ46" s="134"/>
    </row>
    <row r="47" spans="1:69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134"/>
      <c r="BI47" s="134"/>
      <c r="BJ47" s="134"/>
      <c r="BK47" s="49"/>
      <c r="BL47" s="49"/>
      <c r="BM47" s="49"/>
      <c r="BN47" s="49"/>
      <c r="BO47" s="49"/>
      <c r="BP47" s="134"/>
      <c r="BQ47" s="134"/>
    </row>
    <row r="48" spans="1:69" ht="15.75" customHeight="1">
      <c r="A48" s="49"/>
      <c r="B48" s="49"/>
      <c r="C48" s="135">
        <v>4</v>
      </c>
      <c r="D48" s="135" t="s">
        <v>51</v>
      </c>
      <c r="E48" s="135" t="s">
        <v>51</v>
      </c>
      <c r="F48" s="135" t="s">
        <v>51</v>
      </c>
      <c r="G48" s="135" t="s">
        <v>51</v>
      </c>
      <c r="H48" s="135" t="s">
        <v>51</v>
      </c>
      <c r="I48" s="49"/>
      <c r="J48" s="135" t="s">
        <v>51</v>
      </c>
      <c r="K48" s="49"/>
      <c r="L48" s="49"/>
      <c r="M48" s="49"/>
      <c r="N48" s="49"/>
      <c r="O48" s="135" t="s">
        <v>51</v>
      </c>
      <c r="P48" s="49"/>
      <c r="Q48" s="49"/>
      <c r="R48" s="49"/>
      <c r="S48" s="49"/>
      <c r="T48" s="49"/>
      <c r="U48" s="49"/>
      <c r="V48" s="49"/>
      <c r="W48" s="49"/>
      <c r="X48" s="49"/>
      <c r="Y48" s="135">
        <v>7</v>
      </c>
      <c r="Z48" s="49"/>
      <c r="AA48" s="135" t="s">
        <v>51</v>
      </c>
      <c r="AB48" s="49"/>
      <c r="AC48" s="49"/>
      <c r="AD48" s="49"/>
      <c r="AE48" s="135">
        <v>1</v>
      </c>
      <c r="AF48" s="135">
        <v>1</v>
      </c>
      <c r="AG48" s="135">
        <v>1</v>
      </c>
      <c r="AH48" s="135">
        <v>1</v>
      </c>
      <c r="AI48" s="135">
        <v>1</v>
      </c>
      <c r="AJ48" s="135">
        <v>1</v>
      </c>
      <c r="AK48" s="49"/>
      <c r="AL48" s="49"/>
      <c r="AM48" s="49"/>
      <c r="AN48" s="135">
        <v>1</v>
      </c>
      <c r="AO48" s="135">
        <v>1</v>
      </c>
      <c r="AP48" s="135">
        <v>1</v>
      </c>
      <c r="AQ48" s="49"/>
      <c r="AR48" s="49"/>
      <c r="AS48" s="135">
        <v>1</v>
      </c>
      <c r="AT48" s="135">
        <v>1</v>
      </c>
      <c r="AU48" s="135">
        <v>1</v>
      </c>
      <c r="AV48" s="135">
        <v>1</v>
      </c>
      <c r="AW48" s="135">
        <v>3</v>
      </c>
      <c r="AX48" s="135">
        <v>4</v>
      </c>
      <c r="AY48" s="49"/>
      <c r="AZ48" s="49"/>
      <c r="BA48" s="49"/>
      <c r="BB48" s="49"/>
      <c r="BC48" s="49"/>
      <c r="BD48" s="49"/>
      <c r="BE48" s="49"/>
      <c r="BF48" s="49"/>
      <c r="BG48" s="49"/>
      <c r="BH48" s="134"/>
      <c r="BI48" s="134"/>
      <c r="BJ48" s="134"/>
      <c r="BK48" s="49"/>
      <c r="BL48" s="49"/>
      <c r="BM48" s="49"/>
      <c r="BN48" s="49"/>
      <c r="BO48" s="49"/>
      <c r="BP48" s="134"/>
      <c r="BQ48" s="134"/>
    </row>
    <row r="49" spans="1:69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134"/>
      <c r="BI49" s="134"/>
      <c r="BJ49" s="134"/>
      <c r="BK49" s="49"/>
      <c r="BL49" s="49"/>
      <c r="BM49" s="49"/>
      <c r="BN49" s="49"/>
      <c r="BO49" s="49"/>
      <c r="BP49" s="134"/>
      <c r="BQ49" s="134"/>
    </row>
    <row r="50" spans="1:69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134"/>
      <c r="BQ50" s="134"/>
    </row>
    <row r="51" spans="1:69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134"/>
      <c r="BQ51" s="134"/>
    </row>
    <row r="52" spans="1:69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134"/>
      <c r="BQ52" s="134"/>
    </row>
    <row r="53" spans="1:69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134"/>
      <c r="BQ53" s="134"/>
    </row>
    <row r="54" spans="1:69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134"/>
      <c r="BQ54" s="134"/>
    </row>
    <row r="55" spans="1:69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134"/>
      <c r="BQ55" s="134"/>
    </row>
    <row r="56" spans="1:69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134"/>
      <c r="BQ56" s="134"/>
    </row>
    <row r="57" spans="1:69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134"/>
      <c r="BQ57" s="134"/>
    </row>
    <row r="58" spans="1:69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</row>
    <row r="59" spans="1:69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</row>
    <row r="60" spans="1:69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</row>
    <row r="61" spans="1:69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</row>
    <row r="62" spans="1:69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</row>
    <row r="63" spans="1:69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</row>
    <row r="64" spans="1:69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</row>
    <row r="65" spans="1:69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</row>
    <row r="66" spans="1:69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</row>
    <row r="67" spans="1:69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</row>
    <row r="68" spans="1:69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</row>
    <row r="69" spans="1:69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</row>
    <row r="70" spans="1:69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</row>
    <row r="71" spans="1:69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</row>
    <row r="72" spans="1:69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</row>
    <row r="73" spans="1:69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</row>
    <row r="74" spans="1:69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</row>
    <row r="75" spans="1:69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</row>
    <row r="76" spans="1:69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</row>
    <row r="77" spans="1:69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</row>
    <row r="78" spans="1:69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</row>
    <row r="79" spans="1:69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</row>
    <row r="80" spans="1:69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</row>
    <row r="81" spans="1:69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</row>
    <row r="82" spans="1:69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</row>
    <row r="83" spans="1:69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</row>
    <row r="84" spans="1:69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</row>
    <row r="85" spans="1:69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</row>
    <row r="86" spans="1:69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</row>
    <row r="87" spans="1:69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</row>
    <row r="88" spans="1:69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</row>
    <row r="89" spans="1:69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</row>
    <row r="90" spans="1:69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</row>
    <row r="91" spans="1:69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</row>
    <row r="92" spans="1:69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</row>
    <row r="93" spans="1:69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</row>
    <row r="94" spans="1:69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</row>
    <row r="95" spans="1:69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</row>
    <row r="96" spans="1:69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</row>
    <row r="97" spans="1:69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</row>
    <row r="98" spans="1:69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</row>
    <row r="99" spans="1:69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</row>
    <row r="100" spans="1:69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</row>
    <row r="101" spans="1:69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</row>
    <row r="102" spans="1:69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</row>
    <row r="103" spans="1:69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</row>
    <row r="104" spans="1:69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</row>
    <row r="105" spans="1:69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</row>
    <row r="106" spans="1:69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</row>
    <row r="107" spans="1:69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</row>
    <row r="108" spans="1:69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</row>
    <row r="109" spans="1:69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</row>
    <row r="110" spans="1:69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</row>
    <row r="111" spans="1:69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</row>
    <row r="112" spans="1:69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</row>
    <row r="113" spans="1:69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</row>
    <row r="114" spans="1:69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</row>
    <row r="115" spans="1:69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</row>
    <row r="116" spans="1:69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</row>
    <row r="117" spans="1:69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</row>
    <row r="118" spans="1:69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</row>
    <row r="119" spans="1:69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</row>
    <row r="120" spans="1:69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</row>
    <row r="121" spans="1:69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</row>
    <row r="122" spans="1:69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</row>
    <row r="123" spans="1:69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</row>
    <row r="124" spans="1:69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</row>
    <row r="125" spans="1:69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</row>
    <row r="126" spans="1:69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</row>
    <row r="127" spans="1:69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</row>
    <row r="128" spans="1:69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</row>
    <row r="129" spans="1:69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</row>
    <row r="130" spans="1:69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</row>
    <row r="131" spans="1:69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</row>
    <row r="132" spans="1:69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</row>
    <row r="133" spans="1:69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</row>
    <row r="134" spans="1:69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</row>
    <row r="135" spans="1:69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</row>
    <row r="136" spans="1:69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</row>
    <row r="137" spans="1:69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</row>
    <row r="138" spans="1:69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</row>
    <row r="139" spans="1:69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</row>
    <row r="140" spans="1:69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</row>
    <row r="141" spans="1:69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</row>
    <row r="142" spans="1:69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</row>
    <row r="143" spans="1:69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</row>
    <row r="144" spans="1:69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</row>
    <row r="145" spans="1:69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</row>
    <row r="146" spans="1:69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</row>
    <row r="147" spans="1:69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</row>
    <row r="148" spans="1:69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</row>
    <row r="149" spans="1:69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</row>
    <row r="150" spans="1:69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</row>
    <row r="151" spans="1:69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</row>
    <row r="152" spans="1:69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</row>
    <row r="153" spans="1:69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</row>
    <row r="154" spans="1:69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</row>
    <row r="155" spans="1:69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</row>
    <row r="156" spans="1:69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</row>
    <row r="157" spans="1:69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</row>
    <row r="158" spans="1:69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</row>
    <row r="159" spans="1:69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</row>
    <row r="160" spans="1:69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</row>
    <row r="161" spans="1:69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</row>
    <row r="162" spans="1:69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</row>
    <row r="163" spans="1:69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</row>
    <row r="164" spans="1:69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</row>
    <row r="165" spans="1:69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</row>
    <row r="166" spans="1:69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</row>
    <row r="167" spans="1:69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</row>
    <row r="168" spans="1:69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</row>
    <row r="169" spans="1:69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</row>
    <row r="170" spans="1:69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</row>
    <row r="171" spans="1:69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</row>
    <row r="172" spans="1:69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</row>
    <row r="173" spans="1:69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</row>
    <row r="174" spans="1:69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</row>
    <row r="175" spans="1:69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</row>
    <row r="176" spans="1:69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</row>
    <row r="177" spans="1:69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</row>
    <row r="178" spans="1:69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</row>
    <row r="179" spans="1:69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</row>
    <row r="180" spans="1:69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</row>
    <row r="181" spans="1:69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</row>
    <row r="182" spans="1:69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</row>
    <row r="183" spans="1:69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</row>
    <row r="184" spans="1:69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</row>
    <row r="185" spans="1:69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</row>
    <row r="186" spans="1:69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</row>
    <row r="187" spans="1:69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</row>
    <row r="188" spans="1:69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</row>
    <row r="189" spans="1:69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</row>
    <row r="190" spans="1:69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</row>
    <row r="191" spans="1:69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</row>
    <row r="192" spans="1:69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</row>
    <row r="193" spans="1:69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</row>
    <row r="194" spans="1:69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</row>
    <row r="195" spans="1:69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</row>
    <row r="196" spans="1:69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</row>
    <row r="197" spans="1:69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</row>
    <row r="198" spans="1:69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</row>
    <row r="199" spans="1:69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</row>
    <row r="200" spans="1:69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</row>
    <row r="201" spans="1:69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</row>
    <row r="202" spans="1:69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</row>
    <row r="203" spans="1:69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</row>
    <row r="204" spans="1:69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</row>
    <row r="205" spans="1:69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</row>
    <row r="206" spans="1:69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</row>
    <row r="207" spans="1:69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</row>
    <row r="208" spans="1:69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</row>
    <row r="209" spans="1:69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</row>
    <row r="210" spans="1:69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</row>
    <row r="211" spans="1:69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</row>
    <row r="212" spans="1:69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</row>
    <row r="213" spans="1:69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</row>
    <row r="214" spans="1:69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</row>
    <row r="215" spans="1:69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</row>
    <row r="216" spans="1:69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</row>
    <row r="217" spans="1:69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</row>
    <row r="218" spans="1:69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</row>
    <row r="219" spans="1:69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</row>
    <row r="220" spans="1:69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</row>
    <row r="221" spans="1:69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</row>
    <row r="222" spans="1:69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</row>
    <row r="223" spans="1:69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</row>
    <row r="224" spans="1:69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</row>
    <row r="225" spans="1:69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</row>
    <row r="226" spans="1:69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</row>
    <row r="227" spans="1:69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</row>
    <row r="228" spans="1:69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</row>
    <row r="229" spans="1:69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</row>
    <row r="230" spans="1:69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</row>
    <row r="231" spans="1:69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</row>
    <row r="232" spans="1:69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</row>
    <row r="233" spans="1:69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</row>
    <row r="234" spans="1:69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</row>
    <row r="235" spans="1:69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</row>
    <row r="236" spans="1:69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</row>
    <row r="237" spans="1:69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</row>
    <row r="238" spans="1:69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</row>
    <row r="239" spans="1:69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</row>
    <row r="240" spans="1:69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</row>
    <row r="241" spans="1:69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</row>
    <row r="242" spans="1:69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</row>
    <row r="243" spans="1:69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</row>
    <row r="244" spans="1:69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</row>
    <row r="245" spans="1:69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</row>
    <row r="246" spans="1:69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</row>
    <row r="247" spans="1:69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</row>
    <row r="248" spans="1:69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</row>
    <row r="249" spans="1:69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</row>
    <row r="250" spans="1:69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</row>
    <row r="251" spans="1:69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</row>
    <row r="252" spans="1:69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</row>
    <row r="253" spans="1:69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</row>
    <row r="254" spans="1:69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</row>
    <row r="255" spans="1:69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</row>
    <row r="256" spans="1:69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</row>
    <row r="257" spans="1:69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</row>
    <row r="258" spans="1:69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</row>
    <row r="259" spans="1:69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</row>
    <row r="260" spans="1:69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</row>
    <row r="261" spans="1:69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</row>
    <row r="262" spans="1:69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</row>
    <row r="263" spans="1:69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</row>
    <row r="264" spans="1:69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</row>
    <row r="265" spans="1:69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</row>
    <row r="266" spans="1:69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</row>
    <row r="267" spans="1:69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</row>
    <row r="268" spans="1:69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</row>
    <row r="269" spans="1:69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</row>
    <row r="270" spans="1:69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</row>
    <row r="271" spans="1:69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</row>
    <row r="272" spans="1:69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</row>
    <row r="273" spans="1:69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</row>
    <row r="274" spans="1:69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</row>
    <row r="275" spans="1:69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</row>
    <row r="276" spans="1:69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</row>
    <row r="277" spans="1:69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</row>
    <row r="278" spans="1:69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</row>
    <row r="279" spans="1:69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</row>
    <row r="280" spans="1:69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</row>
    <row r="281" spans="1:69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</row>
    <row r="282" spans="1:69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</row>
    <row r="283" spans="1:69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</row>
    <row r="284" spans="1:69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</row>
    <row r="285" spans="1:69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</row>
    <row r="286" spans="1:69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</row>
    <row r="287" spans="1:69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</row>
    <row r="288" spans="1:69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</row>
    <row r="289" spans="1:69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</row>
    <row r="290" spans="1:69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</row>
    <row r="291" spans="1:69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</row>
    <row r="292" spans="1:69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</row>
    <row r="293" spans="1:69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</row>
    <row r="294" spans="1:69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</row>
    <row r="295" spans="1:69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</row>
    <row r="296" spans="1:69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</row>
    <row r="297" spans="1:69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</row>
    <row r="298" spans="1:69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</row>
    <row r="299" spans="1:69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</row>
    <row r="300" spans="1:69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</row>
    <row r="301" spans="1:69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</row>
    <row r="302" spans="1:69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</row>
    <row r="303" spans="1:69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</row>
    <row r="304" spans="1:69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</row>
    <row r="305" spans="1:69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</row>
    <row r="306" spans="1:69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</row>
    <row r="307" spans="1:69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</row>
    <row r="308" spans="1:69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</row>
    <row r="309" spans="1:69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</row>
    <row r="310" spans="1:69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</row>
    <row r="311" spans="1:69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</row>
    <row r="312" spans="1:69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</row>
    <row r="313" spans="1:69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</row>
    <row r="314" spans="1:69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</row>
    <row r="315" spans="1:69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</row>
    <row r="316" spans="1:69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</row>
    <row r="317" spans="1:69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</row>
    <row r="318" spans="1:69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</row>
    <row r="319" spans="1:69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</row>
    <row r="320" spans="1:69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</row>
    <row r="321" spans="1:69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</row>
    <row r="322" spans="1:69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</row>
    <row r="323" spans="1:69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</row>
    <row r="324" spans="1:69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</row>
    <row r="325" spans="1:69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</row>
    <row r="326" spans="1:69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</row>
    <row r="327" spans="1:69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</row>
    <row r="328" spans="1:69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</row>
    <row r="329" spans="1:69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</row>
    <row r="330" spans="1:69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</row>
    <row r="331" spans="1:69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</row>
    <row r="332" spans="1:69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</row>
    <row r="333" spans="1:69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</row>
    <row r="334" spans="1:69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</row>
    <row r="335" spans="1:69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</row>
    <row r="336" spans="1:69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</row>
    <row r="337" spans="1:69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</row>
    <row r="338" spans="1:69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</row>
    <row r="339" spans="1:69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</row>
    <row r="340" spans="1:69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</row>
    <row r="341" spans="1:69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</row>
    <row r="342" spans="1:69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</row>
    <row r="343" spans="1:69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</row>
    <row r="344" spans="1:69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</row>
    <row r="345" spans="1:69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</row>
    <row r="346" spans="1:69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</row>
    <row r="347" spans="1:69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</row>
    <row r="348" spans="1:69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</row>
    <row r="349" spans="1:69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</row>
    <row r="350" spans="1:69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</row>
    <row r="351" spans="1:69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</row>
    <row r="352" spans="1:69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</row>
    <row r="353" spans="1:69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</row>
    <row r="354" spans="1:69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</row>
    <row r="355" spans="1:69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</row>
    <row r="356" spans="1:69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</row>
    <row r="357" spans="1:69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</row>
    <row r="358" spans="1:69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</row>
    <row r="359" spans="1:69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</row>
    <row r="360" spans="1:69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</row>
    <row r="361" spans="1:69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</row>
    <row r="362" spans="1:69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</row>
    <row r="363" spans="1:69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</row>
    <row r="364" spans="1:69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</row>
    <row r="365" spans="1:69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</row>
    <row r="366" spans="1:69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</row>
    <row r="367" spans="1:69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</row>
    <row r="368" spans="1:69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</row>
    <row r="369" spans="1:69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</row>
    <row r="370" spans="1:69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</row>
    <row r="371" spans="1:69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</row>
    <row r="372" spans="1:69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</row>
    <row r="373" spans="1:69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</row>
    <row r="374" spans="1:69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</row>
    <row r="375" spans="1:69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</row>
    <row r="376" spans="1:69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</row>
    <row r="377" spans="1:69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</row>
    <row r="378" spans="1:69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</row>
    <row r="379" spans="1:69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</row>
    <row r="380" spans="1:69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</row>
    <row r="381" spans="1:69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</row>
    <row r="382" spans="1:69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</row>
    <row r="383" spans="1:69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</row>
    <row r="384" spans="1:69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</row>
    <row r="385" spans="1:69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</row>
    <row r="386" spans="1:69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</row>
    <row r="387" spans="1:69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</row>
    <row r="388" spans="1:69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</row>
    <row r="389" spans="1:69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</row>
    <row r="390" spans="1:69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</row>
    <row r="391" spans="1:69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</row>
    <row r="392" spans="1:69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</row>
    <row r="393" spans="1:69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</row>
    <row r="394" spans="1:69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</row>
    <row r="395" spans="1:69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</row>
    <row r="396" spans="1:69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</row>
    <row r="397" spans="1:69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</row>
    <row r="398" spans="1:69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</row>
    <row r="399" spans="1:69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</row>
    <row r="400" spans="1:69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</row>
    <row r="401" spans="1:69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</row>
    <row r="402" spans="1:69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</row>
    <row r="403" spans="1:69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</row>
    <row r="404" spans="1:69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</row>
    <row r="405" spans="1:69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</row>
    <row r="406" spans="1:69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</row>
    <row r="407" spans="1:69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</row>
    <row r="408" spans="1:69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</row>
    <row r="409" spans="1:69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</row>
    <row r="410" spans="1:69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</row>
    <row r="411" spans="1:69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</row>
    <row r="412" spans="1:69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</row>
    <row r="413" spans="1:69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</row>
    <row r="414" spans="1:69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</row>
    <row r="415" spans="1:69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</row>
    <row r="416" spans="1:69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</row>
    <row r="417" spans="1:69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</row>
    <row r="418" spans="1:69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</row>
    <row r="419" spans="1:69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</row>
    <row r="420" spans="1:69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</row>
    <row r="421" spans="1:69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</row>
    <row r="422" spans="1:69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</row>
    <row r="423" spans="1:69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</row>
    <row r="424" spans="1:69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</row>
    <row r="425" spans="1:69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</row>
    <row r="426" spans="1:69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</row>
    <row r="427" spans="1:69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</row>
    <row r="428" spans="1:69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</row>
    <row r="429" spans="1:69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</row>
    <row r="430" spans="1:69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</row>
    <row r="431" spans="1:69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</row>
    <row r="432" spans="1:69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</row>
    <row r="433" spans="1:69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</row>
    <row r="434" spans="1:69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</row>
    <row r="435" spans="1:69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</row>
    <row r="436" spans="1:69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</row>
    <row r="437" spans="1:69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</row>
    <row r="438" spans="1:69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</row>
    <row r="439" spans="1:69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</row>
    <row r="440" spans="1:69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</row>
    <row r="441" spans="1:69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</row>
    <row r="442" spans="1:69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</row>
    <row r="443" spans="1:69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</row>
    <row r="444" spans="1:69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</row>
    <row r="445" spans="1:69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</row>
    <row r="446" spans="1:69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</row>
    <row r="447" spans="1:69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</row>
    <row r="448" spans="1:69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</row>
    <row r="449" spans="1:69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</row>
    <row r="450" spans="1:69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</row>
    <row r="451" spans="1:69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</row>
    <row r="452" spans="1:69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</row>
    <row r="453" spans="1:69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</row>
    <row r="454" spans="1:69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</row>
    <row r="455" spans="1:69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</row>
    <row r="456" spans="1:69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</row>
    <row r="457" spans="1:69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</row>
    <row r="458" spans="1:69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</row>
    <row r="459" spans="1:69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</row>
    <row r="460" spans="1:69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</row>
    <row r="461" spans="1:69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</row>
    <row r="462" spans="1:69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</row>
    <row r="463" spans="1:69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</row>
    <row r="464" spans="1:69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</row>
    <row r="465" spans="1:69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</row>
    <row r="466" spans="1:69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</row>
    <row r="467" spans="1:69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</row>
    <row r="468" spans="1:69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</row>
    <row r="469" spans="1:69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</row>
    <row r="470" spans="1:69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</row>
    <row r="471" spans="1:69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</row>
    <row r="472" spans="1:69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</row>
    <row r="473" spans="1:69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</row>
    <row r="474" spans="1:69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</row>
    <row r="475" spans="1:69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</row>
    <row r="476" spans="1:69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</row>
    <row r="477" spans="1:69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</row>
    <row r="478" spans="1:69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</row>
    <row r="479" spans="1:69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</row>
    <row r="480" spans="1:69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</row>
    <row r="481" spans="1:69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</row>
    <row r="482" spans="1:69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</row>
    <row r="483" spans="1:69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</row>
    <row r="484" spans="1:69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</row>
    <row r="485" spans="1:69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</row>
    <row r="486" spans="1:69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</row>
    <row r="487" spans="1:69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</row>
    <row r="488" spans="1:69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</row>
    <row r="489" spans="1:69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</row>
    <row r="490" spans="1:69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</row>
    <row r="491" spans="1:69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</row>
    <row r="492" spans="1:69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</row>
    <row r="493" spans="1:69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</row>
    <row r="494" spans="1:69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</row>
    <row r="495" spans="1:69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</row>
    <row r="496" spans="1:69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</row>
    <row r="497" spans="1:69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</row>
    <row r="498" spans="1:69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</row>
    <row r="499" spans="1:69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</row>
    <row r="500" spans="1:69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</row>
    <row r="501" spans="1:69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</row>
    <row r="502" spans="1:69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</row>
    <row r="503" spans="1:69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</row>
    <row r="504" spans="1:69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</row>
    <row r="505" spans="1:69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</row>
    <row r="506" spans="1:69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</row>
    <row r="507" spans="1:69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</row>
    <row r="508" spans="1:69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</row>
    <row r="509" spans="1:69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</row>
    <row r="510" spans="1:69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</row>
    <row r="511" spans="1:69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</row>
    <row r="512" spans="1:69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</row>
    <row r="513" spans="1:69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</row>
    <row r="514" spans="1:69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</row>
    <row r="515" spans="1:69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</row>
    <row r="516" spans="1:69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</row>
    <row r="517" spans="1:69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</row>
    <row r="518" spans="1:69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</row>
    <row r="519" spans="1:69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</row>
    <row r="520" spans="1:69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</row>
    <row r="521" spans="1:69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</row>
    <row r="522" spans="1:69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</row>
    <row r="523" spans="1:69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</row>
    <row r="524" spans="1:69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</row>
    <row r="525" spans="1:69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</row>
    <row r="526" spans="1:69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</row>
    <row r="527" spans="1:69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</row>
    <row r="528" spans="1:69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</row>
    <row r="529" spans="1:69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</row>
    <row r="530" spans="1:69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</row>
    <row r="531" spans="1:69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</row>
    <row r="532" spans="1:69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</row>
    <row r="533" spans="1:69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</row>
    <row r="534" spans="1:69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</row>
    <row r="535" spans="1:69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</row>
    <row r="536" spans="1:69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</row>
    <row r="537" spans="1:69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</row>
    <row r="538" spans="1:69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</row>
    <row r="539" spans="1:69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</row>
    <row r="540" spans="1:69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</row>
    <row r="541" spans="1:69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</row>
    <row r="542" spans="1:69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</row>
    <row r="543" spans="1:69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</row>
    <row r="544" spans="1:69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</row>
    <row r="545" spans="1:69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</row>
    <row r="546" spans="1:69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</row>
    <row r="547" spans="1:69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</row>
    <row r="548" spans="1:69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</row>
    <row r="549" spans="1:69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</row>
    <row r="550" spans="1:69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</row>
    <row r="551" spans="1:69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</row>
    <row r="552" spans="1:69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</row>
    <row r="553" spans="1:69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</row>
    <row r="554" spans="1:69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</row>
    <row r="555" spans="1:69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</row>
    <row r="556" spans="1:69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</row>
    <row r="557" spans="1:69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</row>
    <row r="558" spans="1:69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</row>
    <row r="559" spans="1:69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</row>
    <row r="560" spans="1:69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</row>
    <row r="561" spans="1:69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</row>
    <row r="562" spans="1:69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</row>
    <row r="563" spans="1:69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</row>
    <row r="564" spans="1:69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</row>
    <row r="565" spans="1:69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</row>
    <row r="566" spans="1:69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</row>
    <row r="567" spans="1:69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</row>
    <row r="568" spans="1:69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</row>
    <row r="569" spans="1:69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</row>
    <row r="570" spans="1:69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</row>
    <row r="571" spans="1:69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</row>
    <row r="572" spans="1:69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</row>
    <row r="573" spans="1:69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</row>
    <row r="574" spans="1:69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</row>
    <row r="575" spans="1:69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</row>
    <row r="576" spans="1:69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</row>
    <row r="577" spans="1:69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</row>
    <row r="578" spans="1:69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</row>
    <row r="579" spans="1:69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</row>
    <row r="580" spans="1:69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</row>
    <row r="581" spans="1:69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</row>
    <row r="582" spans="1:69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</row>
    <row r="583" spans="1:69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</row>
    <row r="584" spans="1:69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</row>
    <row r="585" spans="1:69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</row>
    <row r="586" spans="1:69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</row>
    <row r="587" spans="1:69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</row>
    <row r="588" spans="1:69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</row>
    <row r="589" spans="1:69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</row>
    <row r="590" spans="1:69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</row>
    <row r="591" spans="1:69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</row>
    <row r="592" spans="1:69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</row>
    <row r="593" spans="1:69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</row>
    <row r="594" spans="1:69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</row>
    <row r="595" spans="1:69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</row>
    <row r="596" spans="1:69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</row>
    <row r="597" spans="1:69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</row>
    <row r="598" spans="1:69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</row>
    <row r="599" spans="1:69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</row>
    <row r="600" spans="1:69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</row>
    <row r="601" spans="1:69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</row>
    <row r="602" spans="1:69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</row>
    <row r="603" spans="1:69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</row>
    <row r="604" spans="1:69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</row>
    <row r="605" spans="1:69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</row>
    <row r="606" spans="1:69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</row>
    <row r="607" spans="1:69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</row>
    <row r="608" spans="1:69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</row>
    <row r="609" spans="1:69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</row>
    <row r="610" spans="1:69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</row>
    <row r="611" spans="1:69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</row>
    <row r="612" spans="1:69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</row>
    <row r="613" spans="1:69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</row>
    <row r="614" spans="1:69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</row>
    <row r="615" spans="1:69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</row>
    <row r="616" spans="1:69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</row>
    <row r="617" spans="1:69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</row>
    <row r="618" spans="1:69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</row>
    <row r="619" spans="1:69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</row>
    <row r="620" spans="1:69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</row>
    <row r="621" spans="1:69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</row>
    <row r="622" spans="1:69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</row>
    <row r="623" spans="1:69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</row>
    <row r="624" spans="1:69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</row>
    <row r="625" spans="1:69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</row>
    <row r="626" spans="1:69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</row>
    <row r="627" spans="1:69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</row>
    <row r="628" spans="1:69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</row>
    <row r="629" spans="1:69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</row>
    <row r="630" spans="1:69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</row>
    <row r="631" spans="1:69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</row>
    <row r="632" spans="1:69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</row>
    <row r="633" spans="1:69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</row>
    <row r="634" spans="1:69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</row>
    <row r="635" spans="1:69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</row>
    <row r="636" spans="1:69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</row>
    <row r="637" spans="1:69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</row>
    <row r="638" spans="1:69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</row>
    <row r="639" spans="1:69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</row>
    <row r="640" spans="1:69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</row>
    <row r="641" spans="1:69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</row>
    <row r="642" spans="1:69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</row>
    <row r="643" spans="1:69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</row>
    <row r="644" spans="1:69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</row>
    <row r="645" spans="1:69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</row>
    <row r="646" spans="1:69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</row>
    <row r="647" spans="1:69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</row>
    <row r="648" spans="1:69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</row>
    <row r="649" spans="1:69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</row>
    <row r="650" spans="1:69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</row>
    <row r="651" spans="1:69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</row>
    <row r="652" spans="1:69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</row>
    <row r="653" spans="1:69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</row>
    <row r="654" spans="1:69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</row>
    <row r="655" spans="1:69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</row>
    <row r="656" spans="1:69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</row>
    <row r="657" spans="1:69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</row>
    <row r="658" spans="1:69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</row>
    <row r="659" spans="1:69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</row>
    <row r="660" spans="1:69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</row>
    <row r="661" spans="1:69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</row>
    <row r="662" spans="1:69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</row>
    <row r="663" spans="1:69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</row>
    <row r="664" spans="1:69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</row>
    <row r="665" spans="1:69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</row>
    <row r="666" spans="1:69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</row>
    <row r="667" spans="1:69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</row>
    <row r="668" spans="1:69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</row>
    <row r="669" spans="1:69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</row>
    <row r="670" spans="1:69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</row>
    <row r="671" spans="1:69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</row>
    <row r="672" spans="1:69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</row>
    <row r="673" spans="1:69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</row>
    <row r="674" spans="1:69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</row>
    <row r="675" spans="1:69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</row>
    <row r="676" spans="1:69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</row>
    <row r="677" spans="1:69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</row>
    <row r="678" spans="1:69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</row>
    <row r="679" spans="1:69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</row>
    <row r="680" spans="1:69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</row>
    <row r="681" spans="1:69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</row>
    <row r="682" spans="1:69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</row>
    <row r="683" spans="1:69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</row>
    <row r="684" spans="1:69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</row>
    <row r="685" spans="1:69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</row>
    <row r="686" spans="1:69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</row>
    <row r="687" spans="1:69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</row>
    <row r="688" spans="1:69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</row>
    <row r="689" spans="1:69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</row>
    <row r="690" spans="1:69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</row>
    <row r="691" spans="1:69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</row>
    <row r="692" spans="1:69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</row>
    <row r="693" spans="1:69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</row>
    <row r="694" spans="1:69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</row>
    <row r="695" spans="1:69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</row>
    <row r="696" spans="1:69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</row>
    <row r="697" spans="1:69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</row>
    <row r="698" spans="1:69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</row>
    <row r="699" spans="1:69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</row>
    <row r="700" spans="1:69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</row>
    <row r="701" spans="1:69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</row>
    <row r="702" spans="1:69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</row>
    <row r="703" spans="1:69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</row>
    <row r="704" spans="1:69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</row>
    <row r="705" spans="1:69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</row>
    <row r="706" spans="1:69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</row>
    <row r="707" spans="1:69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</row>
    <row r="708" spans="1:69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</row>
    <row r="709" spans="1:69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</row>
    <row r="710" spans="1:69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</row>
    <row r="711" spans="1:69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</row>
    <row r="712" spans="1:69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</row>
    <row r="713" spans="1:69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</row>
    <row r="714" spans="1:69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</row>
    <row r="715" spans="1:69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</row>
    <row r="716" spans="1:69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</row>
    <row r="717" spans="1:69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</row>
    <row r="718" spans="1:69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</row>
    <row r="719" spans="1:69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</row>
    <row r="720" spans="1:69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</row>
    <row r="721" spans="1:69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</row>
    <row r="722" spans="1:69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</row>
    <row r="723" spans="1:69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</row>
    <row r="724" spans="1:69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</row>
    <row r="725" spans="1:69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</row>
    <row r="726" spans="1:69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</row>
    <row r="727" spans="1:69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</row>
    <row r="728" spans="1:69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</row>
    <row r="729" spans="1:69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</row>
    <row r="730" spans="1:69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</row>
    <row r="731" spans="1:69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</row>
    <row r="732" spans="1:69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</row>
    <row r="733" spans="1:69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</row>
    <row r="734" spans="1:69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</row>
    <row r="735" spans="1:69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</row>
    <row r="736" spans="1:69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</row>
    <row r="737" spans="1:69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</row>
    <row r="738" spans="1:69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</row>
    <row r="739" spans="1:69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</row>
    <row r="740" spans="1:69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</row>
    <row r="741" spans="1:69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</row>
    <row r="742" spans="1:69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</row>
    <row r="743" spans="1:69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</row>
    <row r="744" spans="1:69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</row>
    <row r="745" spans="1:69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</row>
    <row r="746" spans="1:69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</row>
    <row r="747" spans="1:69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</row>
    <row r="748" spans="1:69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</row>
    <row r="749" spans="1:69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</row>
    <row r="750" spans="1:69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</row>
    <row r="751" spans="1:69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</row>
    <row r="752" spans="1:69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</row>
    <row r="753" spans="1:69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</row>
    <row r="754" spans="1:69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</row>
    <row r="755" spans="1:69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</row>
    <row r="756" spans="1:69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</row>
    <row r="757" spans="1:69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</row>
    <row r="758" spans="1:69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</row>
    <row r="759" spans="1:69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</row>
    <row r="760" spans="1:69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</row>
    <row r="761" spans="1:69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</row>
    <row r="762" spans="1:69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</row>
    <row r="763" spans="1:69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</row>
    <row r="764" spans="1:69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</row>
    <row r="765" spans="1:69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</row>
    <row r="766" spans="1:69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</row>
    <row r="767" spans="1:69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</row>
    <row r="768" spans="1:69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</row>
    <row r="769" spans="1:69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</row>
    <row r="770" spans="1:69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</row>
    <row r="771" spans="1:69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</row>
    <row r="772" spans="1:69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</row>
    <row r="773" spans="1:69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</row>
    <row r="774" spans="1:69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</row>
    <row r="775" spans="1:69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</row>
    <row r="776" spans="1:69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</row>
    <row r="777" spans="1:69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</row>
    <row r="778" spans="1:69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</row>
    <row r="779" spans="1:69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</row>
    <row r="780" spans="1:69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</row>
    <row r="781" spans="1:69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</row>
    <row r="782" spans="1:69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</row>
    <row r="783" spans="1:69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</row>
    <row r="784" spans="1:69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</row>
    <row r="785" spans="1:69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</row>
    <row r="786" spans="1:69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</row>
    <row r="787" spans="1:69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</row>
    <row r="788" spans="1:69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</row>
    <row r="789" spans="1:69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</row>
    <row r="790" spans="1:69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</row>
    <row r="791" spans="1:69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</row>
    <row r="792" spans="1:69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</row>
    <row r="793" spans="1:69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</row>
    <row r="794" spans="1:69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</row>
    <row r="795" spans="1:69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</row>
    <row r="796" spans="1:69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</row>
    <row r="797" spans="1:69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</row>
    <row r="798" spans="1:69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</row>
    <row r="799" spans="1:69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</row>
    <row r="800" spans="1:69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</row>
    <row r="801" spans="1:69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</row>
    <row r="802" spans="1:69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</row>
    <row r="803" spans="1:69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</row>
    <row r="804" spans="1:69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</row>
    <row r="805" spans="1:69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</row>
    <row r="806" spans="1:69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</row>
    <row r="807" spans="1:69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</row>
    <row r="808" spans="1:69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</row>
    <row r="809" spans="1:69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</row>
    <row r="810" spans="1:69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</row>
    <row r="811" spans="1:69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</row>
    <row r="812" spans="1:69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</row>
    <row r="813" spans="1:69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</row>
    <row r="814" spans="1:69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</row>
    <row r="815" spans="1:69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</row>
    <row r="816" spans="1:69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</row>
    <row r="817" spans="1:69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</row>
    <row r="818" spans="1:69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</row>
    <row r="819" spans="1:69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</row>
    <row r="820" spans="1:69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</row>
    <row r="821" spans="1:69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</row>
    <row r="822" spans="1:69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</row>
    <row r="823" spans="1:69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</row>
    <row r="824" spans="1:69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</row>
    <row r="825" spans="1:69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</row>
    <row r="826" spans="1:69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</row>
    <row r="827" spans="1:69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</row>
    <row r="828" spans="1:69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</row>
    <row r="829" spans="1:69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</row>
    <row r="830" spans="1:69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</row>
    <row r="831" spans="1:69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</row>
    <row r="832" spans="1:69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</row>
    <row r="833" spans="1:69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</row>
    <row r="834" spans="1:69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</row>
    <row r="835" spans="1:69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</row>
    <row r="836" spans="1:69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</row>
    <row r="837" spans="1:69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</row>
    <row r="838" spans="1:69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</row>
    <row r="839" spans="1:69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</row>
    <row r="840" spans="1:69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</row>
    <row r="841" spans="1:69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</row>
    <row r="842" spans="1:69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</row>
    <row r="843" spans="1:69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</row>
    <row r="844" spans="1:69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</row>
    <row r="845" spans="1:69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</row>
    <row r="846" spans="1:69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</row>
    <row r="847" spans="1:69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</row>
    <row r="848" spans="1:69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</row>
    <row r="849" spans="1:69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</row>
    <row r="850" spans="1:69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</row>
    <row r="851" spans="1:69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</row>
    <row r="852" spans="1:69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</row>
    <row r="853" spans="1:69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</row>
    <row r="854" spans="1:69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</row>
    <row r="855" spans="1:69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</row>
    <row r="856" spans="1:69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</row>
    <row r="857" spans="1:69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</row>
    <row r="858" spans="1:69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</row>
    <row r="859" spans="1:69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</row>
    <row r="860" spans="1:69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</row>
    <row r="861" spans="1:69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</row>
    <row r="862" spans="1:69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</row>
    <row r="863" spans="1:69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</row>
    <row r="864" spans="1:69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</row>
    <row r="865" spans="1:69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</row>
    <row r="866" spans="1:69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</row>
    <row r="867" spans="1:69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</row>
    <row r="868" spans="1:69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</row>
    <row r="869" spans="1:69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</row>
    <row r="870" spans="1:69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</row>
    <row r="871" spans="1:69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</row>
    <row r="872" spans="1:69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</row>
    <row r="873" spans="1:69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</row>
    <row r="874" spans="1:69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</row>
    <row r="875" spans="1:69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</row>
    <row r="876" spans="1:69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</row>
    <row r="877" spans="1:69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</row>
    <row r="878" spans="1:69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</row>
    <row r="879" spans="1:69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</row>
    <row r="880" spans="1:69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</row>
    <row r="881" spans="1:69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</row>
    <row r="882" spans="1:69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</row>
    <row r="883" spans="1:69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</row>
    <row r="884" spans="1:69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</row>
    <row r="885" spans="1:69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</row>
    <row r="886" spans="1:69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</row>
    <row r="887" spans="1:69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</row>
    <row r="888" spans="1:69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</row>
    <row r="889" spans="1:69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</row>
    <row r="890" spans="1:69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</row>
    <row r="891" spans="1:69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</row>
    <row r="892" spans="1:69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</row>
    <row r="893" spans="1:69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</row>
    <row r="894" spans="1:69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</row>
    <row r="895" spans="1:69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</row>
    <row r="896" spans="1:69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</row>
    <row r="897" spans="1:69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</row>
    <row r="898" spans="1:69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</row>
    <row r="899" spans="1:69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</row>
    <row r="900" spans="1:69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</row>
    <row r="901" spans="1:69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</row>
    <row r="902" spans="1:69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</row>
    <row r="903" spans="1:69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</row>
    <row r="904" spans="1:69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</row>
    <row r="905" spans="1:69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</row>
    <row r="906" spans="1:69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</row>
    <row r="907" spans="1:69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</row>
    <row r="908" spans="1:69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</row>
    <row r="909" spans="1:69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</row>
    <row r="910" spans="1:69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</row>
    <row r="911" spans="1:69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</row>
    <row r="912" spans="1:69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</row>
    <row r="913" spans="1:69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</row>
    <row r="914" spans="1:69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</row>
    <row r="915" spans="1:69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</row>
    <row r="916" spans="1:69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</row>
    <row r="917" spans="1:69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</row>
    <row r="918" spans="1:69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</row>
    <row r="919" spans="1:69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</row>
    <row r="920" spans="1:69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</row>
    <row r="921" spans="1:69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</row>
    <row r="922" spans="1:69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</row>
    <row r="923" spans="1:69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</row>
    <row r="924" spans="1:69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</row>
    <row r="925" spans="1:69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</row>
    <row r="926" spans="1:69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</row>
    <row r="927" spans="1:69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</row>
    <row r="928" spans="1:69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</row>
    <row r="929" spans="1:69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</row>
    <row r="930" spans="1:69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</row>
    <row r="931" spans="1:69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</row>
    <row r="932" spans="1:69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</row>
    <row r="933" spans="1:69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</row>
    <row r="934" spans="1:69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</row>
    <row r="935" spans="1:69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</row>
    <row r="936" spans="1:69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</row>
    <row r="937" spans="1:69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</row>
    <row r="938" spans="1:69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</row>
    <row r="939" spans="1:69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</row>
    <row r="940" spans="1:69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</row>
    <row r="941" spans="1:69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</row>
    <row r="942" spans="1:69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</row>
    <row r="943" spans="1:69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</row>
    <row r="944" spans="1:69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</row>
    <row r="945" spans="1:69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</row>
    <row r="946" spans="1:69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</row>
    <row r="947" spans="1:69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</row>
    <row r="948" spans="1:69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</row>
    <row r="949" spans="1:69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</row>
    <row r="950" spans="1:69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</row>
    <row r="951" spans="1:69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</row>
    <row r="952" spans="1:69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</row>
    <row r="953" spans="1:69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</row>
    <row r="954" spans="1:69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</row>
    <row r="955" spans="1:69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</row>
    <row r="956" spans="1:69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</row>
    <row r="957" spans="1:69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</row>
    <row r="958" spans="1:69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</row>
    <row r="959" spans="1:69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</row>
    <row r="960" spans="1:69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</row>
    <row r="961" spans="1:69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</row>
    <row r="962" spans="1:69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</row>
    <row r="963" spans="1:69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</row>
    <row r="964" spans="1:69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</row>
    <row r="965" spans="1:69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</row>
    <row r="966" spans="1:69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</row>
    <row r="967" spans="1:69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</row>
    <row r="968" spans="1:69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</row>
    <row r="969" spans="1:69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</row>
    <row r="970" spans="1:69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</row>
    <row r="971" spans="1:69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</row>
    <row r="972" spans="1:69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</row>
    <row r="973" spans="1:69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</row>
    <row r="974" spans="1:69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</row>
    <row r="975" spans="1:69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</row>
    <row r="976" spans="1:69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</row>
    <row r="977" spans="1:69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</row>
    <row r="978" spans="1:69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</row>
    <row r="979" spans="1:69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</row>
    <row r="980" spans="1:69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</row>
    <row r="981" spans="1:69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</row>
    <row r="982" spans="1:69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</row>
    <row r="983" spans="1:69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</row>
    <row r="984" spans="1:69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  <c r="BQ984" s="49"/>
    </row>
    <row r="985" spans="1:69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</row>
    <row r="986" spans="1:69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  <c r="BQ986" s="49"/>
    </row>
    <row r="987" spans="1:69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</row>
    <row r="988" spans="1:69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  <c r="BQ988" s="49"/>
    </row>
    <row r="989" spans="1:69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</row>
    <row r="990" spans="1:69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  <c r="BQ990" s="49"/>
    </row>
    <row r="991" spans="1:69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</row>
    <row r="992" spans="1:69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  <c r="BQ992" s="49"/>
    </row>
    <row r="993" spans="1:69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</row>
    <row r="994" spans="1:69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  <c r="BQ994" s="49"/>
    </row>
    <row r="995" spans="1:69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</row>
    <row r="996" spans="1:69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  <c r="BQ996" s="49"/>
    </row>
    <row r="997" spans="1:69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</row>
    <row r="998" spans="1:69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  <c r="BQ998" s="49"/>
    </row>
    <row r="999" spans="1:69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</row>
    <row r="1000" spans="1:69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  <c r="BQ1000" s="49"/>
    </row>
  </sheetData>
  <mergeCells count="47">
    <mergeCell ref="AZ2:BD3"/>
    <mergeCell ref="AZ4:BD4"/>
    <mergeCell ref="AZ5:BD5"/>
    <mergeCell ref="AZ16:BD16"/>
    <mergeCell ref="AZ6:BD6"/>
    <mergeCell ref="AZ7:BD7"/>
    <mergeCell ref="AZ8:BD8"/>
    <mergeCell ref="AZ9:BD9"/>
    <mergeCell ref="AZ10:BD10"/>
    <mergeCell ref="AZ17:BD17"/>
    <mergeCell ref="BH2:BI3"/>
    <mergeCell ref="BH19:BI20"/>
    <mergeCell ref="BE2:BE3"/>
    <mergeCell ref="BF2:BF3"/>
    <mergeCell ref="BG2:BG3"/>
    <mergeCell ref="AZ18:BA18"/>
    <mergeCell ref="BB18:BC18"/>
    <mergeCell ref="AZ19:BA19"/>
    <mergeCell ref="BB19:BC19"/>
    <mergeCell ref="AZ20:BA20"/>
    <mergeCell ref="BB20:BC20"/>
    <mergeCell ref="AZ11:BD11"/>
    <mergeCell ref="AZ12:BA14"/>
    <mergeCell ref="BB12:BD12"/>
    <mergeCell ref="AZ15:BD15"/>
    <mergeCell ref="BK2:BK3"/>
    <mergeCell ref="BP2:BP27"/>
    <mergeCell ref="BQ3:BQ14"/>
    <mergeCell ref="BQ15:BQ27"/>
    <mergeCell ref="BE25:BG25"/>
    <mergeCell ref="BH4:BH5"/>
    <mergeCell ref="BI4:BI5"/>
    <mergeCell ref="AZ33:BD33"/>
    <mergeCell ref="AZ34:BB34"/>
    <mergeCell ref="AZ35:BD35"/>
    <mergeCell ref="BB21:BC21"/>
    <mergeCell ref="AZ22:BD22"/>
    <mergeCell ref="AZ23:BB23"/>
    <mergeCell ref="AZ24:BB24"/>
    <mergeCell ref="AZ25:BD25"/>
    <mergeCell ref="AZ26:BG27"/>
    <mergeCell ref="AZ28:BB28"/>
    <mergeCell ref="AZ21:BA21"/>
    <mergeCell ref="AZ29:BD29"/>
    <mergeCell ref="AZ30:BD30"/>
    <mergeCell ref="AZ31:BB31"/>
    <mergeCell ref="AZ32:BD32"/>
  </mergeCell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ColWidth="14.42578125" defaultRowHeight="15" customHeight="1"/>
  <cols>
    <col min="1" max="1" width="8.7109375" style="160" customWidth="1"/>
    <col min="2" max="2" width="6.140625" style="160" customWidth="1"/>
    <col min="3" max="3" width="7.42578125" style="160" customWidth="1"/>
    <col min="4" max="9" width="6" style="160" customWidth="1"/>
    <col min="10" max="10" width="6.28515625" style="160" customWidth="1"/>
    <col min="11" max="11" width="5.28515625" style="160" customWidth="1"/>
    <col min="12" max="12" width="5.7109375" style="160" customWidth="1"/>
    <col min="13" max="14" width="5.28515625" style="160" customWidth="1"/>
    <col min="15" max="21" width="6.28515625" style="160" customWidth="1"/>
    <col min="22" max="22" width="6.7109375" style="160" customWidth="1"/>
    <col min="23" max="23" width="6.42578125" style="160" customWidth="1"/>
    <col min="24" max="24" width="6.7109375" style="160" customWidth="1"/>
    <col min="25" max="25" width="5.28515625" style="160" customWidth="1"/>
    <col min="26" max="26" width="6.28515625" style="160" customWidth="1"/>
    <col min="27" max="29" width="5.28515625" style="160" customWidth="1"/>
    <col min="30" max="38" width="5.85546875" style="160" customWidth="1"/>
    <col min="39" max="39" width="6.85546875" style="160" customWidth="1"/>
    <col min="40" max="41" width="5.85546875" style="160" customWidth="1"/>
    <col min="42" max="42" width="6.5703125" style="160" customWidth="1"/>
    <col min="43" max="47" width="5.85546875" style="160" customWidth="1"/>
    <col min="48" max="48" width="6.28515625" style="160" customWidth="1"/>
    <col min="49" max="49" width="6" style="160" customWidth="1"/>
    <col min="50" max="50" width="5.7109375" style="160" customWidth="1"/>
    <col min="51" max="51" width="8.7109375" style="160" customWidth="1"/>
    <col min="52" max="52" width="6.28515625" style="160" customWidth="1"/>
    <col min="53" max="56" width="8" style="160" customWidth="1"/>
    <col min="57" max="57" width="10.42578125" style="160" customWidth="1"/>
    <col min="58" max="59" width="9.42578125" style="160" customWidth="1"/>
    <col min="60" max="60" width="9.85546875" style="160" customWidth="1"/>
    <col min="61" max="61" width="10.7109375" style="160" customWidth="1"/>
    <col min="62" max="62" width="8.7109375" style="160" customWidth="1"/>
    <col min="63" max="63" width="39.5703125" style="160" customWidth="1"/>
    <col min="64" max="65" width="8.7109375" style="160" customWidth="1"/>
    <col min="66" max="67" width="4.85546875" style="160" customWidth="1"/>
    <col min="68" max="68" width="7.85546875" style="160" customWidth="1"/>
    <col min="69" max="69" width="5.7109375" style="160" customWidth="1"/>
    <col min="70" max="81" width="35.85546875" style="160" customWidth="1"/>
  </cols>
  <sheetData>
    <row r="1" spans="1:81" ht="30" customHeight="1">
      <c r="A1" s="16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6" t="s">
        <v>15</v>
      </c>
      <c r="Q1" s="5" t="s">
        <v>16</v>
      </c>
      <c r="R1" s="7" t="s">
        <v>17</v>
      </c>
      <c r="S1" s="8" t="s">
        <v>18</v>
      </c>
      <c r="T1" s="3" t="s">
        <v>19</v>
      </c>
      <c r="U1" s="4" t="s">
        <v>20</v>
      </c>
      <c r="V1" s="9" t="s">
        <v>21</v>
      </c>
      <c r="W1" s="10" t="s">
        <v>22</v>
      </c>
      <c r="X1" s="10" t="s">
        <v>23</v>
      </c>
      <c r="Y1" s="10" t="s">
        <v>24</v>
      </c>
      <c r="Z1" s="11" t="s">
        <v>25</v>
      </c>
      <c r="AA1" s="9" t="s">
        <v>26</v>
      </c>
      <c r="AB1" s="10" t="s">
        <v>27</v>
      </c>
      <c r="AC1" s="10" t="s">
        <v>28</v>
      </c>
      <c r="AD1" s="9" t="s">
        <v>29</v>
      </c>
      <c r="AE1" s="12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4" t="s">
        <v>43</v>
      </c>
      <c r="AS1" s="15" t="s">
        <v>44</v>
      </c>
      <c r="AT1" s="15" t="s">
        <v>45</v>
      </c>
      <c r="AU1" s="15" t="s">
        <v>46</v>
      </c>
      <c r="AV1" s="16" t="s">
        <v>47</v>
      </c>
      <c r="AW1" s="17" t="s">
        <v>48</v>
      </c>
      <c r="AX1" s="18" t="s">
        <v>49</v>
      </c>
      <c r="AY1" s="19"/>
      <c r="AZ1" s="19"/>
      <c r="BA1" s="19"/>
      <c r="BB1" s="19"/>
      <c r="BC1" s="19"/>
      <c r="BD1" s="19"/>
      <c r="BE1" s="19"/>
      <c r="BF1" s="19"/>
      <c r="BG1" s="19"/>
      <c r="BH1" s="38"/>
      <c r="BI1" s="38"/>
      <c r="BJ1" s="38"/>
      <c r="BK1" s="38"/>
      <c r="BL1" s="38"/>
      <c r="BM1" s="38"/>
      <c r="BN1" s="38"/>
      <c r="BO1" s="38"/>
      <c r="BP1" s="38"/>
      <c r="BQ1" s="20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49"/>
    </row>
    <row r="2" spans="1:81">
      <c r="A2" s="25">
        <v>1</v>
      </c>
      <c r="B2" s="21" t="s">
        <v>50</v>
      </c>
      <c r="C2" s="22"/>
      <c r="D2" s="23"/>
      <c r="E2" s="23"/>
      <c r="F2" s="23"/>
      <c r="G2" s="23"/>
      <c r="H2" s="23"/>
      <c r="I2" s="23"/>
      <c r="J2" s="64"/>
      <c r="K2" s="24"/>
      <c r="L2" s="24"/>
      <c r="M2" s="24"/>
      <c r="N2" s="26"/>
      <c r="O2" s="25"/>
      <c r="P2" s="63"/>
      <c r="Q2" s="25"/>
      <c r="R2" s="101"/>
      <c r="S2" s="64"/>
      <c r="T2" s="23"/>
      <c r="U2" s="152"/>
      <c r="V2" s="26"/>
      <c r="W2" s="27"/>
      <c r="X2" s="27"/>
      <c r="Y2" s="27"/>
      <c r="Z2" s="28"/>
      <c r="AA2" s="26"/>
      <c r="AB2" s="25"/>
      <c r="AC2" s="29"/>
      <c r="AD2" s="30"/>
      <c r="AE2" s="32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2"/>
      <c r="AS2" s="31"/>
      <c r="AT2" s="31"/>
      <c r="AU2" s="31"/>
      <c r="AV2" s="25"/>
      <c r="AW2" s="23"/>
      <c r="AX2" s="33"/>
      <c r="AY2" s="34"/>
      <c r="AZ2" s="197" t="s">
        <v>52</v>
      </c>
      <c r="BA2" s="163"/>
      <c r="BB2" s="163"/>
      <c r="BC2" s="163"/>
      <c r="BD2" s="164"/>
      <c r="BE2" s="190" t="s">
        <v>53</v>
      </c>
      <c r="BF2" s="190" t="s">
        <v>54</v>
      </c>
      <c r="BG2" s="190" t="s">
        <v>55</v>
      </c>
      <c r="BH2" s="185" t="s">
        <v>56</v>
      </c>
      <c r="BI2" s="164"/>
      <c r="BJ2" s="38"/>
      <c r="BK2" s="179"/>
      <c r="BL2" s="38"/>
      <c r="BM2" s="38"/>
      <c r="BN2" s="38"/>
      <c r="BO2" s="38"/>
      <c r="BP2" s="181"/>
      <c r="BQ2" s="35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49"/>
    </row>
    <row r="3" spans="1:81">
      <c r="A3" s="25">
        <v>2</v>
      </c>
      <c r="B3" s="36" t="s">
        <v>57</v>
      </c>
      <c r="C3" s="111"/>
      <c r="D3" s="23"/>
      <c r="E3" s="23"/>
      <c r="F3" s="23"/>
      <c r="G3" s="23"/>
      <c r="H3" s="23"/>
      <c r="I3" s="23"/>
      <c r="J3" s="64"/>
      <c r="K3" s="37"/>
      <c r="L3" s="23"/>
      <c r="M3" s="23"/>
      <c r="N3" s="23"/>
      <c r="O3" s="25"/>
      <c r="P3" s="63"/>
      <c r="Q3" s="25"/>
      <c r="R3" s="101"/>
      <c r="S3" s="64"/>
      <c r="T3" s="23"/>
      <c r="U3" s="64"/>
      <c r="V3" s="23"/>
      <c r="W3" s="25"/>
      <c r="X3" s="25"/>
      <c r="Y3" s="25"/>
      <c r="Z3" s="63"/>
      <c r="AA3" s="23"/>
      <c r="AB3" s="25"/>
      <c r="AC3" s="32"/>
      <c r="AD3" s="31"/>
      <c r="AE3" s="32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2"/>
      <c r="AS3" s="31"/>
      <c r="AT3" s="69"/>
      <c r="AU3" s="69"/>
      <c r="AV3" s="67"/>
      <c r="AW3" s="38"/>
      <c r="AX3" s="39"/>
      <c r="AY3" s="34"/>
      <c r="AZ3" s="169"/>
      <c r="BA3" s="169"/>
      <c r="BB3" s="169"/>
      <c r="BC3" s="169"/>
      <c r="BD3" s="170"/>
      <c r="BE3" s="186"/>
      <c r="BF3" s="186"/>
      <c r="BG3" s="186"/>
      <c r="BH3" s="175"/>
      <c r="BI3" s="170"/>
      <c r="BJ3" s="38"/>
      <c r="BK3" s="180"/>
      <c r="BL3" s="38"/>
      <c r="BM3" s="38"/>
      <c r="BN3" s="38"/>
      <c r="BO3" s="38"/>
      <c r="BP3" s="180"/>
      <c r="BQ3" s="182"/>
      <c r="BR3" s="136"/>
      <c r="BS3" s="136"/>
      <c r="BT3" s="145"/>
      <c r="BU3" s="145"/>
      <c r="BV3" s="145"/>
      <c r="BW3" s="145"/>
      <c r="BX3" s="145"/>
      <c r="BY3" s="145"/>
      <c r="BZ3" s="145"/>
      <c r="CA3" s="145"/>
      <c r="CB3" s="145"/>
      <c r="CC3" s="145"/>
    </row>
    <row r="4" spans="1:81">
      <c r="A4" s="25">
        <v>3</v>
      </c>
      <c r="B4" s="36" t="s">
        <v>58</v>
      </c>
      <c r="C4" s="111"/>
      <c r="D4" s="23"/>
      <c r="E4" s="23"/>
      <c r="F4" s="23"/>
      <c r="G4" s="23"/>
      <c r="H4" s="23"/>
      <c r="I4" s="23"/>
      <c r="J4" s="64"/>
      <c r="K4" s="23"/>
      <c r="L4" s="23"/>
      <c r="M4" s="23"/>
      <c r="N4" s="23"/>
      <c r="O4" s="25"/>
      <c r="P4" s="63"/>
      <c r="Q4" s="25"/>
      <c r="R4" s="101"/>
      <c r="S4" s="64"/>
      <c r="T4" s="23"/>
      <c r="U4" s="64"/>
      <c r="V4" s="23"/>
      <c r="W4" s="25"/>
      <c r="X4" s="25"/>
      <c r="Y4" s="25"/>
      <c r="Z4" s="63"/>
      <c r="AA4" s="23"/>
      <c r="AB4" s="25"/>
      <c r="AC4" s="32"/>
      <c r="AD4" s="31"/>
      <c r="AE4" s="32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2"/>
      <c r="AS4" s="31"/>
      <c r="AT4" s="69"/>
      <c r="AU4" s="69"/>
      <c r="AV4" s="67"/>
      <c r="AW4" s="38"/>
      <c r="AX4" s="71"/>
      <c r="AY4" s="34"/>
      <c r="AZ4" s="193" t="s">
        <v>59</v>
      </c>
      <c r="BA4" s="180"/>
      <c r="BB4" s="180"/>
      <c r="BC4" s="180"/>
      <c r="BD4" s="184"/>
      <c r="BE4" s="145">
        <f>COUNTA(#REF!)</f>
        <v>1</v>
      </c>
      <c r="BF4" s="49"/>
      <c r="BG4" s="49"/>
      <c r="BH4" s="185" t="s">
        <v>60</v>
      </c>
      <c r="BI4" s="187" t="s">
        <v>53</v>
      </c>
      <c r="BJ4" s="38"/>
      <c r="BK4" s="38"/>
      <c r="BL4" s="38"/>
      <c r="BM4" s="38"/>
      <c r="BN4" s="38"/>
      <c r="BO4" s="38"/>
      <c r="BP4" s="180"/>
      <c r="BQ4" s="180"/>
      <c r="BR4" s="38"/>
      <c r="BS4" s="136"/>
      <c r="BT4" s="145"/>
      <c r="BU4" s="136"/>
      <c r="BV4" s="145"/>
      <c r="BW4" s="145"/>
      <c r="BX4" s="136"/>
      <c r="BY4" s="136"/>
      <c r="BZ4" s="136"/>
      <c r="CA4" s="136"/>
      <c r="CB4" s="136"/>
      <c r="CC4" s="136"/>
    </row>
    <row r="5" spans="1:81">
      <c r="A5" s="25">
        <v>4</v>
      </c>
      <c r="B5" s="36" t="s">
        <v>61</v>
      </c>
      <c r="C5" s="111"/>
      <c r="D5" s="23"/>
      <c r="E5" s="23"/>
      <c r="F5" s="23"/>
      <c r="G5" s="23"/>
      <c r="H5" s="23"/>
      <c r="I5" s="23"/>
      <c r="J5" s="64"/>
      <c r="K5" s="23"/>
      <c r="L5" s="23"/>
      <c r="M5" s="23"/>
      <c r="N5" s="23"/>
      <c r="O5" s="25"/>
      <c r="P5" s="63"/>
      <c r="Q5" s="25"/>
      <c r="R5" s="101"/>
      <c r="S5" s="64"/>
      <c r="T5" s="23"/>
      <c r="U5" s="64"/>
      <c r="V5" s="23"/>
      <c r="W5" s="25"/>
      <c r="X5" s="25"/>
      <c r="Y5" s="25"/>
      <c r="Z5" s="63"/>
      <c r="AA5" s="23"/>
      <c r="AB5" s="25"/>
      <c r="AC5" s="32"/>
      <c r="AD5" s="31"/>
      <c r="AE5" s="32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2"/>
      <c r="AS5" s="31"/>
      <c r="AT5" s="69"/>
      <c r="AU5" s="69"/>
      <c r="AV5" s="67"/>
      <c r="AW5" s="38"/>
      <c r="AX5" s="39"/>
      <c r="AY5" s="34"/>
      <c r="AZ5" s="193" t="s">
        <v>3</v>
      </c>
      <c r="BA5" s="180"/>
      <c r="BB5" s="180"/>
      <c r="BC5" s="180"/>
      <c r="BD5" s="184"/>
      <c r="BE5" s="145">
        <f>COUNTA(D2:D32)</f>
        <v>0</v>
      </c>
      <c r="BF5" s="49"/>
      <c r="BG5" s="49"/>
      <c r="BH5" s="186"/>
      <c r="BI5" s="170"/>
      <c r="BJ5" s="38"/>
      <c r="BK5" s="145"/>
      <c r="BL5" s="38"/>
      <c r="BM5" s="38"/>
      <c r="BN5" s="38"/>
      <c r="BO5" s="38"/>
      <c r="BP5" s="180"/>
      <c r="BQ5" s="180"/>
      <c r="BR5" s="136"/>
      <c r="BS5" s="145"/>
      <c r="BT5" s="145"/>
      <c r="BU5" s="136"/>
      <c r="BV5" s="136"/>
      <c r="BW5" s="145"/>
      <c r="BX5" s="136"/>
      <c r="BY5" s="136"/>
      <c r="BZ5" s="145"/>
      <c r="CA5" s="145"/>
      <c r="CB5" s="66"/>
      <c r="CC5" s="145"/>
    </row>
    <row r="6" spans="1:81">
      <c r="A6" s="25">
        <v>5</v>
      </c>
      <c r="B6" s="36" t="s">
        <v>62</v>
      </c>
      <c r="C6" s="111"/>
      <c r="D6" s="23"/>
      <c r="E6" s="23"/>
      <c r="F6" s="23"/>
      <c r="G6" s="23"/>
      <c r="H6" s="23"/>
      <c r="I6" s="23"/>
      <c r="J6" s="64"/>
      <c r="K6" s="23"/>
      <c r="L6" s="23"/>
      <c r="M6" s="23"/>
      <c r="N6" s="23"/>
      <c r="O6" s="25"/>
      <c r="P6" s="63"/>
      <c r="Q6" s="25"/>
      <c r="R6" s="101"/>
      <c r="S6" s="64"/>
      <c r="T6" s="23"/>
      <c r="U6" s="64"/>
      <c r="V6" s="23"/>
      <c r="W6" s="25"/>
      <c r="X6" s="25"/>
      <c r="Y6" s="25"/>
      <c r="Z6" s="63"/>
      <c r="AA6" s="23"/>
      <c r="AB6" s="25"/>
      <c r="AC6" s="32"/>
      <c r="AD6" s="31"/>
      <c r="AE6" s="32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2"/>
      <c r="AS6" s="31"/>
      <c r="AT6" s="69"/>
      <c r="AU6" s="69"/>
      <c r="AV6" s="70"/>
      <c r="AW6" s="38"/>
      <c r="AX6" s="39"/>
      <c r="AY6" s="34"/>
      <c r="AZ6" s="193" t="s">
        <v>5</v>
      </c>
      <c r="BA6" s="180"/>
      <c r="BB6" s="180"/>
      <c r="BC6" s="180"/>
      <c r="BD6" s="184"/>
      <c r="BE6" s="145">
        <f>COUNTA(F2:F32)</f>
        <v>0</v>
      </c>
      <c r="BF6" s="49"/>
      <c r="BG6" s="49"/>
      <c r="BH6" s="61" t="s">
        <v>30</v>
      </c>
      <c r="BI6" s="62">
        <f>SUM(AE2:AE32)</f>
        <v>0</v>
      </c>
      <c r="BJ6" s="38"/>
      <c r="BK6" s="38"/>
      <c r="BL6" s="38"/>
      <c r="BM6" s="38"/>
      <c r="BN6" s="38"/>
      <c r="BO6" s="38"/>
      <c r="BP6" s="180"/>
      <c r="BQ6" s="180"/>
      <c r="BR6" s="136"/>
      <c r="BS6" s="136"/>
      <c r="BT6" s="136"/>
      <c r="BU6" s="136"/>
      <c r="BV6" s="136"/>
      <c r="BW6" s="136"/>
      <c r="BX6" s="136"/>
      <c r="BY6" s="136"/>
      <c r="BZ6" s="145"/>
      <c r="CA6" s="136"/>
      <c r="CB6" s="136"/>
      <c r="CC6" s="145"/>
    </row>
    <row r="7" spans="1:81">
      <c r="A7" s="25">
        <v>6</v>
      </c>
      <c r="B7" s="36" t="s">
        <v>63</v>
      </c>
      <c r="C7" s="111"/>
      <c r="D7" s="23"/>
      <c r="E7" s="23"/>
      <c r="F7" s="23"/>
      <c r="G7" s="23"/>
      <c r="H7" s="23"/>
      <c r="I7" s="23"/>
      <c r="J7" s="64"/>
      <c r="K7" s="23"/>
      <c r="L7" s="23"/>
      <c r="M7" s="23"/>
      <c r="N7" s="23"/>
      <c r="O7" s="25"/>
      <c r="P7" s="63"/>
      <c r="Q7" s="25"/>
      <c r="R7" s="101"/>
      <c r="S7" s="64"/>
      <c r="T7" s="23"/>
      <c r="U7" s="64"/>
      <c r="V7" s="23"/>
      <c r="W7" s="25"/>
      <c r="X7" s="25"/>
      <c r="Y7" s="32"/>
      <c r="Z7" s="65"/>
      <c r="AA7" s="23"/>
      <c r="AB7" s="25"/>
      <c r="AC7" s="32"/>
      <c r="AD7" s="31"/>
      <c r="AE7" s="32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2"/>
      <c r="AS7" s="31"/>
      <c r="AT7" s="31"/>
      <c r="AU7" s="31"/>
      <c r="AV7" s="32"/>
      <c r="AW7" s="23"/>
      <c r="AX7" s="63"/>
      <c r="AY7" s="34"/>
      <c r="AZ7" s="193" t="s">
        <v>4</v>
      </c>
      <c r="BA7" s="180"/>
      <c r="BB7" s="180"/>
      <c r="BC7" s="180"/>
      <c r="BD7" s="184"/>
      <c r="BE7" s="145">
        <f>COUNTA(E2:E32)</f>
        <v>0</v>
      </c>
      <c r="BF7" s="49"/>
      <c r="BG7" s="49"/>
      <c r="BH7" s="61" t="s">
        <v>31</v>
      </c>
      <c r="BI7" s="62">
        <f>SUM(AF2:AF32)</f>
        <v>0</v>
      </c>
      <c r="BJ7" s="49"/>
      <c r="BK7" s="38"/>
      <c r="BL7" s="49"/>
      <c r="BM7" s="49"/>
      <c r="BN7" s="49"/>
      <c r="BO7" s="49"/>
      <c r="BP7" s="180"/>
      <c r="BQ7" s="180"/>
      <c r="BR7" s="145"/>
      <c r="BS7" s="145"/>
      <c r="BT7" s="136"/>
      <c r="BU7" s="145"/>
      <c r="BV7" s="136"/>
      <c r="BW7" s="136"/>
      <c r="BX7" s="136"/>
      <c r="BY7" s="136"/>
      <c r="BZ7" s="145"/>
      <c r="CA7" s="38"/>
      <c r="CB7" s="136"/>
      <c r="CC7" s="136"/>
    </row>
    <row r="8" spans="1:81">
      <c r="A8" s="25">
        <v>7</v>
      </c>
      <c r="B8" s="36" t="s">
        <v>64</v>
      </c>
      <c r="C8" s="111"/>
      <c r="D8" s="23"/>
      <c r="E8" s="23"/>
      <c r="F8" s="23"/>
      <c r="G8" s="23"/>
      <c r="H8" s="23"/>
      <c r="I8" s="23"/>
      <c r="J8" s="64"/>
      <c r="K8" s="23"/>
      <c r="L8" s="23"/>
      <c r="M8" s="23"/>
      <c r="N8" s="23"/>
      <c r="O8" s="25"/>
      <c r="P8" s="63"/>
      <c r="Q8" s="25"/>
      <c r="R8" s="101"/>
      <c r="S8" s="64"/>
      <c r="T8" s="23"/>
      <c r="U8" s="64"/>
      <c r="V8" s="23"/>
      <c r="W8" s="25"/>
      <c r="X8" s="25"/>
      <c r="Y8" s="32"/>
      <c r="Z8" s="65"/>
      <c r="AA8" s="23"/>
      <c r="AB8" s="25"/>
      <c r="AC8" s="32"/>
      <c r="AD8" s="31"/>
      <c r="AE8" s="32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2"/>
      <c r="AS8" s="31"/>
      <c r="AT8" s="31"/>
      <c r="AU8" s="31"/>
      <c r="AV8" s="32"/>
      <c r="AW8" s="23"/>
      <c r="AX8" s="63"/>
      <c r="AY8" s="34"/>
      <c r="AZ8" s="193" t="s">
        <v>6</v>
      </c>
      <c r="BA8" s="180"/>
      <c r="BB8" s="180"/>
      <c r="BC8" s="180"/>
      <c r="BD8" s="184"/>
      <c r="BE8" s="145">
        <f>COUNTA(G2:G32)</f>
        <v>0</v>
      </c>
      <c r="BF8" s="49"/>
      <c r="BG8" s="49"/>
      <c r="BH8" s="61" t="s">
        <v>32</v>
      </c>
      <c r="BI8" s="62">
        <f>SUM(AG2:AG32)</f>
        <v>0</v>
      </c>
      <c r="BJ8" s="49"/>
      <c r="BK8" s="145"/>
      <c r="BL8" s="49"/>
      <c r="BM8" s="49"/>
      <c r="BN8" s="49"/>
      <c r="BO8" s="49"/>
      <c r="BP8" s="180"/>
      <c r="BQ8" s="180"/>
      <c r="BR8" s="136"/>
      <c r="BS8" s="145"/>
      <c r="BT8" s="136"/>
      <c r="BU8" s="136"/>
      <c r="BV8" s="136"/>
      <c r="BW8" s="145"/>
      <c r="BX8" s="145"/>
      <c r="BY8" s="145"/>
      <c r="BZ8" s="38"/>
      <c r="CA8" s="136"/>
      <c r="CB8" s="136"/>
      <c r="CC8" s="145"/>
    </row>
    <row r="9" spans="1:81">
      <c r="A9" s="25">
        <v>8</v>
      </c>
      <c r="B9" s="36" t="s">
        <v>50</v>
      </c>
      <c r="C9" s="111"/>
      <c r="D9" s="23"/>
      <c r="E9" s="23"/>
      <c r="F9" s="23"/>
      <c r="G9" s="23"/>
      <c r="H9" s="23"/>
      <c r="I9" s="23"/>
      <c r="J9" s="64"/>
      <c r="K9" s="23"/>
      <c r="L9" s="23"/>
      <c r="M9" s="23"/>
      <c r="N9" s="23"/>
      <c r="O9" s="25"/>
      <c r="P9" s="63"/>
      <c r="Q9" s="25"/>
      <c r="R9" s="101"/>
      <c r="S9" s="64"/>
      <c r="T9" s="23"/>
      <c r="U9" s="64"/>
      <c r="V9" s="23"/>
      <c r="W9" s="25"/>
      <c r="X9" s="25"/>
      <c r="Y9" s="32"/>
      <c r="Z9" s="65"/>
      <c r="AA9" s="23"/>
      <c r="AB9" s="25"/>
      <c r="AC9" s="32"/>
      <c r="AD9" s="31"/>
      <c r="AE9" s="32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2"/>
      <c r="AS9" s="31"/>
      <c r="AT9" s="31"/>
      <c r="AU9" s="31"/>
      <c r="AV9" s="32"/>
      <c r="AW9" s="23"/>
      <c r="AX9" s="63"/>
      <c r="AY9" s="34"/>
      <c r="AZ9" s="193" t="s">
        <v>7</v>
      </c>
      <c r="BA9" s="180"/>
      <c r="BB9" s="180"/>
      <c r="BC9" s="180"/>
      <c r="BD9" s="184"/>
      <c r="BE9" s="145">
        <f>COUNTA(H2:H32)</f>
        <v>0</v>
      </c>
      <c r="BF9" s="49"/>
      <c r="BG9" s="49"/>
      <c r="BH9" s="61" t="s">
        <v>33</v>
      </c>
      <c r="BI9" s="62">
        <f>SUM(AH2:AH32)</f>
        <v>0</v>
      </c>
      <c r="BJ9" s="49"/>
      <c r="BK9" s="66"/>
      <c r="BL9" s="49"/>
      <c r="BM9" s="49"/>
      <c r="BN9" s="49"/>
      <c r="BO9" s="49"/>
      <c r="BP9" s="180"/>
      <c r="BQ9" s="180"/>
      <c r="BR9" s="145"/>
      <c r="BS9" s="145"/>
      <c r="BT9" s="136"/>
      <c r="BU9" s="137"/>
      <c r="BV9" s="145"/>
      <c r="BW9" s="136"/>
      <c r="BX9" s="145"/>
      <c r="BY9" s="145"/>
      <c r="BZ9" s="145"/>
      <c r="CA9" s="136"/>
      <c r="CB9" s="145"/>
      <c r="CC9" s="136"/>
    </row>
    <row r="10" spans="1:81" ht="15.75" customHeight="1">
      <c r="A10" s="67">
        <v>9</v>
      </c>
      <c r="B10" s="36" t="s">
        <v>57</v>
      </c>
      <c r="C10" s="142"/>
      <c r="D10" s="38"/>
      <c r="E10" s="38"/>
      <c r="F10" s="38"/>
      <c r="G10" s="38"/>
      <c r="H10" s="38"/>
      <c r="I10" s="38"/>
      <c r="J10" s="68"/>
      <c r="K10" s="38"/>
      <c r="L10" s="38"/>
      <c r="M10" s="38"/>
      <c r="N10" s="38"/>
      <c r="O10" s="67"/>
      <c r="P10" s="71"/>
      <c r="Q10" s="67"/>
      <c r="R10" s="143"/>
      <c r="S10" s="68"/>
      <c r="T10" s="38"/>
      <c r="U10" s="68"/>
      <c r="V10" s="38"/>
      <c r="W10" s="67"/>
      <c r="X10" s="67"/>
      <c r="Y10" s="67"/>
      <c r="Z10" s="71"/>
      <c r="AA10" s="38"/>
      <c r="AB10" s="67"/>
      <c r="AC10" s="70"/>
      <c r="AD10" s="69"/>
      <c r="AE10" s="70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69"/>
      <c r="AT10" s="69"/>
      <c r="AU10" s="69"/>
      <c r="AV10" s="67"/>
      <c r="AW10" s="38"/>
      <c r="AX10" s="71"/>
      <c r="AY10" s="34"/>
      <c r="AZ10" s="193" t="s">
        <v>8</v>
      </c>
      <c r="BA10" s="180"/>
      <c r="BB10" s="180"/>
      <c r="BC10" s="180"/>
      <c r="BD10" s="184"/>
      <c r="BE10" s="145">
        <f>COUNTA(I2:I32)</f>
        <v>0</v>
      </c>
      <c r="BF10" s="49"/>
      <c r="BG10" s="49"/>
      <c r="BH10" s="61" t="s">
        <v>34</v>
      </c>
      <c r="BI10" s="62">
        <f>SUM(AI2:AI32)</f>
        <v>0</v>
      </c>
      <c r="BJ10" s="49"/>
      <c r="BK10" s="38"/>
      <c r="BL10" s="49"/>
      <c r="BM10" s="49"/>
      <c r="BN10" s="49"/>
      <c r="BO10" s="49"/>
      <c r="BP10" s="180"/>
      <c r="BQ10" s="180"/>
      <c r="BR10" s="136"/>
      <c r="BS10" s="145"/>
      <c r="BT10" s="145"/>
      <c r="BU10" s="145"/>
      <c r="BV10" s="145"/>
      <c r="BW10" s="136"/>
      <c r="BX10" s="136"/>
      <c r="BY10" s="145"/>
      <c r="BZ10" s="145"/>
      <c r="CA10" s="66"/>
      <c r="CB10" s="145"/>
      <c r="CC10" s="136"/>
    </row>
    <row r="11" spans="1:81" ht="15.75" customHeight="1">
      <c r="A11" s="67">
        <v>10</v>
      </c>
      <c r="B11" s="36" t="s">
        <v>58</v>
      </c>
      <c r="C11" s="142"/>
      <c r="D11" s="38"/>
      <c r="E11" s="38"/>
      <c r="F11" s="38"/>
      <c r="G11" s="38"/>
      <c r="H11" s="38"/>
      <c r="I11" s="38"/>
      <c r="J11" s="68"/>
      <c r="K11" s="38"/>
      <c r="L11" s="38"/>
      <c r="M11" s="38"/>
      <c r="N11" s="38"/>
      <c r="O11" s="67"/>
      <c r="P11" s="71"/>
      <c r="Q11" s="67"/>
      <c r="R11" s="143"/>
      <c r="S11" s="68"/>
      <c r="T11" s="38"/>
      <c r="U11" s="68"/>
      <c r="V11" s="38"/>
      <c r="W11" s="67"/>
      <c r="X11" s="67"/>
      <c r="Y11" s="67"/>
      <c r="Z11" s="71"/>
      <c r="AA11" s="38"/>
      <c r="AB11" s="67"/>
      <c r="AC11" s="70"/>
      <c r="AD11" s="69"/>
      <c r="AE11" s="70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70"/>
      <c r="AS11" s="69"/>
      <c r="AT11" s="69"/>
      <c r="AU11" s="69"/>
      <c r="AV11" s="67"/>
      <c r="AW11" s="38"/>
      <c r="AX11" s="39"/>
      <c r="AY11" s="34"/>
      <c r="AZ11" s="193" t="s">
        <v>9</v>
      </c>
      <c r="BA11" s="180"/>
      <c r="BB11" s="180"/>
      <c r="BC11" s="180"/>
      <c r="BD11" s="184"/>
      <c r="BE11" s="145">
        <f>COUNTA(J2:J32)</f>
        <v>0</v>
      </c>
      <c r="BF11" s="49"/>
      <c r="BG11" s="49"/>
      <c r="BH11" s="61" t="s">
        <v>35</v>
      </c>
      <c r="BI11" s="62">
        <f>SUM(AJ2:AJ32)</f>
        <v>0</v>
      </c>
      <c r="BJ11" s="49"/>
      <c r="BK11" s="38"/>
      <c r="BL11" s="49"/>
      <c r="BM11" s="49"/>
      <c r="BN11" s="49"/>
      <c r="BO11" s="49"/>
      <c r="BP11" s="180"/>
      <c r="BQ11" s="180"/>
      <c r="BR11" s="145"/>
      <c r="BS11" s="145"/>
      <c r="BT11" s="145"/>
      <c r="BU11" s="136"/>
      <c r="BV11" s="145"/>
      <c r="BW11" s="136"/>
      <c r="BX11" s="136"/>
      <c r="BY11" s="145"/>
      <c r="BZ11" s="145"/>
      <c r="CA11" s="136"/>
      <c r="CB11" s="136"/>
      <c r="CC11" s="136"/>
    </row>
    <row r="12" spans="1:81" ht="15.75" customHeight="1">
      <c r="A12" s="67">
        <v>11</v>
      </c>
      <c r="B12" s="36" t="s">
        <v>61</v>
      </c>
      <c r="C12" s="142"/>
      <c r="D12" s="38"/>
      <c r="E12" s="38"/>
      <c r="F12" s="38"/>
      <c r="G12" s="38"/>
      <c r="H12" s="38"/>
      <c r="I12" s="38"/>
      <c r="J12" s="68"/>
      <c r="K12" s="38"/>
      <c r="L12" s="38"/>
      <c r="M12" s="38"/>
      <c r="N12" s="38"/>
      <c r="O12" s="67"/>
      <c r="P12" s="71"/>
      <c r="Q12" s="67"/>
      <c r="R12" s="143"/>
      <c r="S12" s="68"/>
      <c r="T12" s="38"/>
      <c r="U12" s="68"/>
      <c r="V12" s="38"/>
      <c r="W12" s="67"/>
      <c r="X12" s="67"/>
      <c r="Y12" s="67"/>
      <c r="Z12" s="71"/>
      <c r="AA12" s="38"/>
      <c r="AB12" s="67"/>
      <c r="AC12" s="70"/>
      <c r="AD12" s="69"/>
      <c r="AE12" s="70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70"/>
      <c r="AS12" s="69"/>
      <c r="AT12" s="69"/>
      <c r="AU12" s="69"/>
      <c r="AV12" s="70"/>
      <c r="AW12" s="38"/>
      <c r="AX12" s="39"/>
      <c r="AY12" s="34"/>
      <c r="AZ12" s="194" t="s">
        <v>13</v>
      </c>
      <c r="BA12" s="164"/>
      <c r="BB12" s="195" t="s">
        <v>65</v>
      </c>
      <c r="BC12" s="166"/>
      <c r="BD12" s="167"/>
      <c r="BE12" s="87">
        <f>COUNTA(N2:N32)</f>
        <v>0</v>
      </c>
      <c r="BF12" s="87">
        <f>SUM(N2:N32)</f>
        <v>0</v>
      </c>
      <c r="BG12" s="88"/>
      <c r="BH12" s="61" t="s">
        <v>36</v>
      </c>
      <c r="BI12" s="62">
        <f>SUM(AK2:AK32)</f>
        <v>0</v>
      </c>
      <c r="BJ12" s="49"/>
      <c r="BK12" s="38"/>
      <c r="BL12" s="49"/>
      <c r="BM12" s="49"/>
      <c r="BN12" s="49"/>
      <c r="BO12" s="49"/>
      <c r="BP12" s="180"/>
      <c r="BQ12" s="180"/>
      <c r="BR12" s="145"/>
      <c r="BS12" s="145"/>
      <c r="BT12" s="145"/>
      <c r="BU12" s="145"/>
      <c r="BV12" s="145"/>
      <c r="BW12" s="136"/>
      <c r="BX12" s="136"/>
      <c r="BY12" s="145"/>
      <c r="BZ12" s="145"/>
      <c r="CA12" s="145"/>
      <c r="CB12" s="145"/>
      <c r="CC12" s="136"/>
    </row>
    <row r="13" spans="1:81" ht="15.75" customHeight="1">
      <c r="A13" s="67">
        <v>12</v>
      </c>
      <c r="B13" s="36" t="s">
        <v>62</v>
      </c>
      <c r="C13" s="142"/>
      <c r="D13" s="38"/>
      <c r="E13" s="38"/>
      <c r="F13" s="38"/>
      <c r="G13" s="38"/>
      <c r="H13" s="38"/>
      <c r="I13" s="38"/>
      <c r="J13" s="68"/>
      <c r="K13" s="38"/>
      <c r="L13" s="38"/>
      <c r="M13" s="38"/>
      <c r="N13" s="38"/>
      <c r="O13" s="67"/>
      <c r="P13" s="71"/>
      <c r="Q13" s="67"/>
      <c r="R13" s="143"/>
      <c r="S13" s="68"/>
      <c r="T13" s="38"/>
      <c r="U13" s="68"/>
      <c r="V13" s="38"/>
      <c r="W13" s="67"/>
      <c r="X13" s="67"/>
      <c r="Y13" s="70"/>
      <c r="Z13" s="144"/>
      <c r="AA13" s="38"/>
      <c r="AB13" s="67"/>
      <c r="AC13" s="70"/>
      <c r="AD13" s="69"/>
      <c r="AE13" s="70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70"/>
      <c r="AS13" s="69"/>
      <c r="AT13" s="69"/>
      <c r="AU13" s="69"/>
      <c r="AV13" s="70"/>
      <c r="AW13" s="38"/>
      <c r="AX13" s="71"/>
      <c r="AY13" s="34"/>
      <c r="AZ13" s="180"/>
      <c r="BA13" s="184"/>
      <c r="BB13" s="90" t="s">
        <v>10</v>
      </c>
      <c r="BC13" s="90" t="s">
        <v>11</v>
      </c>
      <c r="BD13" s="90" t="s">
        <v>12</v>
      </c>
      <c r="BE13" s="91"/>
      <c r="BF13" s="91"/>
      <c r="BG13" s="62"/>
      <c r="BH13" s="61" t="s">
        <v>37</v>
      </c>
      <c r="BI13" s="62">
        <f>SUM(AL2:AL32)</f>
        <v>0</v>
      </c>
      <c r="BJ13" s="49"/>
      <c r="BK13" s="38"/>
      <c r="BL13" s="49"/>
      <c r="BM13" s="49"/>
      <c r="BN13" s="49"/>
      <c r="BO13" s="49"/>
      <c r="BP13" s="180"/>
      <c r="BQ13" s="180"/>
      <c r="BR13" s="145"/>
      <c r="BS13" s="145"/>
      <c r="BT13" s="145"/>
      <c r="BU13" s="145"/>
      <c r="BV13" s="145"/>
      <c r="BW13" s="145"/>
      <c r="BX13" s="136"/>
      <c r="BY13" s="145"/>
      <c r="BZ13" s="145"/>
      <c r="CA13" s="145"/>
      <c r="CB13" s="145"/>
      <c r="CC13" s="145"/>
    </row>
    <row r="14" spans="1:81" ht="15.75" customHeight="1">
      <c r="A14" s="25">
        <v>13</v>
      </c>
      <c r="B14" s="36" t="s">
        <v>63</v>
      </c>
      <c r="C14" s="111"/>
      <c r="D14" s="23"/>
      <c r="E14" s="23"/>
      <c r="F14" s="23"/>
      <c r="G14" s="23"/>
      <c r="H14" s="23"/>
      <c r="I14" s="23"/>
      <c r="J14" s="64"/>
      <c r="K14" s="23"/>
      <c r="L14" s="23"/>
      <c r="M14" s="23"/>
      <c r="N14" s="23"/>
      <c r="O14" s="25"/>
      <c r="P14" s="63"/>
      <c r="Q14" s="25"/>
      <c r="R14" s="101"/>
      <c r="S14" s="64"/>
      <c r="T14" s="23"/>
      <c r="U14" s="64"/>
      <c r="V14" s="23"/>
      <c r="W14" s="25"/>
      <c r="X14" s="25"/>
      <c r="Y14" s="32"/>
      <c r="Z14" s="65"/>
      <c r="AA14" s="23"/>
      <c r="AB14" s="25"/>
      <c r="AC14" s="32"/>
      <c r="AD14" s="31"/>
      <c r="AE14" s="32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2"/>
      <c r="AS14" s="31"/>
      <c r="AT14" s="31"/>
      <c r="AU14" s="31"/>
      <c r="AV14" s="32"/>
      <c r="AW14" s="23"/>
      <c r="AX14" s="63"/>
      <c r="AY14" s="34"/>
      <c r="AZ14" s="169"/>
      <c r="BA14" s="170"/>
      <c r="BB14" s="92" t="e">
        <f>AVERAGE(K2:K32)</f>
        <v>#DIV/0!</v>
      </c>
      <c r="BC14" s="92" t="e">
        <f>AVERAGE(L2:L32)</f>
        <v>#DIV/0!</v>
      </c>
      <c r="BD14" s="92" t="e">
        <f>AVERAGE(M2:M32)</f>
        <v>#DIV/0!</v>
      </c>
      <c r="BE14" s="91"/>
      <c r="BF14" s="91"/>
      <c r="BG14" s="62"/>
      <c r="BH14" s="61" t="s">
        <v>38</v>
      </c>
      <c r="BI14" s="62">
        <f>SUM(AM2:AM32)</f>
        <v>0</v>
      </c>
      <c r="BJ14" s="49"/>
      <c r="BK14" s="38"/>
      <c r="BL14" s="49"/>
      <c r="BM14" s="49"/>
      <c r="BN14" s="49"/>
      <c r="BO14" s="49"/>
      <c r="BP14" s="180"/>
      <c r="BQ14" s="180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</row>
    <row r="15" spans="1:81">
      <c r="A15" s="25">
        <v>14</v>
      </c>
      <c r="B15" s="36" t="s">
        <v>64</v>
      </c>
      <c r="C15" s="111"/>
      <c r="D15" s="23"/>
      <c r="E15" s="23"/>
      <c r="F15" s="23"/>
      <c r="G15" s="23"/>
      <c r="H15" s="23"/>
      <c r="I15" s="23"/>
      <c r="J15" s="64"/>
      <c r="K15" s="23"/>
      <c r="L15" s="23"/>
      <c r="M15" s="23"/>
      <c r="N15" s="23"/>
      <c r="O15" s="25"/>
      <c r="P15" s="63"/>
      <c r="Q15" s="25"/>
      <c r="R15" s="101"/>
      <c r="S15" s="64"/>
      <c r="T15" s="23"/>
      <c r="U15" s="64"/>
      <c r="V15" s="23"/>
      <c r="W15" s="25"/>
      <c r="X15" s="25"/>
      <c r="Y15" s="25"/>
      <c r="Z15" s="63"/>
      <c r="AA15" s="23"/>
      <c r="AB15" s="25"/>
      <c r="AC15" s="32"/>
      <c r="AD15" s="31"/>
      <c r="AE15" s="32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2"/>
      <c r="AS15" s="31"/>
      <c r="AT15" s="31"/>
      <c r="AU15" s="31"/>
      <c r="AV15" s="25"/>
      <c r="AW15" s="23"/>
      <c r="AX15" s="33"/>
      <c r="AY15" s="34"/>
      <c r="AZ15" s="196" t="s">
        <v>16</v>
      </c>
      <c r="BA15" s="163"/>
      <c r="BB15" s="163"/>
      <c r="BC15" s="163"/>
      <c r="BD15" s="164"/>
      <c r="BE15" s="91">
        <f>COUNTA(Q2:Q32)</f>
        <v>0</v>
      </c>
      <c r="BF15" s="91">
        <f>SUM(Q2:Q32)</f>
        <v>0</v>
      </c>
      <c r="BG15" s="62"/>
      <c r="BH15" s="61" t="s">
        <v>39</v>
      </c>
      <c r="BI15" s="62">
        <f>SUM(AN2:AN32)</f>
        <v>0</v>
      </c>
      <c r="BJ15" s="49"/>
      <c r="BK15" s="38"/>
      <c r="BL15" s="49"/>
      <c r="BM15" s="49"/>
      <c r="BN15" s="49"/>
      <c r="BO15" s="49"/>
      <c r="BP15" s="180"/>
      <c r="BQ15" s="182"/>
      <c r="BR15" s="145"/>
      <c r="BS15" s="145"/>
      <c r="BT15" s="38"/>
      <c r="BU15" s="38"/>
      <c r="BV15" s="49"/>
      <c r="BW15" s="145"/>
      <c r="BX15" s="145"/>
      <c r="BY15" s="38"/>
      <c r="BZ15" s="38"/>
      <c r="CA15" s="38"/>
      <c r="CB15" s="145"/>
      <c r="CC15" s="145"/>
    </row>
    <row r="16" spans="1:81">
      <c r="A16" s="25">
        <v>15</v>
      </c>
      <c r="B16" s="36" t="s">
        <v>50</v>
      </c>
      <c r="C16" s="111"/>
      <c r="D16" s="23"/>
      <c r="E16" s="23"/>
      <c r="F16" s="23"/>
      <c r="G16" s="23"/>
      <c r="H16" s="23"/>
      <c r="I16" s="23"/>
      <c r="J16" s="64"/>
      <c r="K16" s="23"/>
      <c r="L16" s="23"/>
      <c r="M16" s="23"/>
      <c r="N16" s="23"/>
      <c r="O16" s="25"/>
      <c r="P16" s="63"/>
      <c r="Q16" s="25"/>
      <c r="R16" s="101"/>
      <c r="S16" s="64"/>
      <c r="T16" s="23"/>
      <c r="U16" s="64"/>
      <c r="V16" s="23"/>
      <c r="W16" s="25"/>
      <c r="X16" s="25"/>
      <c r="Y16" s="25"/>
      <c r="Z16" s="63"/>
      <c r="AA16" s="23"/>
      <c r="AB16" s="25"/>
      <c r="AC16" s="32"/>
      <c r="AD16" s="31"/>
      <c r="AE16" s="32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2"/>
      <c r="AS16" s="31"/>
      <c r="AT16" s="31"/>
      <c r="AU16" s="31"/>
      <c r="AV16" s="25"/>
      <c r="AW16" s="23"/>
      <c r="AX16" s="33"/>
      <c r="AY16" s="34"/>
      <c r="AZ16" s="198" t="s">
        <v>14</v>
      </c>
      <c r="BA16" s="163"/>
      <c r="BB16" s="163"/>
      <c r="BC16" s="163"/>
      <c r="BD16" s="164"/>
      <c r="BE16" s="93">
        <f>COUNTA(O2:O32)</f>
        <v>0</v>
      </c>
      <c r="BF16" s="94"/>
      <c r="BG16" s="95"/>
      <c r="BH16" s="61" t="s">
        <v>40</v>
      </c>
      <c r="BI16" s="62">
        <f>SUM(AO2:AO32)</f>
        <v>0</v>
      </c>
      <c r="BJ16" s="49"/>
      <c r="BK16" s="38"/>
      <c r="BL16" s="49"/>
      <c r="BM16" s="49"/>
      <c r="BN16" s="49"/>
      <c r="BO16" s="49"/>
      <c r="BP16" s="180"/>
      <c r="BQ16" s="180"/>
      <c r="BR16" s="145"/>
      <c r="BS16" s="38"/>
      <c r="BT16" s="38"/>
      <c r="BU16" s="38"/>
      <c r="BV16" s="49"/>
      <c r="BW16" s="38"/>
      <c r="BX16" s="145"/>
      <c r="BY16" s="38"/>
      <c r="BZ16" s="38"/>
      <c r="CA16" s="38"/>
      <c r="CB16" s="145"/>
      <c r="CC16" s="38"/>
    </row>
    <row r="17" spans="1:81">
      <c r="A17" s="67">
        <v>16</v>
      </c>
      <c r="B17" s="36" t="s">
        <v>57</v>
      </c>
      <c r="C17" s="142"/>
      <c r="D17" s="38"/>
      <c r="E17" s="38"/>
      <c r="F17" s="38"/>
      <c r="G17" s="38"/>
      <c r="H17" s="38"/>
      <c r="I17" s="38"/>
      <c r="J17" s="68"/>
      <c r="K17" s="38"/>
      <c r="L17" s="38"/>
      <c r="M17" s="38"/>
      <c r="N17" s="38"/>
      <c r="O17" s="67"/>
      <c r="P17" s="71"/>
      <c r="Q17" s="67"/>
      <c r="R17" s="143"/>
      <c r="S17" s="68"/>
      <c r="T17" s="38"/>
      <c r="U17" s="68"/>
      <c r="V17" s="38"/>
      <c r="W17" s="67"/>
      <c r="X17" s="67"/>
      <c r="Y17" s="67"/>
      <c r="Z17" s="71"/>
      <c r="AA17" s="38"/>
      <c r="AB17" s="67"/>
      <c r="AC17" s="70"/>
      <c r="AD17" s="69"/>
      <c r="AE17" s="70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70"/>
      <c r="AS17" s="69"/>
      <c r="AT17" s="69"/>
      <c r="AU17" s="69"/>
      <c r="AV17" s="67"/>
      <c r="AW17" s="38"/>
      <c r="AX17" s="39"/>
      <c r="AY17" s="96"/>
      <c r="AZ17" s="188" t="s">
        <v>15</v>
      </c>
      <c r="BA17" s="169"/>
      <c r="BB17" s="169"/>
      <c r="BC17" s="169"/>
      <c r="BD17" s="170"/>
      <c r="BE17" s="93">
        <f>COUNTA(P2:P32)</f>
        <v>0</v>
      </c>
      <c r="BF17" s="94"/>
      <c r="BG17" s="95"/>
      <c r="BH17" s="97" t="s">
        <v>41</v>
      </c>
      <c r="BI17" s="62">
        <f>SUM(AP2:AP32)</f>
        <v>0</v>
      </c>
      <c r="BJ17" s="49"/>
      <c r="BK17" s="38"/>
      <c r="BL17" s="49"/>
      <c r="BM17" s="49"/>
      <c r="BN17" s="49"/>
      <c r="BO17" s="49"/>
      <c r="BP17" s="180"/>
      <c r="BQ17" s="180"/>
      <c r="BR17" s="38"/>
      <c r="BS17" s="38"/>
      <c r="BT17" s="38"/>
      <c r="BU17" s="38"/>
      <c r="BV17" s="145"/>
      <c r="BW17" s="145"/>
      <c r="BX17" s="38"/>
      <c r="BY17" s="38"/>
      <c r="BZ17" s="38"/>
      <c r="CA17" s="38"/>
      <c r="CB17" s="145"/>
      <c r="CC17" s="145"/>
    </row>
    <row r="18" spans="1:81">
      <c r="A18" s="67">
        <v>17</v>
      </c>
      <c r="B18" s="36" t="s">
        <v>58</v>
      </c>
      <c r="C18" s="142"/>
      <c r="D18" s="38"/>
      <c r="E18" s="38"/>
      <c r="F18" s="38"/>
      <c r="G18" s="38"/>
      <c r="H18" s="38"/>
      <c r="I18" s="38"/>
      <c r="J18" s="68"/>
      <c r="K18" s="38"/>
      <c r="L18" s="38"/>
      <c r="M18" s="38"/>
      <c r="N18" s="145"/>
      <c r="O18" s="67"/>
      <c r="P18" s="71"/>
      <c r="Q18" s="67"/>
      <c r="R18" s="143"/>
      <c r="S18" s="68"/>
      <c r="T18" s="38"/>
      <c r="U18" s="68"/>
      <c r="V18" s="38"/>
      <c r="W18" s="67"/>
      <c r="X18" s="67"/>
      <c r="Y18" s="67"/>
      <c r="Z18" s="71"/>
      <c r="AA18" s="38"/>
      <c r="AB18" s="67"/>
      <c r="AC18" s="70"/>
      <c r="AD18" s="69"/>
      <c r="AE18" s="70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70"/>
      <c r="AS18" s="69"/>
      <c r="AT18" s="69"/>
      <c r="AU18" s="69"/>
      <c r="AV18" s="67"/>
      <c r="AW18" s="38"/>
      <c r="AX18" s="71"/>
      <c r="AY18" s="96"/>
      <c r="AZ18" s="191" t="s">
        <v>17</v>
      </c>
      <c r="BA18" s="184"/>
      <c r="BB18" s="192" t="s">
        <v>66</v>
      </c>
      <c r="BC18" s="184"/>
      <c r="BD18" s="87">
        <f>SUM(R2:R32)</f>
        <v>0</v>
      </c>
      <c r="BE18" s="93">
        <f>COUNTA(R2:R32)</f>
        <v>0</v>
      </c>
      <c r="BF18" s="94"/>
      <c r="BG18" s="95"/>
      <c r="BH18" s="61" t="s">
        <v>42</v>
      </c>
      <c r="BI18" s="62">
        <f>SUM(AQ2:AQ32)</f>
        <v>0</v>
      </c>
      <c r="BJ18" s="38"/>
      <c r="BK18" s="38"/>
      <c r="BL18" s="38"/>
      <c r="BM18" s="38"/>
      <c r="BN18" s="38"/>
      <c r="BO18" s="38"/>
      <c r="BP18" s="180"/>
      <c r="BQ18" s="180"/>
      <c r="BR18" s="145"/>
      <c r="BS18" s="38"/>
      <c r="BT18" s="38"/>
      <c r="BU18" s="38"/>
      <c r="BV18" s="38"/>
      <c r="BW18" s="145"/>
      <c r="BX18" s="38"/>
      <c r="BY18" s="38"/>
      <c r="BZ18" s="38"/>
      <c r="CA18" s="145"/>
      <c r="CB18" s="145"/>
      <c r="CC18" s="145"/>
    </row>
    <row r="19" spans="1:81">
      <c r="A19" s="67">
        <v>18</v>
      </c>
      <c r="B19" s="36" t="s">
        <v>61</v>
      </c>
      <c r="C19" s="142"/>
      <c r="D19" s="38"/>
      <c r="E19" s="38"/>
      <c r="F19" s="38"/>
      <c r="G19" s="38"/>
      <c r="H19" s="38"/>
      <c r="I19" s="38"/>
      <c r="J19" s="68"/>
      <c r="K19" s="38"/>
      <c r="L19" s="38"/>
      <c r="M19" s="38"/>
      <c r="N19" s="38"/>
      <c r="O19" s="67"/>
      <c r="P19" s="71"/>
      <c r="Q19" s="67"/>
      <c r="R19" s="143"/>
      <c r="S19" s="68"/>
      <c r="T19" s="38"/>
      <c r="U19" s="68"/>
      <c r="V19" s="38"/>
      <c r="W19" s="67"/>
      <c r="X19" s="67"/>
      <c r="Y19" s="67"/>
      <c r="Z19" s="71"/>
      <c r="AA19" s="38"/>
      <c r="AB19" s="67"/>
      <c r="AC19" s="70"/>
      <c r="AD19" s="69"/>
      <c r="AE19" s="70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70"/>
      <c r="AS19" s="69"/>
      <c r="AT19" s="69"/>
      <c r="AU19" s="69"/>
      <c r="AV19" s="70"/>
      <c r="AW19" s="38"/>
      <c r="AX19" s="39"/>
      <c r="AY19" s="96"/>
      <c r="AZ19" s="177" t="s">
        <v>18</v>
      </c>
      <c r="BA19" s="169"/>
      <c r="BB19" s="171" t="s">
        <v>66</v>
      </c>
      <c r="BC19" s="170"/>
      <c r="BD19" s="99">
        <f>SUM(S2:S32)</f>
        <v>0</v>
      </c>
      <c r="BE19" s="100">
        <f>COUNTA(S2:S32)</f>
        <v>0</v>
      </c>
      <c r="BF19" s="94"/>
      <c r="BG19" s="95"/>
      <c r="BH19" s="189" t="s">
        <v>67</v>
      </c>
      <c r="BI19" s="164"/>
      <c r="BJ19" s="38"/>
      <c r="BK19" s="91"/>
      <c r="BL19" s="38"/>
      <c r="BM19" s="38"/>
      <c r="BN19" s="38"/>
      <c r="BO19" s="38"/>
      <c r="BP19" s="180"/>
      <c r="BQ19" s="180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</row>
    <row r="20" spans="1:81">
      <c r="A20" s="67">
        <v>19</v>
      </c>
      <c r="B20" s="36" t="s">
        <v>62</v>
      </c>
      <c r="C20" s="142"/>
      <c r="D20" s="38"/>
      <c r="E20" s="38"/>
      <c r="F20" s="38"/>
      <c r="G20" s="38"/>
      <c r="H20" s="38"/>
      <c r="I20" s="38"/>
      <c r="J20" s="68"/>
      <c r="K20" s="38"/>
      <c r="L20" s="38"/>
      <c r="M20" s="38"/>
      <c r="N20" s="38"/>
      <c r="O20" s="67"/>
      <c r="P20" s="71"/>
      <c r="Q20" s="67"/>
      <c r="R20" s="143"/>
      <c r="S20" s="68"/>
      <c r="T20" s="38"/>
      <c r="U20" s="68"/>
      <c r="V20" s="38"/>
      <c r="W20" s="67"/>
      <c r="X20" s="67"/>
      <c r="Y20" s="67"/>
      <c r="Z20" s="71"/>
      <c r="AA20" s="38"/>
      <c r="AB20" s="67"/>
      <c r="AC20" s="70"/>
      <c r="AD20" s="69"/>
      <c r="AE20" s="70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70"/>
      <c r="AS20" s="69"/>
      <c r="AT20" s="69"/>
      <c r="AU20" s="69"/>
      <c r="AV20" s="70"/>
      <c r="AW20" s="38"/>
      <c r="AX20" s="71"/>
      <c r="AY20" s="96"/>
      <c r="AZ20" s="191" t="s">
        <v>19</v>
      </c>
      <c r="BA20" s="184"/>
      <c r="BB20" s="192" t="s">
        <v>66</v>
      </c>
      <c r="BC20" s="184"/>
      <c r="BD20" s="94">
        <f>SUM(T1:T31)/60</f>
        <v>0</v>
      </c>
      <c r="BE20" s="93">
        <f>COUNTA(T2:T32)</f>
        <v>0</v>
      </c>
      <c r="BF20" s="94"/>
      <c r="BG20" s="95"/>
      <c r="BH20" s="175"/>
      <c r="BI20" s="170"/>
      <c r="BJ20" s="38"/>
      <c r="BK20" s="49"/>
      <c r="BL20" s="38"/>
      <c r="BM20" s="38"/>
      <c r="BN20" s="38"/>
      <c r="BO20" s="38"/>
      <c r="BP20" s="180"/>
      <c r="BQ20" s="180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</row>
    <row r="21" spans="1:81" ht="15.75" customHeight="1">
      <c r="A21" s="25">
        <v>20</v>
      </c>
      <c r="B21" s="36" t="s">
        <v>63</v>
      </c>
      <c r="C21" s="111"/>
      <c r="D21" s="23"/>
      <c r="E21" s="23"/>
      <c r="F21" s="23"/>
      <c r="G21" s="23"/>
      <c r="H21" s="23"/>
      <c r="I21" s="23"/>
      <c r="J21" s="64"/>
      <c r="K21" s="23"/>
      <c r="L21" s="23"/>
      <c r="M21" s="23"/>
      <c r="N21" s="23"/>
      <c r="O21" s="25"/>
      <c r="P21" s="63"/>
      <c r="Q21" s="25"/>
      <c r="R21" s="101"/>
      <c r="S21" s="64"/>
      <c r="T21" s="23"/>
      <c r="U21" s="64"/>
      <c r="V21" s="23"/>
      <c r="W21" s="25"/>
      <c r="X21" s="25"/>
      <c r="Y21" s="32"/>
      <c r="Z21" s="65"/>
      <c r="AA21" s="23"/>
      <c r="AB21" s="25"/>
      <c r="AC21" s="32"/>
      <c r="AD21" s="31"/>
      <c r="AE21" s="32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2"/>
      <c r="AS21" s="31"/>
      <c r="AT21" s="31"/>
      <c r="AU21" s="31"/>
      <c r="AV21" s="32"/>
      <c r="AW21" s="23"/>
      <c r="AX21" s="63"/>
      <c r="AY21" s="96"/>
      <c r="AZ21" s="177" t="s">
        <v>20</v>
      </c>
      <c r="BA21" s="169"/>
      <c r="BB21" s="171" t="s">
        <v>66</v>
      </c>
      <c r="BC21" s="170"/>
      <c r="BD21" s="102">
        <f>SUM(U2:U32)/60</f>
        <v>0</v>
      </c>
      <c r="BE21" s="100">
        <f>COUNTA(U2:U32)</f>
        <v>0</v>
      </c>
      <c r="BF21" s="94"/>
      <c r="BG21" s="95"/>
      <c r="BH21" s="103" t="s">
        <v>43</v>
      </c>
      <c r="BI21" s="104">
        <f>SUM(AR2:AR32)</f>
        <v>0</v>
      </c>
      <c r="BJ21" s="38"/>
      <c r="BK21" s="49"/>
      <c r="BL21" s="38"/>
      <c r="BM21" s="38"/>
      <c r="BN21" s="38"/>
      <c r="BO21" s="38"/>
      <c r="BP21" s="180"/>
      <c r="BQ21" s="180"/>
      <c r="BR21" s="145"/>
      <c r="BS21" s="145"/>
      <c r="BT21" s="38"/>
      <c r="BU21" s="38"/>
      <c r="BV21" s="145"/>
      <c r="BW21" s="38"/>
      <c r="BX21" s="38"/>
      <c r="BY21" s="38"/>
      <c r="BZ21" s="145"/>
      <c r="CA21" s="145"/>
      <c r="CB21" s="145"/>
      <c r="CC21" s="145"/>
    </row>
    <row r="22" spans="1:81" ht="15.75" customHeight="1">
      <c r="A22" s="25">
        <v>21</v>
      </c>
      <c r="B22" s="36" t="s">
        <v>64</v>
      </c>
      <c r="C22" s="111"/>
      <c r="D22" s="23"/>
      <c r="E22" s="23"/>
      <c r="F22" s="23"/>
      <c r="G22" s="23"/>
      <c r="H22" s="23"/>
      <c r="I22" s="23"/>
      <c r="J22" s="64"/>
      <c r="K22" s="23"/>
      <c r="L22" s="23"/>
      <c r="M22" s="23"/>
      <c r="N22" s="23"/>
      <c r="O22" s="25"/>
      <c r="P22" s="63"/>
      <c r="Q22" s="25"/>
      <c r="R22" s="101"/>
      <c r="S22" s="64"/>
      <c r="T22" s="23"/>
      <c r="U22" s="64"/>
      <c r="V22" s="23"/>
      <c r="W22" s="25"/>
      <c r="X22" s="25"/>
      <c r="Y22" s="25"/>
      <c r="Z22" s="63"/>
      <c r="AA22" s="23"/>
      <c r="AB22" s="25"/>
      <c r="AC22" s="32"/>
      <c r="AD22" s="31"/>
      <c r="AE22" s="32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2"/>
      <c r="AS22" s="31"/>
      <c r="AT22" s="31"/>
      <c r="AU22" s="31"/>
      <c r="AV22" s="25"/>
      <c r="AW22" s="23"/>
      <c r="AX22" s="33"/>
      <c r="AY22" s="34"/>
      <c r="AZ22" s="172" t="s">
        <v>2</v>
      </c>
      <c r="BA22" s="169"/>
      <c r="BB22" s="169"/>
      <c r="BC22" s="169"/>
      <c r="BD22" s="170"/>
      <c r="BE22" s="87"/>
      <c r="BF22" s="94" t="e">
        <f>AVERAGE(C2:C32)</f>
        <v>#DIV/0!</v>
      </c>
      <c r="BG22" s="88"/>
      <c r="BH22" s="161" t="s">
        <v>44</v>
      </c>
      <c r="BI22" s="104">
        <f>SUM(AS2:AS32)</f>
        <v>0</v>
      </c>
      <c r="BJ22" s="38"/>
      <c r="BK22" s="49"/>
      <c r="BL22" s="38"/>
      <c r="BM22" s="38"/>
      <c r="BN22" s="38"/>
      <c r="BO22" s="38"/>
      <c r="BP22" s="180"/>
      <c r="BQ22" s="180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</row>
    <row r="23" spans="1:81" ht="15.75" customHeight="1">
      <c r="A23" s="25">
        <v>22</v>
      </c>
      <c r="B23" s="36" t="s">
        <v>50</v>
      </c>
      <c r="C23" s="111"/>
      <c r="D23" s="23"/>
      <c r="E23" s="23"/>
      <c r="F23" s="23"/>
      <c r="G23" s="23"/>
      <c r="H23" s="23"/>
      <c r="I23" s="23"/>
      <c r="J23" s="64"/>
      <c r="K23" s="23"/>
      <c r="L23" s="23"/>
      <c r="M23" s="23"/>
      <c r="N23" s="23"/>
      <c r="O23" s="25"/>
      <c r="P23" s="63"/>
      <c r="Q23" s="25"/>
      <c r="R23" s="101"/>
      <c r="S23" s="64"/>
      <c r="T23" s="23"/>
      <c r="U23" s="64"/>
      <c r="V23" s="23"/>
      <c r="W23" s="25"/>
      <c r="X23" s="25"/>
      <c r="Y23" s="25"/>
      <c r="Z23" s="63"/>
      <c r="AA23" s="23"/>
      <c r="AB23" s="25"/>
      <c r="AC23" s="32"/>
      <c r="AD23" s="31"/>
      <c r="AE23" s="32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2"/>
      <c r="AS23" s="31"/>
      <c r="AT23" s="31"/>
      <c r="AU23" s="31"/>
      <c r="AV23" s="25"/>
      <c r="AW23" s="23"/>
      <c r="AX23" s="33"/>
      <c r="AY23" s="96"/>
      <c r="AZ23" s="173" t="s">
        <v>47</v>
      </c>
      <c r="BA23" s="166"/>
      <c r="BB23" s="167"/>
      <c r="BC23" s="105" t="s">
        <v>68</v>
      </c>
      <c r="BD23" s="94" t="e">
        <f>AVERAGE(AV2:AV32)</f>
        <v>#DIV/0!</v>
      </c>
      <c r="BE23" s="91"/>
      <c r="BF23" s="91"/>
      <c r="BG23" s="62"/>
      <c r="BH23" s="161" t="s">
        <v>45</v>
      </c>
      <c r="BI23" s="104">
        <f>SUM(AT2:AT32)</f>
        <v>0</v>
      </c>
      <c r="BJ23" s="38"/>
      <c r="BK23" s="38"/>
      <c r="BL23" s="38"/>
      <c r="BM23" s="38"/>
      <c r="BN23" s="38"/>
      <c r="BO23" s="38"/>
      <c r="BP23" s="180"/>
      <c r="BQ23" s="180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</row>
    <row r="24" spans="1:81" ht="15.75" customHeight="1">
      <c r="A24" s="67">
        <v>23</v>
      </c>
      <c r="B24" s="36" t="s">
        <v>57</v>
      </c>
      <c r="C24" s="142"/>
      <c r="D24" s="38"/>
      <c r="E24" s="38"/>
      <c r="F24" s="38"/>
      <c r="G24" s="38"/>
      <c r="H24" s="38"/>
      <c r="I24" s="38"/>
      <c r="J24" s="68"/>
      <c r="K24" s="38"/>
      <c r="L24" s="38"/>
      <c r="M24" s="38"/>
      <c r="N24" s="38"/>
      <c r="O24" s="67"/>
      <c r="P24" s="71"/>
      <c r="Q24" s="67"/>
      <c r="R24" s="143"/>
      <c r="S24" s="68"/>
      <c r="T24" s="38"/>
      <c r="U24" s="68"/>
      <c r="V24" s="38"/>
      <c r="W24" s="67"/>
      <c r="X24" s="67"/>
      <c r="Y24" s="67"/>
      <c r="Z24" s="71"/>
      <c r="AA24" s="38"/>
      <c r="AB24" s="67"/>
      <c r="AC24" s="70"/>
      <c r="AD24" s="69"/>
      <c r="AE24" s="70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70"/>
      <c r="AS24" s="69"/>
      <c r="AT24" s="69"/>
      <c r="AU24" s="69"/>
      <c r="AV24" s="67"/>
      <c r="AW24" s="38"/>
      <c r="AX24" s="39"/>
      <c r="AY24" s="96"/>
      <c r="AZ24" s="173" t="s">
        <v>48</v>
      </c>
      <c r="BA24" s="166"/>
      <c r="BB24" s="167"/>
      <c r="BC24" s="105" t="s">
        <v>68</v>
      </c>
      <c r="BD24" s="94" t="e">
        <f>AVERAGE(AW2:AW32)</f>
        <v>#DIV/0!</v>
      </c>
      <c r="BE24" s="91"/>
      <c r="BF24" s="91"/>
      <c r="BG24" s="62"/>
      <c r="BH24" s="103" t="s">
        <v>46</v>
      </c>
      <c r="BI24" s="104">
        <f>SUM(AU2:AU32)</f>
        <v>0</v>
      </c>
      <c r="BJ24" s="38"/>
      <c r="BK24" s="38"/>
      <c r="BL24" s="38"/>
      <c r="BM24" s="38"/>
      <c r="BN24" s="38"/>
      <c r="BO24" s="38"/>
      <c r="BP24" s="180"/>
      <c r="BQ24" s="180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</row>
    <row r="25" spans="1:81" ht="15.75" customHeight="1">
      <c r="A25" s="67">
        <v>24</v>
      </c>
      <c r="B25" s="36" t="s">
        <v>58</v>
      </c>
      <c r="C25" s="142"/>
      <c r="D25" s="38"/>
      <c r="E25" s="38"/>
      <c r="F25" s="38"/>
      <c r="G25" s="38"/>
      <c r="H25" s="38"/>
      <c r="I25" s="38"/>
      <c r="J25" s="68"/>
      <c r="K25" s="38"/>
      <c r="L25" s="38"/>
      <c r="M25" s="38"/>
      <c r="N25" s="145"/>
      <c r="O25" s="67"/>
      <c r="P25" s="71"/>
      <c r="Q25" s="67"/>
      <c r="R25" s="143"/>
      <c r="S25" s="68"/>
      <c r="T25" s="38"/>
      <c r="U25" s="68"/>
      <c r="V25" s="38"/>
      <c r="W25" s="67"/>
      <c r="X25" s="67"/>
      <c r="Y25" s="67"/>
      <c r="Z25" s="71"/>
      <c r="AA25" s="38"/>
      <c r="AB25" s="67"/>
      <c r="AC25" s="70"/>
      <c r="AD25" s="69"/>
      <c r="AE25" s="70"/>
      <c r="AF25" s="69"/>
      <c r="AG25" s="69"/>
      <c r="AH25" s="69"/>
      <c r="AI25" s="69"/>
      <c r="AJ25" s="69"/>
      <c r="AK25" s="69"/>
      <c r="AL25" s="69"/>
      <c r="AM25" s="145"/>
      <c r="AN25" s="69"/>
      <c r="AO25" s="69"/>
      <c r="AP25" s="69"/>
      <c r="AQ25" s="69"/>
      <c r="AR25" s="70"/>
      <c r="AS25" s="69"/>
      <c r="AT25" s="69"/>
      <c r="AU25" s="69"/>
      <c r="AV25" s="67"/>
      <c r="AW25" s="38"/>
      <c r="AX25" s="71"/>
      <c r="AY25" s="34"/>
      <c r="AZ25" s="173" t="s">
        <v>69</v>
      </c>
      <c r="BA25" s="166"/>
      <c r="BB25" s="166"/>
      <c r="BC25" s="166"/>
      <c r="BD25" s="167"/>
      <c r="BE25" s="183" t="e">
        <f>AVERAGE(AX2:AX32)</f>
        <v>#DIV/0!</v>
      </c>
      <c r="BF25" s="180"/>
      <c r="BG25" s="184"/>
      <c r="BH25" s="107"/>
      <c r="BI25" s="91"/>
      <c r="BJ25" s="38"/>
      <c r="BK25" s="38"/>
      <c r="BL25" s="38"/>
      <c r="BM25" s="38"/>
      <c r="BN25" s="38"/>
      <c r="BO25" s="38"/>
      <c r="BP25" s="180"/>
      <c r="BQ25" s="180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</row>
    <row r="26" spans="1:81" ht="15.75" customHeight="1">
      <c r="A26" s="67">
        <v>25</v>
      </c>
      <c r="B26" s="36" t="s">
        <v>61</v>
      </c>
      <c r="C26" s="142"/>
      <c r="D26" s="38"/>
      <c r="E26" s="38"/>
      <c r="F26" s="38"/>
      <c r="G26" s="38"/>
      <c r="H26" s="38"/>
      <c r="I26" s="38"/>
      <c r="J26" s="68"/>
      <c r="K26" s="38"/>
      <c r="L26" s="38"/>
      <c r="M26" s="38"/>
      <c r="N26" s="38"/>
      <c r="O26" s="67"/>
      <c r="P26" s="71"/>
      <c r="Q26" s="67"/>
      <c r="R26" s="143"/>
      <c r="S26" s="68"/>
      <c r="T26" s="38"/>
      <c r="U26" s="68"/>
      <c r="V26" s="38"/>
      <c r="W26" s="67"/>
      <c r="X26" s="67"/>
      <c r="Y26" s="67"/>
      <c r="Z26" s="71"/>
      <c r="AA26" s="38"/>
      <c r="AB26" s="67"/>
      <c r="AC26" s="70"/>
      <c r="AD26" s="69"/>
      <c r="AE26" s="70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70"/>
      <c r="AS26" s="69"/>
      <c r="AT26" s="69"/>
      <c r="AU26" s="69"/>
      <c r="AV26" s="70"/>
      <c r="AW26" s="38"/>
      <c r="AX26" s="39"/>
      <c r="AY26" s="34"/>
      <c r="AZ26" s="174" t="s">
        <v>70</v>
      </c>
      <c r="BA26" s="163"/>
      <c r="BB26" s="163"/>
      <c r="BC26" s="163"/>
      <c r="BD26" s="163"/>
      <c r="BE26" s="163"/>
      <c r="BF26" s="163"/>
      <c r="BG26" s="164"/>
      <c r="BH26" s="107"/>
      <c r="BI26" s="91"/>
      <c r="BJ26" s="38"/>
      <c r="BK26" s="38"/>
      <c r="BL26" s="38"/>
      <c r="BM26" s="38"/>
      <c r="BN26" s="38"/>
      <c r="BO26" s="38"/>
      <c r="BP26" s="180"/>
      <c r="BQ26" s="180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</row>
    <row r="27" spans="1:81" ht="15.75" customHeight="1">
      <c r="A27" s="67">
        <v>26</v>
      </c>
      <c r="B27" s="36" t="s">
        <v>62</v>
      </c>
      <c r="C27" s="142"/>
      <c r="D27" s="38"/>
      <c r="E27" s="38"/>
      <c r="F27" s="38"/>
      <c r="G27" s="38"/>
      <c r="H27" s="38"/>
      <c r="I27" s="38"/>
      <c r="J27" s="68"/>
      <c r="K27" s="38"/>
      <c r="L27" s="38"/>
      <c r="M27" s="38"/>
      <c r="N27" s="38"/>
      <c r="O27" s="67"/>
      <c r="P27" s="71"/>
      <c r="Q27" s="67"/>
      <c r="R27" s="143"/>
      <c r="S27" s="68"/>
      <c r="T27" s="38"/>
      <c r="U27" s="68"/>
      <c r="V27" s="38"/>
      <c r="W27" s="67"/>
      <c r="X27" s="67"/>
      <c r="Y27" s="67"/>
      <c r="Z27" s="71"/>
      <c r="AA27" s="38"/>
      <c r="AB27" s="67"/>
      <c r="AC27" s="70"/>
      <c r="AD27" s="69"/>
      <c r="AE27" s="70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70"/>
      <c r="AS27" s="69"/>
      <c r="AT27" s="69"/>
      <c r="AU27" s="69"/>
      <c r="AV27" s="70"/>
      <c r="AW27" s="38"/>
      <c r="AX27" s="71"/>
      <c r="AY27" s="34"/>
      <c r="AZ27" s="175"/>
      <c r="BA27" s="169"/>
      <c r="BB27" s="169"/>
      <c r="BC27" s="169"/>
      <c r="BD27" s="169"/>
      <c r="BE27" s="169"/>
      <c r="BF27" s="169"/>
      <c r="BG27" s="170"/>
      <c r="BH27" s="107"/>
      <c r="BI27" s="91"/>
      <c r="BJ27" s="38"/>
      <c r="BK27" s="38"/>
      <c r="BL27" s="38"/>
      <c r="BM27" s="38"/>
      <c r="BN27" s="38"/>
      <c r="BO27" s="38"/>
      <c r="BP27" s="180"/>
      <c r="BQ27" s="180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</row>
    <row r="28" spans="1:81" ht="15.75" customHeight="1">
      <c r="A28" s="25">
        <v>27</v>
      </c>
      <c r="B28" s="36" t="s">
        <v>63</v>
      </c>
      <c r="C28" s="111"/>
      <c r="D28" s="23"/>
      <c r="E28" s="23"/>
      <c r="F28" s="23"/>
      <c r="G28" s="23"/>
      <c r="H28" s="23"/>
      <c r="I28" s="23"/>
      <c r="J28" s="64"/>
      <c r="K28" s="23"/>
      <c r="L28" s="23"/>
      <c r="M28" s="23"/>
      <c r="N28" s="23"/>
      <c r="O28" s="25"/>
      <c r="P28" s="63"/>
      <c r="Q28" s="25"/>
      <c r="R28" s="101"/>
      <c r="S28" s="64"/>
      <c r="T28" s="23"/>
      <c r="U28" s="64"/>
      <c r="V28" s="23"/>
      <c r="W28" s="25"/>
      <c r="X28" s="25"/>
      <c r="Y28" s="25"/>
      <c r="Z28" s="65"/>
      <c r="AA28" s="23"/>
      <c r="AB28" s="108"/>
      <c r="AC28" s="32"/>
      <c r="AD28" s="31"/>
      <c r="AE28" s="32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2"/>
      <c r="AS28" s="31"/>
      <c r="AT28" s="31"/>
      <c r="AU28" s="31"/>
      <c r="AV28" s="32"/>
      <c r="AW28" s="23"/>
      <c r="AX28" s="63"/>
      <c r="AY28" s="34"/>
      <c r="AZ28" s="176" t="s">
        <v>21</v>
      </c>
      <c r="BA28" s="169"/>
      <c r="BB28" s="170"/>
      <c r="BC28" s="109" t="s">
        <v>71</v>
      </c>
      <c r="BD28" s="87">
        <f>SUM(V2:V32)</f>
        <v>0</v>
      </c>
      <c r="BE28" s="87">
        <f>COUNTA(V2:V32)</f>
        <v>0</v>
      </c>
      <c r="BF28" s="87"/>
      <c r="BG28" s="87"/>
      <c r="BH28" s="67"/>
      <c r="BI28" s="38"/>
      <c r="BJ28" s="38"/>
      <c r="BK28" s="38"/>
      <c r="BL28" s="38"/>
      <c r="BM28" s="38"/>
      <c r="BN28" s="38"/>
      <c r="BO28" s="38"/>
      <c r="BP28" s="110"/>
      <c r="BQ28" s="159"/>
      <c r="BR28" s="38"/>
      <c r="BS28" s="38"/>
      <c r="BT28" s="38"/>
      <c r="BU28" s="38"/>
      <c r="BV28" s="38"/>
      <c r="BW28" s="38"/>
      <c r="BX28" s="38"/>
      <c r="BY28" s="49"/>
      <c r="BZ28" s="38"/>
      <c r="CA28" s="38"/>
      <c r="CB28" s="38"/>
      <c r="CC28" s="38"/>
    </row>
    <row r="29" spans="1:81" ht="15.75" customHeight="1">
      <c r="A29" s="111">
        <v>28</v>
      </c>
      <c r="B29" s="36" t="s">
        <v>64</v>
      </c>
      <c r="C29" s="63"/>
      <c r="D29" s="23"/>
      <c r="E29" s="23"/>
      <c r="F29" s="23"/>
      <c r="G29" s="23"/>
      <c r="H29" s="23"/>
      <c r="I29" s="23"/>
      <c r="J29" s="64"/>
      <c r="K29" s="24"/>
      <c r="L29" s="24"/>
      <c r="M29" s="24"/>
      <c r="N29" s="23"/>
      <c r="O29" s="25"/>
      <c r="P29" s="63"/>
      <c r="Q29" s="25"/>
      <c r="R29" s="101"/>
      <c r="S29" s="64"/>
      <c r="T29" s="23"/>
      <c r="U29" s="64"/>
      <c r="V29" s="23"/>
      <c r="W29" s="25"/>
      <c r="X29" s="25"/>
      <c r="Y29" s="25"/>
      <c r="Z29" s="63"/>
      <c r="AA29" s="23"/>
      <c r="AB29" s="25"/>
      <c r="AC29" s="32"/>
      <c r="AD29" s="31"/>
      <c r="AE29" s="32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2"/>
      <c r="AS29" s="31"/>
      <c r="AT29" s="31"/>
      <c r="AU29" s="31"/>
      <c r="AV29" s="25"/>
      <c r="AW29" s="23"/>
      <c r="AX29" s="63"/>
      <c r="AY29" s="34"/>
      <c r="AZ29" s="178" t="s">
        <v>22</v>
      </c>
      <c r="BA29" s="166"/>
      <c r="BB29" s="166"/>
      <c r="BC29" s="166"/>
      <c r="BD29" s="167"/>
      <c r="BE29" s="87">
        <f>COUNTA(W2:W32)</f>
        <v>0</v>
      </c>
      <c r="BF29" s="87">
        <f>SUM(W2:W32)</f>
        <v>0</v>
      </c>
      <c r="BG29" s="88"/>
      <c r="BH29" s="38"/>
      <c r="BI29" s="38"/>
      <c r="BJ29" s="38"/>
      <c r="BK29" s="38"/>
      <c r="BL29" s="38"/>
      <c r="BM29" s="38"/>
      <c r="BN29" s="38"/>
      <c r="BO29" s="38"/>
      <c r="BP29" s="110"/>
      <c r="BQ29" s="159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</row>
    <row r="30" spans="1:81" ht="15.75" customHeight="1">
      <c r="A30" s="111">
        <v>29</v>
      </c>
      <c r="B30" s="36" t="s">
        <v>50</v>
      </c>
      <c r="C30" s="63"/>
      <c r="D30" s="23"/>
      <c r="E30" s="23"/>
      <c r="F30" s="23"/>
      <c r="G30" s="23"/>
      <c r="H30" s="23"/>
      <c r="I30" s="23"/>
      <c r="J30" s="64"/>
      <c r="K30" s="24"/>
      <c r="L30" s="24"/>
      <c r="M30" s="24"/>
      <c r="N30" s="23"/>
      <c r="O30" s="25"/>
      <c r="P30" s="63"/>
      <c r="Q30" s="25"/>
      <c r="R30" s="101"/>
      <c r="S30" s="64"/>
      <c r="T30" s="23"/>
      <c r="U30" s="64"/>
      <c r="V30" s="23"/>
      <c r="W30" s="25"/>
      <c r="X30" s="25"/>
      <c r="Y30" s="25"/>
      <c r="Z30" s="63"/>
      <c r="AA30" s="23"/>
      <c r="AB30" s="25"/>
      <c r="AC30" s="32"/>
      <c r="AD30" s="31"/>
      <c r="AE30" s="32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2"/>
      <c r="AS30" s="31"/>
      <c r="AT30" s="31"/>
      <c r="AU30" s="31"/>
      <c r="AV30" s="25"/>
      <c r="AW30" s="23"/>
      <c r="AX30" s="63"/>
      <c r="AY30" s="112"/>
      <c r="AZ30" s="178" t="s">
        <v>23</v>
      </c>
      <c r="BA30" s="166"/>
      <c r="BB30" s="166"/>
      <c r="BC30" s="166"/>
      <c r="BD30" s="167"/>
      <c r="BE30" s="87">
        <f>COUNTA(X2:X32)</f>
        <v>0</v>
      </c>
      <c r="BF30" s="87"/>
      <c r="BG30" s="88">
        <f>SUM(X2:X32)</f>
        <v>0</v>
      </c>
      <c r="BH30" s="38"/>
      <c r="BI30" s="38"/>
      <c r="BJ30" s="38"/>
      <c r="BK30" s="38"/>
      <c r="BL30" s="38"/>
      <c r="BM30" s="38"/>
      <c r="BN30" s="38"/>
      <c r="BO30" s="38"/>
      <c r="BP30" s="49"/>
      <c r="BQ30" s="159"/>
      <c r="BR30" s="199"/>
      <c r="BS30" s="180"/>
      <c r="BT30" s="180"/>
      <c r="BU30" s="199"/>
      <c r="BV30" s="180"/>
      <c r="BW30" s="180"/>
      <c r="BX30" s="180"/>
      <c r="BY30" s="199"/>
      <c r="BZ30" s="180"/>
      <c r="CA30" s="199"/>
      <c r="CB30" s="180"/>
      <c r="CC30" s="180"/>
    </row>
    <row r="31" spans="1:81" ht="15.75" customHeight="1">
      <c r="A31" s="67">
        <v>30</v>
      </c>
      <c r="B31" s="36" t="s">
        <v>57</v>
      </c>
      <c r="C31" s="71"/>
      <c r="D31" s="38"/>
      <c r="E31" s="38"/>
      <c r="F31" s="38"/>
      <c r="G31" s="38"/>
      <c r="H31" s="38"/>
      <c r="I31" s="38"/>
      <c r="J31" s="68"/>
      <c r="K31" s="145"/>
      <c r="L31" s="145"/>
      <c r="M31" s="145"/>
      <c r="N31" s="38"/>
      <c r="O31" s="67"/>
      <c r="P31" s="71"/>
      <c r="Q31" s="67"/>
      <c r="R31" s="143"/>
      <c r="S31" s="68"/>
      <c r="T31" s="38"/>
      <c r="U31" s="68"/>
      <c r="V31" s="38"/>
      <c r="W31" s="67"/>
      <c r="X31" s="67"/>
      <c r="Y31" s="67"/>
      <c r="Z31" s="71"/>
      <c r="AA31" s="38"/>
      <c r="AB31" s="67"/>
      <c r="AC31" s="70"/>
      <c r="AD31" s="69"/>
      <c r="AE31" s="70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70"/>
      <c r="AS31" s="69"/>
      <c r="AT31" s="69"/>
      <c r="AU31" s="69"/>
      <c r="AV31" s="67"/>
      <c r="AW31" s="38"/>
      <c r="AX31" s="71"/>
      <c r="AY31" s="113"/>
      <c r="AZ31" s="165" t="s">
        <v>24</v>
      </c>
      <c r="BA31" s="166"/>
      <c r="BB31" s="167"/>
      <c r="BC31" s="114" t="s">
        <v>72</v>
      </c>
      <c r="BD31" s="87">
        <f>SUM(Z2:Z32)</f>
        <v>0</v>
      </c>
      <c r="BE31" s="87">
        <f>COUNTA(Y2:Y32)</f>
        <v>0</v>
      </c>
      <c r="BF31" s="87"/>
      <c r="BG31" s="88">
        <f>SUM(Y2:Y32)</f>
        <v>0</v>
      </c>
      <c r="BH31" s="38"/>
      <c r="BI31" s="38"/>
      <c r="BJ31" s="38"/>
      <c r="BK31" s="38"/>
      <c r="BL31" s="38"/>
      <c r="BM31" s="38"/>
      <c r="BN31" s="38"/>
      <c r="BO31" s="38"/>
      <c r="BP31" s="110"/>
      <c r="BQ31" s="110"/>
      <c r="BR31" s="138"/>
      <c r="BS31" s="138"/>
      <c r="BT31" s="138"/>
      <c r="BU31" s="138"/>
      <c r="BV31" s="138"/>
      <c r="BW31" s="138"/>
      <c r="BX31" s="138"/>
      <c r="BY31" s="138"/>
      <c r="BZ31" s="138"/>
      <c r="CA31" s="138"/>
      <c r="CB31" s="138"/>
      <c r="CC31" s="138"/>
    </row>
    <row r="32" spans="1:81" ht="15.75" customHeight="1">
      <c r="A32" s="148">
        <v>31</v>
      </c>
      <c r="B32" s="153" t="s">
        <v>58</v>
      </c>
      <c r="C32" s="146"/>
      <c r="D32" s="147"/>
      <c r="E32" s="147"/>
      <c r="F32" s="147"/>
      <c r="G32" s="147"/>
      <c r="H32" s="147"/>
      <c r="I32" s="147"/>
      <c r="J32" s="154"/>
      <c r="K32" s="155"/>
      <c r="L32" s="155"/>
      <c r="M32" s="155"/>
      <c r="N32" s="149"/>
      <c r="O32" s="148"/>
      <c r="P32" s="149"/>
      <c r="Q32" s="146"/>
      <c r="R32" s="156"/>
      <c r="S32" s="154"/>
      <c r="T32" s="148"/>
      <c r="U32" s="157"/>
      <c r="V32" s="149"/>
      <c r="W32" s="148"/>
      <c r="X32" s="146"/>
      <c r="Y32" s="148"/>
      <c r="Z32" s="149"/>
      <c r="AA32" s="148"/>
      <c r="AB32" s="146"/>
      <c r="AC32" s="150"/>
      <c r="AD32" s="150"/>
      <c r="AE32" s="151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1"/>
      <c r="AS32" s="150"/>
      <c r="AT32" s="150"/>
      <c r="AU32" s="150"/>
      <c r="AV32" s="158"/>
      <c r="AW32" s="148"/>
      <c r="AX32" s="149"/>
      <c r="AY32" s="113"/>
      <c r="AZ32" s="165" t="s">
        <v>26</v>
      </c>
      <c r="BA32" s="166"/>
      <c r="BB32" s="166"/>
      <c r="BC32" s="166"/>
      <c r="BD32" s="167"/>
      <c r="BE32" s="87">
        <f>COUNTA(AA2:AA32)</f>
        <v>0</v>
      </c>
      <c r="BF32" s="87"/>
      <c r="BG32" s="88"/>
      <c r="BH32" s="91"/>
      <c r="BI32" s="91"/>
      <c r="BJ32" s="91"/>
      <c r="BK32" s="38"/>
      <c r="BL32" s="38"/>
      <c r="BM32" s="38"/>
      <c r="BN32" s="38"/>
      <c r="BO32" s="38"/>
      <c r="BP32" s="110"/>
      <c r="BQ32" s="159"/>
      <c r="BR32" s="139"/>
      <c r="BS32" s="140"/>
      <c r="BT32" s="140"/>
      <c r="BU32" s="140"/>
      <c r="BV32" s="139"/>
      <c r="BW32" s="140"/>
      <c r="BX32" s="140"/>
      <c r="BY32" s="140"/>
      <c r="BZ32" s="140"/>
      <c r="CA32" s="140"/>
      <c r="CB32" s="140"/>
      <c r="CC32" s="140"/>
    </row>
    <row r="33" spans="1:81" ht="15.75" customHeight="1">
      <c r="A33" s="42"/>
      <c r="B33" s="127"/>
      <c r="C33" s="42" t="s">
        <v>73</v>
      </c>
      <c r="D33" s="42" t="s">
        <v>51</v>
      </c>
      <c r="E33" s="42" t="s">
        <v>51</v>
      </c>
      <c r="F33" s="42" t="s">
        <v>51</v>
      </c>
      <c r="G33" s="42" t="s">
        <v>51</v>
      </c>
      <c r="H33" s="42" t="s">
        <v>51</v>
      </c>
      <c r="I33" s="42" t="s">
        <v>51</v>
      </c>
      <c r="J33" s="42" t="s">
        <v>51</v>
      </c>
      <c r="K33" s="42" t="s">
        <v>74</v>
      </c>
      <c r="L33" s="42" t="s">
        <v>74</v>
      </c>
      <c r="M33" s="42" t="s">
        <v>74</v>
      </c>
      <c r="N33" s="42" t="s">
        <v>73</v>
      </c>
      <c r="O33" s="42" t="s">
        <v>51</v>
      </c>
      <c r="P33" s="42" t="s">
        <v>51</v>
      </c>
      <c r="Q33" s="42" t="s">
        <v>73</v>
      </c>
      <c r="R33" s="42" t="s">
        <v>73</v>
      </c>
      <c r="S33" s="42" t="s">
        <v>73</v>
      </c>
      <c r="T33" s="42" t="s">
        <v>73</v>
      </c>
      <c r="U33" s="42" t="s">
        <v>73</v>
      </c>
      <c r="V33" s="42" t="s">
        <v>75</v>
      </c>
      <c r="W33" s="42" t="s">
        <v>73</v>
      </c>
      <c r="X33" s="42" t="s">
        <v>76</v>
      </c>
      <c r="Y33" s="42" t="s">
        <v>76</v>
      </c>
      <c r="Z33" s="42" t="s">
        <v>77</v>
      </c>
      <c r="AA33" s="42" t="s">
        <v>51</v>
      </c>
      <c r="AB33" s="42" t="s">
        <v>76</v>
      </c>
      <c r="AC33" s="128" t="s">
        <v>74</v>
      </c>
      <c r="AD33" s="42" t="s">
        <v>51</v>
      </c>
      <c r="AE33" s="42">
        <v>1</v>
      </c>
      <c r="AF33" s="42">
        <v>1</v>
      </c>
      <c r="AG33" s="42">
        <v>1</v>
      </c>
      <c r="AH33" s="42">
        <v>1</v>
      </c>
      <c r="AI33" s="42">
        <v>1</v>
      </c>
      <c r="AJ33" s="42">
        <v>1</v>
      </c>
      <c r="AK33" s="42">
        <v>1</v>
      </c>
      <c r="AL33" s="42">
        <v>1</v>
      </c>
      <c r="AM33" s="42">
        <v>1</v>
      </c>
      <c r="AN33" s="42">
        <v>1</v>
      </c>
      <c r="AO33" s="42">
        <v>1</v>
      </c>
      <c r="AP33" s="42">
        <v>1</v>
      </c>
      <c r="AQ33" s="42">
        <v>1</v>
      </c>
      <c r="AR33" s="42">
        <v>1</v>
      </c>
      <c r="AS33" s="42">
        <v>1</v>
      </c>
      <c r="AT33" s="42">
        <v>1</v>
      </c>
      <c r="AU33" s="42">
        <v>1</v>
      </c>
      <c r="AV33" s="129" t="s">
        <v>78</v>
      </c>
      <c r="AW33" s="129" t="s">
        <v>78</v>
      </c>
      <c r="AX33" s="129" t="s">
        <v>78</v>
      </c>
      <c r="AY33" s="113"/>
      <c r="AZ33" s="162" t="s">
        <v>27</v>
      </c>
      <c r="BA33" s="163"/>
      <c r="BB33" s="163"/>
      <c r="BC33" s="163"/>
      <c r="BD33" s="164"/>
      <c r="BE33" s="87">
        <f>COUNTA(AB2:AB32)</f>
        <v>0</v>
      </c>
      <c r="BF33" s="87"/>
      <c r="BG33" s="88">
        <f>SUM(AB2:AB32)</f>
        <v>0</v>
      </c>
      <c r="BH33" s="91"/>
      <c r="BI33" s="91"/>
      <c r="BJ33" s="91"/>
      <c r="BK33" s="38"/>
      <c r="BL33" s="38"/>
      <c r="BM33" s="38"/>
      <c r="BN33" s="38"/>
      <c r="BO33" s="38"/>
      <c r="BP33" s="110"/>
      <c r="BQ33" s="159"/>
      <c r="BR33" s="139"/>
      <c r="BS33" s="139"/>
      <c r="BT33" s="49"/>
      <c r="BU33" s="140"/>
      <c r="BV33" s="140"/>
      <c r="BW33" s="140"/>
      <c r="BX33" s="140"/>
      <c r="BY33" s="140"/>
      <c r="BZ33" s="140"/>
      <c r="CA33" s="140"/>
      <c r="CB33" s="140"/>
      <c r="CC33" s="140"/>
    </row>
    <row r="34" spans="1:81" ht="15.75" customHeight="1">
      <c r="A34" s="130"/>
      <c r="B34" s="130"/>
      <c r="C34" s="131"/>
      <c r="D34" s="131"/>
      <c r="E34" s="131"/>
      <c r="F34" s="131"/>
      <c r="G34" s="131"/>
      <c r="H34" s="131"/>
      <c r="I34" s="131"/>
      <c r="J34" s="132"/>
      <c r="K34" s="132" t="s">
        <v>79</v>
      </c>
      <c r="L34" s="132" t="s">
        <v>79</v>
      </c>
      <c r="M34" s="132" t="s">
        <v>79</v>
      </c>
      <c r="N34" s="132" t="s">
        <v>79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132"/>
      <c r="AW34" s="132"/>
      <c r="AX34" s="131"/>
      <c r="AY34" s="113"/>
      <c r="AZ34" s="165" t="s">
        <v>28</v>
      </c>
      <c r="BA34" s="166"/>
      <c r="BB34" s="167"/>
      <c r="BC34" s="114" t="s">
        <v>72</v>
      </c>
      <c r="BD34" s="87">
        <f>SUM(AC2:AC32)</f>
        <v>0</v>
      </c>
      <c r="BE34" s="94">
        <f>COUNTA(AC2:AC32)</f>
        <v>0</v>
      </c>
      <c r="BF34" s="87"/>
      <c r="BG34" s="88"/>
      <c r="BH34" s="91"/>
      <c r="BI34" s="91"/>
      <c r="BJ34" s="91"/>
      <c r="BK34" s="38"/>
      <c r="BL34" s="38"/>
      <c r="BM34" s="38"/>
      <c r="BN34" s="38"/>
      <c r="BO34" s="38"/>
      <c r="BP34" s="49"/>
      <c r="BQ34" s="49"/>
      <c r="BR34" s="140"/>
      <c r="BS34" s="139"/>
      <c r="BT34" s="49"/>
      <c r="BU34" s="140"/>
      <c r="BV34" s="140"/>
      <c r="BW34" s="140"/>
      <c r="BX34" s="140"/>
      <c r="BY34" s="140"/>
      <c r="BZ34" s="140"/>
      <c r="CA34" s="140"/>
      <c r="CB34" s="140"/>
      <c r="CC34" s="140"/>
    </row>
    <row r="35" spans="1:81" ht="15.75" customHeight="1">
      <c r="A35" s="91"/>
      <c r="B35" s="91"/>
      <c r="C35" s="91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1"/>
      <c r="AY35" s="113"/>
      <c r="AZ35" s="168" t="s">
        <v>29</v>
      </c>
      <c r="BA35" s="169"/>
      <c r="BB35" s="169"/>
      <c r="BC35" s="169"/>
      <c r="BD35" s="170"/>
      <c r="BE35" s="99">
        <f>COUNTA(AD2:AD32)</f>
        <v>0</v>
      </c>
      <c r="BF35" s="99"/>
      <c r="BG35" s="133"/>
      <c r="BH35" s="91"/>
      <c r="BI35" s="91"/>
      <c r="BJ35" s="91"/>
      <c r="BK35" s="38"/>
      <c r="BL35" s="38"/>
      <c r="BM35" s="38"/>
      <c r="BN35" s="38"/>
      <c r="BO35" s="38"/>
      <c r="BP35" s="49"/>
      <c r="BQ35" s="49"/>
      <c r="BR35" s="140"/>
      <c r="BS35" s="140"/>
      <c r="BT35" s="140"/>
      <c r="BU35" s="140"/>
      <c r="BV35" s="140"/>
      <c r="BW35" s="140"/>
      <c r="BX35" s="140"/>
      <c r="BY35" s="49"/>
      <c r="BZ35" s="49"/>
      <c r="CA35" s="140"/>
      <c r="CB35" s="140"/>
      <c r="CC35" s="140"/>
    </row>
    <row r="36" spans="1:81" ht="15.75" customHeight="1">
      <c r="A36" s="91"/>
      <c r="B36" s="91"/>
      <c r="C36" s="91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1"/>
      <c r="AY36" s="113"/>
      <c r="AZ36" s="49"/>
      <c r="BA36" s="49"/>
      <c r="BB36" s="49"/>
      <c r="BC36" s="49"/>
      <c r="BD36" s="49"/>
      <c r="BE36" s="49"/>
      <c r="BF36" s="49"/>
      <c r="BG36" s="49"/>
      <c r="BH36" s="91"/>
      <c r="BI36" s="91"/>
      <c r="BJ36" s="91"/>
      <c r="BK36" s="38"/>
      <c r="BL36" s="38"/>
      <c r="BM36" s="38"/>
      <c r="BN36" s="38"/>
      <c r="BO36" s="38"/>
      <c r="BP36" s="49"/>
      <c r="BQ36" s="49"/>
      <c r="BR36" s="139"/>
      <c r="BS36" s="139"/>
      <c r="BT36" s="49"/>
      <c r="BU36" s="140"/>
      <c r="BV36" s="140"/>
      <c r="BW36" s="140"/>
      <c r="BX36" s="140"/>
      <c r="BY36" s="49"/>
      <c r="BZ36" s="49"/>
      <c r="CA36" s="140"/>
      <c r="CB36" s="140"/>
      <c r="CC36" s="140"/>
    </row>
    <row r="37" spans="1:81" ht="15.75" customHeight="1">
      <c r="A37" s="38"/>
      <c r="B37" s="38"/>
      <c r="C37" s="38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38"/>
      <c r="AY37" s="113"/>
      <c r="AZ37" s="49"/>
      <c r="BA37" s="49"/>
      <c r="BB37" s="49"/>
      <c r="BC37" s="49"/>
      <c r="BD37" s="49"/>
      <c r="BE37" s="49"/>
      <c r="BF37" s="49"/>
      <c r="BG37" s="49"/>
      <c r="BH37" s="91"/>
      <c r="BI37" s="91"/>
      <c r="BJ37" s="91"/>
      <c r="BK37" s="38"/>
      <c r="BL37" s="38"/>
      <c r="BM37" s="38"/>
      <c r="BN37" s="38"/>
      <c r="BO37" s="38"/>
      <c r="BP37" s="49"/>
      <c r="BQ37" s="49"/>
      <c r="BR37" s="49"/>
      <c r="BS37" s="141"/>
      <c r="BT37" s="49"/>
      <c r="BU37" s="49"/>
      <c r="BV37" s="49"/>
      <c r="BW37" s="49"/>
      <c r="BX37" s="49"/>
      <c r="BY37" s="140"/>
      <c r="BZ37" s="140"/>
      <c r="CA37" s="49"/>
      <c r="CB37" s="49"/>
      <c r="CC37" s="49"/>
    </row>
    <row r="38" spans="1:81" ht="15.75" customHeight="1">
      <c r="A38" s="49"/>
      <c r="B38" s="49"/>
      <c r="C38" s="49"/>
      <c r="D38" s="113"/>
      <c r="E38" s="113"/>
      <c r="F38" s="113"/>
      <c r="G38" s="113"/>
      <c r="H38" s="113"/>
      <c r="I38" s="113"/>
      <c r="J38" s="113"/>
      <c r="K38" s="38"/>
      <c r="L38" s="38"/>
      <c r="M38" s="38"/>
      <c r="N38" s="38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38"/>
      <c r="AW38" s="38"/>
      <c r="AX38" s="38"/>
      <c r="AY38" s="113"/>
      <c r="AZ38" s="49"/>
      <c r="BA38" s="49"/>
      <c r="BB38" s="49"/>
      <c r="BC38" s="49"/>
      <c r="BD38" s="49"/>
      <c r="BE38" s="49"/>
      <c r="BF38" s="49"/>
      <c r="BG38" s="49"/>
      <c r="BH38" s="96"/>
      <c r="BI38" s="96"/>
      <c r="BJ38" s="96"/>
      <c r="BK38" s="113"/>
      <c r="BL38" s="113"/>
      <c r="BM38" s="113"/>
      <c r="BN38" s="113"/>
      <c r="BO38" s="113"/>
      <c r="BP38" s="49"/>
      <c r="BQ38" s="49"/>
      <c r="BR38" s="49"/>
      <c r="BS38" s="141"/>
      <c r="BT38" s="49"/>
      <c r="BU38" s="49"/>
      <c r="BV38" s="49"/>
      <c r="BW38" s="49"/>
      <c r="BX38" s="49"/>
      <c r="BY38" s="140"/>
      <c r="BZ38" s="140"/>
      <c r="CA38" s="140"/>
      <c r="CB38" s="140"/>
      <c r="CC38" s="140"/>
    </row>
    <row r="39" spans="1:81" ht="15.75" customHeight="1">
      <c r="A39" s="49"/>
      <c r="B39" s="49"/>
      <c r="C39" s="49"/>
      <c r="D39" s="113"/>
      <c r="E39" s="113"/>
      <c r="F39" s="113"/>
      <c r="G39" s="113"/>
      <c r="H39" s="113"/>
      <c r="I39" s="113"/>
      <c r="J39" s="113"/>
      <c r="K39" s="38"/>
      <c r="L39" s="38"/>
      <c r="M39" s="38"/>
      <c r="N39" s="38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38"/>
      <c r="AW39" s="38"/>
      <c r="AX39" s="38"/>
      <c r="AY39" s="113"/>
      <c r="AZ39" s="49"/>
      <c r="BA39" s="49"/>
      <c r="BB39" s="49"/>
      <c r="BC39" s="49"/>
      <c r="BD39" s="49"/>
      <c r="BE39" s="49"/>
      <c r="BF39" s="49"/>
      <c r="BG39" s="49"/>
      <c r="BH39" s="96"/>
      <c r="BI39" s="96"/>
      <c r="BJ39" s="96"/>
      <c r="BK39" s="113"/>
      <c r="BL39" s="113"/>
      <c r="BM39" s="113"/>
      <c r="BN39" s="113"/>
      <c r="BO39" s="113"/>
      <c r="BP39" s="49"/>
      <c r="BQ39" s="49"/>
      <c r="BR39" s="49"/>
      <c r="BS39" s="49"/>
      <c r="BT39" s="49"/>
      <c r="BU39" s="49"/>
      <c r="BV39" s="49"/>
      <c r="BW39" s="49"/>
      <c r="BX39" s="49"/>
      <c r="BY39" s="140"/>
      <c r="BZ39" s="140"/>
      <c r="CA39" s="140"/>
      <c r="CB39" s="140"/>
      <c r="CC39" s="49"/>
    </row>
    <row r="40" spans="1:81" ht="15.75" customHeight="1">
      <c r="A40" s="49"/>
      <c r="B40" s="49"/>
      <c r="C40" s="49"/>
      <c r="D40" s="113"/>
      <c r="E40" s="113"/>
      <c r="F40" s="113"/>
      <c r="G40" s="113"/>
      <c r="H40" s="113"/>
      <c r="I40" s="113"/>
      <c r="J40" s="113"/>
      <c r="K40" s="38"/>
      <c r="L40" s="38"/>
      <c r="M40" s="38"/>
      <c r="N40" s="38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38"/>
      <c r="AW40" s="38"/>
      <c r="AX40" s="38"/>
      <c r="AY40" s="113"/>
      <c r="AZ40" s="49"/>
      <c r="BA40" s="49"/>
      <c r="BB40" s="49"/>
      <c r="BC40" s="49"/>
      <c r="BD40" s="49"/>
      <c r="BE40" s="49"/>
      <c r="BF40" s="49"/>
      <c r="BG40" s="49"/>
      <c r="BH40" s="96"/>
      <c r="BI40" s="96"/>
      <c r="BJ40" s="96"/>
      <c r="BK40" s="113"/>
      <c r="BL40" s="113"/>
      <c r="BM40" s="113"/>
      <c r="BN40" s="113"/>
      <c r="BO40" s="113"/>
      <c r="BP40" s="134"/>
      <c r="BQ40" s="134"/>
      <c r="BR40" s="49"/>
      <c r="BS40" s="49"/>
      <c r="BT40" s="49"/>
      <c r="BU40" s="49"/>
      <c r="BV40" s="49"/>
      <c r="BW40" s="49"/>
      <c r="BX40" s="49"/>
      <c r="BY40" s="134"/>
      <c r="BZ40" s="134"/>
      <c r="CA40" s="134"/>
      <c r="CB40" s="134"/>
      <c r="CC40" s="134"/>
    </row>
    <row r="41" spans="1:81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134"/>
      <c r="BI41" s="134"/>
      <c r="BJ41" s="134"/>
      <c r="BK41" s="49"/>
      <c r="BL41" s="49"/>
      <c r="BM41" s="49"/>
      <c r="BN41" s="49"/>
      <c r="BO41" s="49"/>
      <c r="BP41" s="134"/>
      <c r="BQ41" s="134"/>
      <c r="BR41" s="49"/>
      <c r="BS41" s="49"/>
      <c r="BT41" s="49"/>
      <c r="BU41" s="49"/>
      <c r="BV41" s="49"/>
      <c r="BW41" s="49"/>
      <c r="BX41" s="49"/>
      <c r="BY41" s="134"/>
      <c r="BZ41" s="134"/>
      <c r="CA41" s="134"/>
      <c r="CB41" s="134"/>
      <c r="CC41" s="134"/>
    </row>
    <row r="42" spans="1:81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134"/>
      <c r="BI42" s="134"/>
      <c r="BJ42" s="134"/>
      <c r="BK42" s="49"/>
      <c r="BL42" s="49"/>
      <c r="BM42" s="49"/>
      <c r="BN42" s="49"/>
      <c r="BO42" s="49"/>
      <c r="BP42" s="134"/>
      <c r="BQ42" s="134"/>
      <c r="BR42" s="49"/>
      <c r="BS42" s="49"/>
      <c r="BT42" s="49"/>
      <c r="BU42" s="49"/>
      <c r="BV42" s="49"/>
      <c r="BW42" s="49"/>
      <c r="BX42" s="49"/>
      <c r="BY42" s="134"/>
      <c r="BZ42" s="134"/>
      <c r="CA42" s="134"/>
      <c r="CB42" s="134"/>
      <c r="CC42" s="134"/>
    </row>
    <row r="43" spans="1:81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134"/>
      <c r="BI43" s="134"/>
      <c r="BJ43" s="134"/>
      <c r="BK43" s="49"/>
      <c r="BL43" s="49"/>
      <c r="BM43" s="49"/>
      <c r="BN43" s="49"/>
      <c r="BO43" s="49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</row>
    <row r="44" spans="1:81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134"/>
      <c r="BI44" s="134"/>
      <c r="BJ44" s="134"/>
      <c r="BK44" s="49"/>
      <c r="BL44" s="49"/>
      <c r="BM44" s="49"/>
      <c r="BN44" s="49"/>
      <c r="BO44" s="49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</row>
    <row r="45" spans="1:81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134"/>
      <c r="BI45" s="134"/>
      <c r="BJ45" s="134"/>
      <c r="BK45" s="49"/>
      <c r="BL45" s="49"/>
      <c r="BM45" s="49"/>
      <c r="BN45" s="49"/>
      <c r="BO45" s="49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</row>
    <row r="46" spans="1:81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134"/>
      <c r="BI46" s="134"/>
      <c r="BJ46" s="134"/>
      <c r="BK46" s="49"/>
      <c r="BL46" s="49"/>
      <c r="BM46" s="49"/>
      <c r="BN46" s="49"/>
      <c r="BO46" s="49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</row>
    <row r="47" spans="1:81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134"/>
      <c r="BI47" s="134"/>
      <c r="BJ47" s="134"/>
      <c r="BK47" s="49"/>
      <c r="BL47" s="49"/>
      <c r="BM47" s="49"/>
      <c r="BN47" s="49"/>
      <c r="BO47" s="49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</row>
    <row r="48" spans="1:81" ht="15.75" customHeight="1">
      <c r="A48" s="49"/>
      <c r="B48" s="49"/>
      <c r="C48" s="135">
        <v>4</v>
      </c>
      <c r="D48" s="135" t="s">
        <v>51</v>
      </c>
      <c r="E48" s="135" t="s">
        <v>51</v>
      </c>
      <c r="F48" s="135" t="s">
        <v>51</v>
      </c>
      <c r="G48" s="135" t="s">
        <v>51</v>
      </c>
      <c r="H48" s="135" t="s">
        <v>51</v>
      </c>
      <c r="I48" s="49"/>
      <c r="J48" s="135" t="s">
        <v>51</v>
      </c>
      <c r="K48" s="49"/>
      <c r="L48" s="49"/>
      <c r="M48" s="49"/>
      <c r="N48" s="49"/>
      <c r="O48" s="135" t="s">
        <v>51</v>
      </c>
      <c r="P48" s="49"/>
      <c r="Q48" s="49"/>
      <c r="R48" s="49"/>
      <c r="S48" s="49"/>
      <c r="T48" s="49"/>
      <c r="U48" s="49"/>
      <c r="V48" s="49"/>
      <c r="W48" s="49"/>
      <c r="X48" s="49"/>
      <c r="Y48" s="135">
        <v>7</v>
      </c>
      <c r="Z48" s="49"/>
      <c r="AA48" s="135" t="s">
        <v>51</v>
      </c>
      <c r="AB48" s="49"/>
      <c r="AC48" s="49"/>
      <c r="AD48" s="49"/>
      <c r="AE48" s="135">
        <v>1</v>
      </c>
      <c r="AF48" s="135">
        <v>1</v>
      </c>
      <c r="AG48" s="135">
        <v>1</v>
      </c>
      <c r="AH48" s="135">
        <v>1</v>
      </c>
      <c r="AI48" s="135">
        <v>1</v>
      </c>
      <c r="AJ48" s="135">
        <v>1</v>
      </c>
      <c r="AK48" s="49"/>
      <c r="AL48" s="49"/>
      <c r="AM48" s="49"/>
      <c r="AN48" s="135">
        <v>1</v>
      </c>
      <c r="AO48" s="135">
        <v>1</v>
      </c>
      <c r="AP48" s="135">
        <v>1</v>
      </c>
      <c r="AQ48" s="49"/>
      <c r="AR48" s="49"/>
      <c r="AS48" s="135">
        <v>1</v>
      </c>
      <c r="AT48" s="135">
        <v>1</v>
      </c>
      <c r="AU48" s="135">
        <v>1</v>
      </c>
      <c r="AV48" s="135">
        <v>1</v>
      </c>
      <c r="AW48" s="135">
        <v>3</v>
      </c>
      <c r="AX48" s="135">
        <v>4</v>
      </c>
      <c r="AY48" s="49"/>
      <c r="AZ48" s="49"/>
      <c r="BA48" s="49"/>
      <c r="BB48" s="49"/>
      <c r="BC48" s="49"/>
      <c r="BD48" s="49"/>
      <c r="BE48" s="49"/>
      <c r="BF48" s="49"/>
      <c r="BG48" s="49"/>
      <c r="BH48" s="134"/>
      <c r="BI48" s="134"/>
      <c r="BJ48" s="134"/>
      <c r="BK48" s="49"/>
      <c r="BL48" s="49"/>
      <c r="BM48" s="49"/>
      <c r="BN48" s="49"/>
      <c r="BO48" s="49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</row>
    <row r="49" spans="1:81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134"/>
      <c r="BI49" s="134"/>
      <c r="BJ49" s="134"/>
      <c r="BK49" s="49"/>
      <c r="BL49" s="49"/>
      <c r="BM49" s="49"/>
      <c r="BN49" s="49"/>
      <c r="BO49" s="49"/>
      <c r="BP49" s="134"/>
      <c r="BQ49" s="134"/>
      <c r="BR49" s="134"/>
      <c r="BS49" s="134"/>
      <c r="BT49" s="134"/>
      <c r="BU49" s="134"/>
      <c r="BV49" s="134"/>
      <c r="BW49" s="134"/>
      <c r="BX49" s="134"/>
      <c r="BY49" s="134"/>
      <c r="BZ49" s="134"/>
      <c r="CA49" s="134"/>
      <c r="CB49" s="134"/>
      <c r="CC49" s="134"/>
    </row>
    <row r="50" spans="1:81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134"/>
      <c r="BQ50" s="134"/>
      <c r="BR50" s="134"/>
      <c r="BS50" s="134"/>
      <c r="BT50" s="134"/>
      <c r="BU50" s="134"/>
      <c r="BV50" s="134"/>
      <c r="BW50" s="134"/>
      <c r="BX50" s="134"/>
      <c r="BY50" s="134"/>
      <c r="BZ50" s="134"/>
      <c r="CA50" s="134"/>
      <c r="CB50" s="134"/>
      <c r="CC50" s="134"/>
    </row>
    <row r="51" spans="1:81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134"/>
      <c r="BQ51" s="134"/>
      <c r="BR51" s="134"/>
      <c r="BS51" s="134"/>
      <c r="BT51" s="134"/>
      <c r="BU51" s="134"/>
      <c r="BV51" s="134"/>
      <c r="BW51" s="134"/>
      <c r="BX51" s="134"/>
      <c r="BY51" s="134"/>
      <c r="BZ51" s="134"/>
      <c r="CA51" s="134"/>
      <c r="CB51" s="134"/>
      <c r="CC51" s="134"/>
    </row>
    <row r="52" spans="1:81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134"/>
      <c r="BQ52" s="134"/>
      <c r="BR52" s="134"/>
      <c r="BS52" s="134"/>
      <c r="BT52" s="134"/>
      <c r="BU52" s="134"/>
      <c r="BV52" s="134"/>
      <c r="BW52" s="134"/>
      <c r="BX52" s="134"/>
      <c r="BY52" s="134"/>
      <c r="BZ52" s="134"/>
      <c r="CA52" s="134"/>
      <c r="CB52" s="134"/>
      <c r="CC52" s="134"/>
    </row>
    <row r="53" spans="1:81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134"/>
      <c r="BQ53" s="134"/>
      <c r="BR53" s="134"/>
      <c r="BS53" s="134"/>
      <c r="BT53" s="134"/>
      <c r="BU53" s="134"/>
      <c r="BV53" s="134"/>
      <c r="BW53" s="134"/>
      <c r="BX53" s="134"/>
      <c r="BY53" s="134"/>
      <c r="BZ53" s="134"/>
      <c r="CA53" s="134"/>
      <c r="CB53" s="134"/>
      <c r="CC53" s="134"/>
    </row>
    <row r="54" spans="1:81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134"/>
      <c r="BQ54" s="134"/>
      <c r="BR54" s="134"/>
      <c r="BS54" s="134"/>
      <c r="BT54" s="134"/>
      <c r="BU54" s="134"/>
      <c r="BV54" s="134"/>
      <c r="BW54" s="134"/>
      <c r="BX54" s="134"/>
      <c r="BY54" s="134"/>
      <c r="BZ54" s="134"/>
      <c r="CA54" s="134"/>
      <c r="CB54" s="134"/>
      <c r="CC54" s="134"/>
    </row>
    <row r="55" spans="1:81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134"/>
      <c r="BQ55" s="134"/>
      <c r="BR55" s="134"/>
      <c r="BS55" s="134"/>
      <c r="BT55" s="134"/>
      <c r="BU55" s="134"/>
      <c r="BV55" s="134"/>
      <c r="BW55" s="134"/>
      <c r="BX55" s="134"/>
      <c r="BY55" s="134"/>
      <c r="BZ55" s="134"/>
      <c r="CA55" s="134"/>
      <c r="CB55" s="134"/>
      <c r="CC55" s="134"/>
    </row>
    <row r="56" spans="1:81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134"/>
      <c r="BQ56" s="134"/>
      <c r="BR56" s="134"/>
      <c r="BS56" s="134"/>
      <c r="BT56" s="134"/>
      <c r="BU56" s="134"/>
      <c r="BV56" s="134"/>
      <c r="BW56" s="134"/>
      <c r="BX56" s="134"/>
      <c r="BY56" s="134"/>
      <c r="BZ56" s="134"/>
      <c r="CA56" s="134"/>
      <c r="CB56" s="134"/>
      <c r="CC56" s="134"/>
    </row>
    <row r="57" spans="1:81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134"/>
      <c r="BQ57" s="134"/>
      <c r="BR57" s="134"/>
      <c r="BS57" s="134"/>
      <c r="BT57" s="134"/>
      <c r="BU57" s="134"/>
      <c r="BV57" s="134"/>
      <c r="BW57" s="134"/>
      <c r="BX57" s="134"/>
      <c r="BY57" s="134"/>
      <c r="BZ57" s="134"/>
      <c r="CA57" s="134"/>
      <c r="CB57" s="134"/>
      <c r="CC57" s="134"/>
    </row>
    <row r="58" spans="1:81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</row>
    <row r="59" spans="1:81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</row>
    <row r="60" spans="1:81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</row>
    <row r="61" spans="1:81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</row>
    <row r="62" spans="1:81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</row>
    <row r="63" spans="1:81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</row>
    <row r="64" spans="1:81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</row>
    <row r="65" spans="1:81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</row>
    <row r="66" spans="1:81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</row>
    <row r="67" spans="1:81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</row>
    <row r="68" spans="1:81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</row>
    <row r="69" spans="1:81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</row>
    <row r="70" spans="1:81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</row>
    <row r="71" spans="1:81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</row>
    <row r="72" spans="1:81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</row>
    <row r="73" spans="1:81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</row>
    <row r="74" spans="1:81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</row>
    <row r="75" spans="1:81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</row>
    <row r="76" spans="1:81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</row>
    <row r="77" spans="1:81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</row>
    <row r="78" spans="1:81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</row>
    <row r="79" spans="1:81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</row>
    <row r="80" spans="1:81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</row>
    <row r="81" spans="1:81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</row>
    <row r="82" spans="1:81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</row>
    <row r="83" spans="1:81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</row>
    <row r="84" spans="1:81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</row>
    <row r="85" spans="1:81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</row>
    <row r="86" spans="1:81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</row>
    <row r="87" spans="1:81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</row>
    <row r="88" spans="1:81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</row>
    <row r="89" spans="1:81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</row>
    <row r="90" spans="1:81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</row>
    <row r="91" spans="1:81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</row>
    <row r="92" spans="1:81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</row>
    <row r="93" spans="1:81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</row>
    <row r="94" spans="1:81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</row>
    <row r="95" spans="1:81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</row>
    <row r="96" spans="1:81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</row>
    <row r="97" spans="1:81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</row>
    <row r="98" spans="1:81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</row>
    <row r="99" spans="1:81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</row>
    <row r="100" spans="1:81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</row>
    <row r="101" spans="1:81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</row>
    <row r="102" spans="1:81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</row>
    <row r="103" spans="1:81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</row>
    <row r="104" spans="1:81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</row>
    <row r="105" spans="1:81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</row>
    <row r="106" spans="1:81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</row>
    <row r="107" spans="1:81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</row>
    <row r="108" spans="1:81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</row>
    <row r="109" spans="1:81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</row>
    <row r="110" spans="1:81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</row>
    <row r="111" spans="1:81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</row>
    <row r="112" spans="1:81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</row>
    <row r="113" spans="1:81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</row>
    <row r="114" spans="1:81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</row>
    <row r="115" spans="1:81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</row>
    <row r="116" spans="1:81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</row>
    <row r="117" spans="1:81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</row>
    <row r="118" spans="1:81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</row>
    <row r="119" spans="1:81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</row>
    <row r="120" spans="1:81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</row>
    <row r="121" spans="1:81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</row>
    <row r="122" spans="1:81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</row>
    <row r="123" spans="1:81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</row>
    <row r="124" spans="1:81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</row>
    <row r="125" spans="1:81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</row>
    <row r="126" spans="1:81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</row>
    <row r="127" spans="1:81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</row>
    <row r="128" spans="1:81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</row>
    <row r="129" spans="1:81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</row>
    <row r="130" spans="1:81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</row>
    <row r="131" spans="1:81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</row>
    <row r="132" spans="1:81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</row>
    <row r="133" spans="1:81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</row>
    <row r="134" spans="1:81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</row>
    <row r="135" spans="1:81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</row>
    <row r="136" spans="1:81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</row>
    <row r="137" spans="1:81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</row>
    <row r="138" spans="1:81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</row>
    <row r="139" spans="1:81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</row>
    <row r="140" spans="1:81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</row>
    <row r="141" spans="1:81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</row>
    <row r="142" spans="1:81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</row>
    <row r="143" spans="1:81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</row>
    <row r="144" spans="1:81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</row>
    <row r="145" spans="1:81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</row>
    <row r="146" spans="1:81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</row>
    <row r="147" spans="1:81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</row>
    <row r="148" spans="1:81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</row>
    <row r="149" spans="1:81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</row>
    <row r="150" spans="1:81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</row>
    <row r="151" spans="1:81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</row>
    <row r="152" spans="1:81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</row>
    <row r="153" spans="1:81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</row>
    <row r="154" spans="1:81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</row>
    <row r="155" spans="1:81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</row>
    <row r="156" spans="1:81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</row>
    <row r="157" spans="1:81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</row>
    <row r="158" spans="1:81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</row>
    <row r="159" spans="1:81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</row>
    <row r="160" spans="1:81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</row>
    <row r="161" spans="1:81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</row>
    <row r="162" spans="1:81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</row>
    <row r="163" spans="1:81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</row>
    <row r="164" spans="1:81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</row>
    <row r="165" spans="1:81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</row>
    <row r="166" spans="1:81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</row>
    <row r="167" spans="1:81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</row>
    <row r="168" spans="1:81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</row>
    <row r="169" spans="1:81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</row>
    <row r="170" spans="1:81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</row>
    <row r="171" spans="1:81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</row>
    <row r="172" spans="1:81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</row>
    <row r="173" spans="1:81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</row>
    <row r="174" spans="1:81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</row>
    <row r="175" spans="1:81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</row>
    <row r="176" spans="1:81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</row>
    <row r="177" spans="1:81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</row>
    <row r="178" spans="1:81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</row>
    <row r="179" spans="1:81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</row>
    <row r="180" spans="1:81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</row>
    <row r="181" spans="1:81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</row>
    <row r="182" spans="1:81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</row>
    <row r="183" spans="1:81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</row>
    <row r="184" spans="1:81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</row>
    <row r="185" spans="1:81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</row>
    <row r="186" spans="1:81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</row>
    <row r="187" spans="1:81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</row>
    <row r="188" spans="1:81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</row>
    <row r="189" spans="1:81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</row>
    <row r="190" spans="1:81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</row>
    <row r="191" spans="1:81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</row>
    <row r="192" spans="1:81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</row>
    <row r="193" spans="1:81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</row>
    <row r="194" spans="1:81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</row>
    <row r="195" spans="1:81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</row>
    <row r="196" spans="1:81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</row>
    <row r="197" spans="1:81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</row>
    <row r="198" spans="1:81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</row>
    <row r="199" spans="1:81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</row>
    <row r="200" spans="1:81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</row>
    <row r="201" spans="1:81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</row>
    <row r="202" spans="1:81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</row>
    <row r="203" spans="1:81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</row>
    <row r="204" spans="1:81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</row>
    <row r="205" spans="1:81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</row>
    <row r="206" spans="1:81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</row>
    <row r="207" spans="1:81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</row>
    <row r="208" spans="1:81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</row>
    <row r="209" spans="1:81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</row>
    <row r="210" spans="1:81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</row>
    <row r="211" spans="1:81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</row>
    <row r="212" spans="1:81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</row>
    <row r="213" spans="1:81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</row>
    <row r="214" spans="1:81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</row>
    <row r="215" spans="1:81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</row>
    <row r="216" spans="1:81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</row>
    <row r="217" spans="1:81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</row>
    <row r="218" spans="1:81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</row>
    <row r="219" spans="1:81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</row>
    <row r="220" spans="1:81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</row>
    <row r="221" spans="1:81" ht="15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</row>
    <row r="222" spans="1:81" ht="15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</row>
    <row r="223" spans="1:81" ht="15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</row>
    <row r="224" spans="1:81" ht="15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</row>
    <row r="225" spans="1:81" ht="15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</row>
    <row r="226" spans="1:81" ht="15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</row>
    <row r="227" spans="1:81" ht="15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</row>
    <row r="228" spans="1:81" ht="15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</row>
    <row r="229" spans="1:81" ht="15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</row>
    <row r="230" spans="1:81" ht="15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</row>
    <row r="231" spans="1:81" ht="15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</row>
    <row r="232" spans="1:81" ht="15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</row>
    <row r="233" spans="1:81" ht="15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</row>
    <row r="234" spans="1:81" ht="15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</row>
    <row r="235" spans="1:81" ht="15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</row>
    <row r="236" spans="1:81" ht="15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</row>
    <row r="237" spans="1:81" ht="15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</row>
    <row r="238" spans="1:81" ht="15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</row>
    <row r="239" spans="1:81" ht="15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</row>
    <row r="240" spans="1:81" ht="15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</row>
    <row r="241" spans="1:81" ht="15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</row>
    <row r="242" spans="1:81" ht="15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</row>
    <row r="243" spans="1:81" ht="15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</row>
    <row r="244" spans="1:81" ht="15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</row>
    <row r="245" spans="1:81" ht="15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</row>
    <row r="246" spans="1:81" ht="15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</row>
    <row r="247" spans="1:81" ht="15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</row>
    <row r="248" spans="1:81" ht="15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</row>
    <row r="249" spans="1:81" ht="15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</row>
    <row r="250" spans="1:81" ht="15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</row>
    <row r="251" spans="1:81" ht="15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</row>
    <row r="252" spans="1:81" ht="15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</row>
    <row r="253" spans="1:81" ht="15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</row>
    <row r="254" spans="1:81" ht="15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</row>
    <row r="255" spans="1:81" ht="15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</row>
    <row r="256" spans="1:81" ht="15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</row>
    <row r="257" spans="1:81" ht="15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</row>
    <row r="258" spans="1:81" ht="15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</row>
    <row r="259" spans="1:81" ht="15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</row>
    <row r="260" spans="1:81" ht="15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</row>
    <row r="261" spans="1:81" ht="15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</row>
    <row r="262" spans="1:81" ht="15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</row>
    <row r="263" spans="1:81" ht="15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</row>
    <row r="264" spans="1:81" ht="15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</row>
    <row r="265" spans="1:81" ht="15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</row>
    <row r="266" spans="1:81" ht="15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</row>
    <row r="267" spans="1:81" ht="15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</row>
    <row r="268" spans="1:81" ht="15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</row>
    <row r="269" spans="1:81" ht="15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</row>
    <row r="270" spans="1:81" ht="15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</row>
    <row r="271" spans="1:81" ht="15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</row>
    <row r="272" spans="1:81" ht="15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</row>
    <row r="273" spans="1:81" ht="15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</row>
    <row r="274" spans="1:81" ht="15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</row>
    <row r="275" spans="1:81" ht="15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</row>
    <row r="276" spans="1:81" ht="15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</row>
    <row r="277" spans="1:81" ht="15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</row>
    <row r="278" spans="1:81" ht="15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</row>
    <row r="279" spans="1:81" ht="15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</row>
    <row r="280" spans="1:81" ht="15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</row>
    <row r="281" spans="1:81" ht="15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</row>
    <row r="282" spans="1:81" ht="15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</row>
    <row r="283" spans="1:81" ht="15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</row>
    <row r="284" spans="1:81" ht="15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</row>
    <row r="285" spans="1:81" ht="15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</row>
    <row r="286" spans="1:81" ht="15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</row>
    <row r="287" spans="1:81" ht="15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</row>
    <row r="288" spans="1:81" ht="15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</row>
    <row r="289" spans="1:81" ht="15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</row>
    <row r="290" spans="1:81" ht="15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</row>
    <row r="291" spans="1:81" ht="15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</row>
    <row r="292" spans="1:81" ht="15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</row>
    <row r="293" spans="1:81" ht="15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</row>
    <row r="294" spans="1:81" ht="15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</row>
    <row r="295" spans="1:81" ht="15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</row>
    <row r="296" spans="1:81" ht="15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</row>
    <row r="297" spans="1:81" ht="15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</row>
    <row r="298" spans="1:81" ht="15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</row>
    <row r="299" spans="1:81" ht="15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</row>
    <row r="300" spans="1:81" ht="15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</row>
    <row r="301" spans="1:81" ht="15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</row>
    <row r="302" spans="1:81" ht="15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</row>
    <row r="303" spans="1:81" ht="15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</row>
    <row r="304" spans="1:81" ht="15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</row>
    <row r="305" spans="1:81" ht="15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</row>
    <row r="306" spans="1:81" ht="15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</row>
    <row r="307" spans="1:81" ht="15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</row>
    <row r="308" spans="1:81" ht="15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</row>
    <row r="309" spans="1:81" ht="15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</row>
    <row r="310" spans="1:81" ht="15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</row>
    <row r="311" spans="1:81" ht="15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</row>
    <row r="312" spans="1:81" ht="15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</row>
    <row r="313" spans="1:81" ht="15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</row>
    <row r="314" spans="1:81" ht="15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</row>
    <row r="315" spans="1:81" ht="15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</row>
    <row r="316" spans="1:81" ht="15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</row>
    <row r="317" spans="1:81" ht="15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</row>
    <row r="318" spans="1:81" ht="15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</row>
    <row r="319" spans="1:81" ht="15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</row>
    <row r="320" spans="1:81" ht="15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</row>
    <row r="321" spans="1:81" ht="15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</row>
    <row r="322" spans="1:81" ht="15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</row>
    <row r="323" spans="1:81" ht="15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</row>
    <row r="324" spans="1:81" ht="15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</row>
    <row r="325" spans="1:81" ht="15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</row>
    <row r="326" spans="1:81" ht="15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</row>
    <row r="327" spans="1:81" ht="15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</row>
    <row r="328" spans="1:81" ht="15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</row>
    <row r="329" spans="1:81" ht="15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</row>
    <row r="330" spans="1:81" ht="15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</row>
    <row r="331" spans="1:81" ht="15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</row>
    <row r="332" spans="1:81" ht="15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</row>
    <row r="333" spans="1:81" ht="15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</row>
    <row r="334" spans="1:81" ht="15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</row>
    <row r="335" spans="1:81" ht="15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</row>
    <row r="336" spans="1:81" ht="15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</row>
    <row r="337" spans="1:81" ht="15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</row>
    <row r="338" spans="1:81" ht="15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</row>
    <row r="339" spans="1:81" ht="15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</row>
    <row r="340" spans="1:81" ht="15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</row>
    <row r="341" spans="1:81" ht="15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</row>
    <row r="342" spans="1:81" ht="15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</row>
    <row r="343" spans="1:81" ht="15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</row>
    <row r="344" spans="1:81" ht="15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</row>
    <row r="345" spans="1:81" ht="15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</row>
    <row r="346" spans="1:81" ht="15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</row>
    <row r="347" spans="1:81" ht="15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</row>
    <row r="348" spans="1:81" ht="15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</row>
    <row r="349" spans="1:81" ht="15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</row>
    <row r="350" spans="1:81" ht="15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</row>
    <row r="351" spans="1:81" ht="15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</row>
    <row r="352" spans="1:81" ht="15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</row>
    <row r="353" spans="1:81" ht="15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</row>
    <row r="354" spans="1:81" ht="15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</row>
    <row r="355" spans="1:81" ht="15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</row>
    <row r="356" spans="1:81" ht="15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</row>
    <row r="357" spans="1:81" ht="15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</row>
    <row r="358" spans="1:81" ht="15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</row>
    <row r="359" spans="1:81" ht="15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</row>
    <row r="360" spans="1:81" ht="15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</row>
    <row r="361" spans="1:81" ht="15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</row>
    <row r="362" spans="1:81" ht="15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</row>
    <row r="363" spans="1:81" ht="15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</row>
    <row r="364" spans="1:81" ht="15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</row>
    <row r="365" spans="1:81" ht="15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</row>
    <row r="366" spans="1:81" ht="15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</row>
    <row r="367" spans="1:81" ht="15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</row>
    <row r="368" spans="1:81" ht="15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</row>
    <row r="369" spans="1:81" ht="15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</row>
    <row r="370" spans="1:81" ht="15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</row>
    <row r="371" spans="1:81" ht="15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</row>
    <row r="372" spans="1:81" ht="15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</row>
    <row r="373" spans="1:81" ht="15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</row>
    <row r="374" spans="1:81" ht="15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</row>
    <row r="375" spans="1:81" ht="15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</row>
    <row r="376" spans="1:81" ht="15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</row>
    <row r="377" spans="1:81" ht="15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</row>
    <row r="378" spans="1:81" ht="15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</row>
    <row r="379" spans="1:81" ht="15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</row>
    <row r="380" spans="1:81" ht="15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</row>
    <row r="381" spans="1:81" ht="15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</row>
    <row r="382" spans="1:81" ht="15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</row>
    <row r="383" spans="1:81" ht="15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</row>
    <row r="384" spans="1:81" ht="15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</row>
    <row r="385" spans="1:81" ht="15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</row>
    <row r="386" spans="1:81" ht="15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</row>
    <row r="387" spans="1:81" ht="15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</row>
    <row r="388" spans="1:81" ht="15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</row>
    <row r="389" spans="1:81" ht="15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</row>
    <row r="390" spans="1:81" ht="15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</row>
    <row r="391" spans="1:81" ht="15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</row>
    <row r="392" spans="1:81" ht="15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</row>
    <row r="393" spans="1:81" ht="15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</row>
    <row r="394" spans="1:81" ht="15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</row>
    <row r="395" spans="1:81" ht="15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</row>
    <row r="396" spans="1:81" ht="15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</row>
    <row r="397" spans="1:81" ht="15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</row>
    <row r="398" spans="1:81" ht="15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</row>
    <row r="399" spans="1:81" ht="15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</row>
    <row r="400" spans="1:81" ht="15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</row>
    <row r="401" spans="1:81" ht="15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</row>
    <row r="402" spans="1:81" ht="15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</row>
    <row r="403" spans="1:81" ht="15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</row>
    <row r="404" spans="1:81" ht="15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</row>
    <row r="405" spans="1:81" ht="15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</row>
    <row r="406" spans="1:81" ht="15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</row>
    <row r="407" spans="1:81" ht="15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</row>
    <row r="408" spans="1:81" ht="15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</row>
    <row r="409" spans="1:81" ht="15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</row>
    <row r="410" spans="1:81" ht="15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</row>
    <row r="411" spans="1:81" ht="15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</row>
    <row r="412" spans="1:81" ht="15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</row>
    <row r="413" spans="1:81" ht="15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</row>
    <row r="414" spans="1:81" ht="15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</row>
    <row r="415" spans="1:81" ht="15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</row>
    <row r="416" spans="1:81" ht="15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</row>
    <row r="417" spans="1:81" ht="15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</row>
    <row r="418" spans="1:81" ht="15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</row>
    <row r="419" spans="1:81" ht="15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</row>
    <row r="420" spans="1:81" ht="15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</row>
    <row r="421" spans="1:81" ht="15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</row>
    <row r="422" spans="1:81" ht="15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</row>
    <row r="423" spans="1:81" ht="15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</row>
    <row r="424" spans="1:81" ht="15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</row>
    <row r="425" spans="1:81" ht="15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</row>
    <row r="426" spans="1:81" ht="15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</row>
    <row r="427" spans="1:81" ht="15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</row>
    <row r="428" spans="1:81" ht="15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</row>
    <row r="429" spans="1:81" ht="15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</row>
    <row r="430" spans="1:81" ht="15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</row>
    <row r="431" spans="1:81" ht="15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</row>
    <row r="432" spans="1:81" ht="15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</row>
    <row r="433" spans="1:81" ht="15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</row>
    <row r="434" spans="1:81" ht="15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</row>
    <row r="435" spans="1:81" ht="15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</row>
    <row r="436" spans="1:81" ht="15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</row>
    <row r="437" spans="1:81" ht="15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</row>
    <row r="438" spans="1:81" ht="15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</row>
    <row r="439" spans="1:81" ht="15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</row>
    <row r="440" spans="1:81" ht="15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</row>
    <row r="441" spans="1:81" ht="15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</row>
    <row r="442" spans="1:81" ht="15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</row>
    <row r="443" spans="1:81" ht="15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</row>
    <row r="444" spans="1:81" ht="15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</row>
    <row r="445" spans="1:81" ht="15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</row>
    <row r="446" spans="1:81" ht="15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</row>
    <row r="447" spans="1:81" ht="15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</row>
    <row r="448" spans="1:81" ht="15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</row>
    <row r="449" spans="1:81" ht="15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</row>
    <row r="450" spans="1:81" ht="15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</row>
    <row r="451" spans="1:81" ht="15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</row>
    <row r="452" spans="1:81" ht="15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</row>
    <row r="453" spans="1:81" ht="15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</row>
    <row r="454" spans="1:81" ht="15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</row>
    <row r="455" spans="1:81" ht="15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</row>
    <row r="456" spans="1:81" ht="15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</row>
    <row r="457" spans="1:81" ht="15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</row>
    <row r="458" spans="1:81" ht="15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</row>
    <row r="459" spans="1:81" ht="15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</row>
    <row r="460" spans="1:81" ht="15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</row>
    <row r="461" spans="1:81" ht="15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</row>
    <row r="462" spans="1:81" ht="15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</row>
    <row r="463" spans="1:81" ht="15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</row>
    <row r="464" spans="1:81" ht="15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</row>
    <row r="465" spans="1:81" ht="15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</row>
    <row r="466" spans="1:81" ht="15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</row>
    <row r="467" spans="1:81" ht="15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</row>
    <row r="468" spans="1:81" ht="15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</row>
    <row r="469" spans="1:81" ht="15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</row>
    <row r="470" spans="1:81" ht="15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</row>
    <row r="471" spans="1:81" ht="15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</row>
    <row r="472" spans="1:81" ht="15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</row>
    <row r="473" spans="1:81" ht="15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</row>
    <row r="474" spans="1:81" ht="15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</row>
    <row r="475" spans="1:81" ht="15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</row>
    <row r="476" spans="1:81" ht="15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</row>
    <row r="477" spans="1:81" ht="15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</row>
    <row r="478" spans="1:81" ht="15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</row>
    <row r="479" spans="1:81" ht="15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</row>
    <row r="480" spans="1:81" ht="15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</row>
    <row r="481" spans="1:81" ht="15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</row>
    <row r="482" spans="1:81" ht="15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</row>
    <row r="483" spans="1:81" ht="15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</row>
    <row r="484" spans="1:81" ht="15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</row>
    <row r="485" spans="1:81" ht="15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</row>
    <row r="486" spans="1:81" ht="15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</row>
    <row r="487" spans="1:81" ht="15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</row>
    <row r="488" spans="1:81" ht="15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</row>
    <row r="489" spans="1:81" ht="15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</row>
    <row r="490" spans="1:81" ht="15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</row>
    <row r="491" spans="1:81" ht="15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</row>
    <row r="492" spans="1:81" ht="15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</row>
    <row r="493" spans="1:81" ht="15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</row>
    <row r="494" spans="1:81" ht="15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</row>
    <row r="495" spans="1:81" ht="15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</row>
    <row r="496" spans="1:81" ht="15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</row>
    <row r="497" spans="1:81" ht="15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</row>
    <row r="498" spans="1:81" ht="15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</row>
    <row r="499" spans="1:81" ht="15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</row>
    <row r="500" spans="1:81" ht="15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</row>
    <row r="501" spans="1:81" ht="15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</row>
    <row r="502" spans="1:81" ht="15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</row>
    <row r="503" spans="1:81" ht="15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</row>
    <row r="504" spans="1:81" ht="15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</row>
    <row r="505" spans="1:81" ht="15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</row>
    <row r="506" spans="1:81" ht="15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</row>
    <row r="507" spans="1:81" ht="15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</row>
    <row r="508" spans="1:81" ht="15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</row>
    <row r="509" spans="1:81" ht="15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</row>
    <row r="510" spans="1:81" ht="15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</row>
    <row r="511" spans="1:81" ht="15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</row>
    <row r="512" spans="1:81" ht="15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</row>
    <row r="513" spans="1:81" ht="15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</row>
    <row r="514" spans="1:81" ht="15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</row>
    <row r="515" spans="1:81" ht="15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</row>
    <row r="516" spans="1:81" ht="15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</row>
    <row r="517" spans="1:81" ht="15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</row>
    <row r="518" spans="1:81" ht="15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</row>
    <row r="519" spans="1:81" ht="15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</row>
    <row r="520" spans="1:81" ht="15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</row>
    <row r="521" spans="1:81" ht="15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</row>
    <row r="522" spans="1:81" ht="15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</row>
    <row r="523" spans="1:81" ht="15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</row>
    <row r="524" spans="1:81" ht="15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</row>
    <row r="525" spans="1:81" ht="15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</row>
    <row r="526" spans="1:81" ht="15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</row>
    <row r="527" spans="1:81" ht="15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</row>
    <row r="528" spans="1:81" ht="15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</row>
    <row r="529" spans="1:81" ht="15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</row>
    <row r="530" spans="1:81" ht="15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</row>
    <row r="531" spans="1:81" ht="15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</row>
    <row r="532" spans="1:81" ht="15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</row>
    <row r="533" spans="1:81" ht="15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</row>
    <row r="534" spans="1:81" ht="15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</row>
    <row r="535" spans="1:81" ht="15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</row>
    <row r="536" spans="1:81" ht="15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</row>
    <row r="537" spans="1:81" ht="15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</row>
    <row r="538" spans="1:81" ht="15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</row>
    <row r="539" spans="1:81" ht="15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</row>
    <row r="540" spans="1:81" ht="15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</row>
    <row r="541" spans="1:81" ht="15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</row>
    <row r="542" spans="1:81" ht="15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</row>
    <row r="543" spans="1:81" ht="15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</row>
    <row r="544" spans="1:81" ht="15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</row>
    <row r="545" spans="1:81" ht="15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</row>
    <row r="546" spans="1:81" ht="15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</row>
    <row r="547" spans="1:81" ht="15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</row>
    <row r="548" spans="1:81" ht="15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</row>
    <row r="549" spans="1:81" ht="15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</row>
    <row r="550" spans="1:81" ht="15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</row>
    <row r="551" spans="1:81" ht="15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</row>
    <row r="552" spans="1:81" ht="15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</row>
    <row r="553" spans="1:81" ht="15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</row>
    <row r="554" spans="1:81" ht="15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</row>
    <row r="555" spans="1:81" ht="15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</row>
    <row r="556" spans="1:81" ht="15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</row>
    <row r="557" spans="1:81" ht="15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</row>
    <row r="558" spans="1:81" ht="15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</row>
    <row r="559" spans="1:81" ht="15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</row>
    <row r="560" spans="1:81" ht="15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</row>
    <row r="561" spans="1:81" ht="15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</row>
    <row r="562" spans="1:81" ht="15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</row>
    <row r="563" spans="1:81" ht="15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</row>
    <row r="564" spans="1:81" ht="15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</row>
    <row r="565" spans="1:81" ht="15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</row>
    <row r="566" spans="1:81" ht="15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</row>
    <row r="567" spans="1:81" ht="15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</row>
    <row r="568" spans="1:81" ht="15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</row>
    <row r="569" spans="1:81" ht="15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</row>
    <row r="570" spans="1:81" ht="15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</row>
    <row r="571" spans="1:81" ht="15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</row>
    <row r="572" spans="1:81" ht="15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</row>
    <row r="573" spans="1:81" ht="15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</row>
    <row r="574" spans="1:81" ht="15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</row>
    <row r="575" spans="1:81" ht="15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</row>
    <row r="576" spans="1:81" ht="15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</row>
    <row r="577" spans="1:81" ht="15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</row>
    <row r="578" spans="1:81" ht="15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</row>
    <row r="579" spans="1:81" ht="15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</row>
    <row r="580" spans="1:81" ht="15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</row>
    <row r="581" spans="1:81" ht="15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</row>
    <row r="582" spans="1:81" ht="15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</row>
    <row r="583" spans="1:81" ht="15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</row>
    <row r="584" spans="1:81" ht="15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</row>
    <row r="585" spans="1:81" ht="15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</row>
    <row r="586" spans="1:81" ht="15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</row>
    <row r="587" spans="1:81" ht="15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</row>
    <row r="588" spans="1:81" ht="15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</row>
    <row r="589" spans="1:81" ht="15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</row>
    <row r="590" spans="1:81" ht="15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</row>
    <row r="591" spans="1:81" ht="15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</row>
    <row r="592" spans="1:81" ht="15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</row>
    <row r="593" spans="1:81" ht="15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</row>
    <row r="594" spans="1:81" ht="15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</row>
    <row r="595" spans="1:81" ht="15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</row>
    <row r="596" spans="1:81" ht="15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</row>
    <row r="597" spans="1:81" ht="15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</row>
    <row r="598" spans="1:81" ht="15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</row>
    <row r="599" spans="1:81" ht="15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</row>
    <row r="600" spans="1:81" ht="15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</row>
    <row r="601" spans="1:81" ht="15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</row>
    <row r="602" spans="1:81" ht="15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</row>
    <row r="603" spans="1:81" ht="15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</row>
    <row r="604" spans="1:81" ht="15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</row>
    <row r="605" spans="1:81" ht="15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</row>
    <row r="606" spans="1:81" ht="15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</row>
    <row r="607" spans="1:81" ht="15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</row>
    <row r="608" spans="1:81" ht="15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</row>
    <row r="609" spans="1:81" ht="15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</row>
    <row r="610" spans="1:81" ht="15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</row>
    <row r="611" spans="1:81" ht="15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</row>
    <row r="612" spans="1:81" ht="15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</row>
    <row r="613" spans="1:81" ht="15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</row>
    <row r="614" spans="1:81" ht="15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</row>
    <row r="615" spans="1:81" ht="15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</row>
    <row r="616" spans="1:81" ht="15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</row>
    <row r="617" spans="1:81" ht="15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</row>
    <row r="618" spans="1:81" ht="15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</row>
    <row r="619" spans="1:81" ht="15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</row>
    <row r="620" spans="1:81" ht="15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</row>
    <row r="621" spans="1:81" ht="15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</row>
    <row r="622" spans="1:81" ht="15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</row>
    <row r="623" spans="1:81" ht="15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</row>
    <row r="624" spans="1:81" ht="15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</row>
    <row r="625" spans="1:81" ht="15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</row>
    <row r="626" spans="1:81" ht="15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</row>
    <row r="627" spans="1:81" ht="15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</row>
    <row r="628" spans="1:81" ht="15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</row>
    <row r="629" spans="1:81" ht="15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</row>
    <row r="630" spans="1:81" ht="15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</row>
    <row r="631" spans="1:81" ht="15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</row>
    <row r="632" spans="1:81" ht="15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</row>
    <row r="633" spans="1:81" ht="15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</row>
    <row r="634" spans="1:81" ht="15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</row>
    <row r="635" spans="1:81" ht="15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</row>
    <row r="636" spans="1:81" ht="15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</row>
    <row r="637" spans="1:81" ht="15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</row>
    <row r="638" spans="1:81" ht="15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</row>
    <row r="639" spans="1:81" ht="15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</row>
    <row r="640" spans="1:81" ht="15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</row>
    <row r="641" spans="1:81" ht="15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</row>
    <row r="642" spans="1:81" ht="15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</row>
    <row r="643" spans="1:81" ht="15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</row>
    <row r="644" spans="1:81" ht="15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</row>
    <row r="645" spans="1:81" ht="15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</row>
    <row r="646" spans="1:81" ht="15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</row>
    <row r="647" spans="1:81" ht="15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</row>
    <row r="648" spans="1:81" ht="15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</row>
    <row r="649" spans="1:81" ht="15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</row>
    <row r="650" spans="1:81" ht="15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</row>
    <row r="651" spans="1:81" ht="15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</row>
    <row r="652" spans="1:81" ht="15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</row>
    <row r="653" spans="1:81" ht="15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</row>
    <row r="654" spans="1:81" ht="15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</row>
    <row r="655" spans="1:81" ht="15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</row>
    <row r="656" spans="1:81" ht="15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</row>
    <row r="657" spans="1:81" ht="15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</row>
    <row r="658" spans="1:81" ht="15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</row>
    <row r="659" spans="1:81" ht="15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</row>
    <row r="660" spans="1:81" ht="15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</row>
    <row r="661" spans="1:81" ht="15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</row>
    <row r="662" spans="1:81" ht="15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</row>
    <row r="663" spans="1:81" ht="15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</row>
    <row r="664" spans="1:81" ht="15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</row>
    <row r="665" spans="1:81" ht="15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</row>
    <row r="666" spans="1:81" ht="15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</row>
    <row r="667" spans="1:81" ht="15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</row>
    <row r="668" spans="1:81" ht="15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</row>
    <row r="669" spans="1:81" ht="15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</row>
    <row r="670" spans="1:81" ht="15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</row>
    <row r="671" spans="1:81" ht="15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</row>
    <row r="672" spans="1:81" ht="15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</row>
    <row r="673" spans="1:81" ht="15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</row>
    <row r="674" spans="1:81" ht="15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</row>
    <row r="675" spans="1:81" ht="15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</row>
    <row r="676" spans="1:81" ht="15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</row>
    <row r="677" spans="1:81" ht="15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</row>
    <row r="678" spans="1:81" ht="15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</row>
    <row r="679" spans="1:81" ht="15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</row>
    <row r="680" spans="1:81" ht="15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</row>
    <row r="681" spans="1:81" ht="15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</row>
    <row r="682" spans="1:81" ht="15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</row>
    <row r="683" spans="1:81" ht="15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</row>
    <row r="684" spans="1:81" ht="15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</row>
    <row r="685" spans="1:81" ht="15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</row>
    <row r="686" spans="1:81" ht="15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</row>
    <row r="687" spans="1:81" ht="15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</row>
    <row r="688" spans="1:81" ht="15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</row>
    <row r="689" spans="1:81" ht="15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</row>
    <row r="690" spans="1:81" ht="15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</row>
    <row r="691" spans="1:81" ht="15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</row>
    <row r="692" spans="1:81" ht="15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</row>
    <row r="693" spans="1:81" ht="15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</row>
    <row r="694" spans="1:81" ht="15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</row>
    <row r="695" spans="1:81" ht="15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</row>
    <row r="696" spans="1:81" ht="15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</row>
    <row r="697" spans="1:81" ht="15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</row>
    <row r="698" spans="1:81" ht="15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</row>
    <row r="699" spans="1:81" ht="15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</row>
    <row r="700" spans="1:81" ht="15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</row>
    <row r="701" spans="1:81" ht="15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</row>
    <row r="702" spans="1:81" ht="15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</row>
    <row r="703" spans="1:81" ht="15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</row>
    <row r="704" spans="1:81" ht="15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</row>
    <row r="705" spans="1:81" ht="15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</row>
    <row r="706" spans="1:81" ht="15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</row>
    <row r="707" spans="1:81" ht="15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</row>
    <row r="708" spans="1:81" ht="15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</row>
    <row r="709" spans="1:81" ht="15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</row>
    <row r="710" spans="1:81" ht="15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</row>
    <row r="711" spans="1:81" ht="15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</row>
    <row r="712" spans="1:81" ht="15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</row>
    <row r="713" spans="1:81" ht="15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</row>
    <row r="714" spans="1:81" ht="15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</row>
    <row r="715" spans="1:81" ht="15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</row>
    <row r="716" spans="1:81" ht="15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</row>
    <row r="717" spans="1:81" ht="15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</row>
    <row r="718" spans="1:81" ht="15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</row>
    <row r="719" spans="1:81" ht="15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</row>
    <row r="720" spans="1:81" ht="15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</row>
    <row r="721" spans="1:81" ht="15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</row>
    <row r="722" spans="1:81" ht="15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</row>
    <row r="723" spans="1:81" ht="15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</row>
    <row r="724" spans="1:81" ht="15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</row>
    <row r="725" spans="1:81" ht="15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</row>
    <row r="726" spans="1:81" ht="15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</row>
    <row r="727" spans="1:81" ht="15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</row>
    <row r="728" spans="1:81" ht="15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</row>
    <row r="729" spans="1:81" ht="15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</row>
    <row r="730" spans="1:81" ht="15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</row>
    <row r="731" spans="1:81" ht="15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</row>
    <row r="732" spans="1:81" ht="15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</row>
    <row r="733" spans="1:81" ht="15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</row>
    <row r="734" spans="1:81" ht="15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</row>
    <row r="735" spans="1:81" ht="15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</row>
    <row r="736" spans="1:81" ht="15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</row>
    <row r="737" spans="1:81" ht="15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</row>
    <row r="738" spans="1:81" ht="15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</row>
    <row r="739" spans="1:81" ht="15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</row>
    <row r="740" spans="1:81" ht="15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</row>
    <row r="741" spans="1:81" ht="15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</row>
    <row r="742" spans="1:81" ht="15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</row>
    <row r="743" spans="1:81" ht="15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</row>
    <row r="744" spans="1:81" ht="15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</row>
    <row r="745" spans="1:81" ht="15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</row>
    <row r="746" spans="1:81" ht="15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</row>
    <row r="747" spans="1:81" ht="15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</row>
    <row r="748" spans="1:81" ht="15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</row>
    <row r="749" spans="1:81" ht="15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</row>
    <row r="750" spans="1:81" ht="15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</row>
    <row r="751" spans="1:81" ht="15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</row>
    <row r="752" spans="1:81" ht="15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</row>
    <row r="753" spans="1:81" ht="15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</row>
    <row r="754" spans="1:81" ht="15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</row>
    <row r="755" spans="1:81" ht="15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</row>
    <row r="756" spans="1:81" ht="15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</row>
    <row r="757" spans="1:81" ht="15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</row>
    <row r="758" spans="1:81" ht="15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</row>
    <row r="759" spans="1:81" ht="15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</row>
    <row r="760" spans="1:81" ht="15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</row>
    <row r="761" spans="1:81" ht="15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</row>
    <row r="762" spans="1:81" ht="15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</row>
    <row r="763" spans="1:81" ht="15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</row>
    <row r="764" spans="1:81" ht="15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</row>
    <row r="765" spans="1:81" ht="15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</row>
    <row r="766" spans="1:81" ht="15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</row>
    <row r="767" spans="1:81" ht="15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</row>
    <row r="768" spans="1:81" ht="15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</row>
    <row r="769" spans="1:81" ht="15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</row>
    <row r="770" spans="1:81" ht="15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</row>
    <row r="771" spans="1:81" ht="15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</row>
    <row r="772" spans="1:81" ht="15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</row>
    <row r="773" spans="1:81" ht="15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</row>
    <row r="774" spans="1:81" ht="15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</row>
    <row r="775" spans="1:81" ht="15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</row>
    <row r="776" spans="1:81" ht="15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</row>
    <row r="777" spans="1:81" ht="15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</row>
    <row r="778" spans="1:81" ht="15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</row>
    <row r="779" spans="1:81" ht="15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</row>
    <row r="780" spans="1:81" ht="15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</row>
    <row r="781" spans="1:81" ht="15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</row>
    <row r="782" spans="1:81" ht="15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</row>
    <row r="783" spans="1:81" ht="15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</row>
    <row r="784" spans="1:81" ht="15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</row>
    <row r="785" spans="1:81" ht="15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</row>
    <row r="786" spans="1:81" ht="15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</row>
    <row r="787" spans="1:81" ht="15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</row>
    <row r="788" spans="1:81" ht="15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</row>
    <row r="789" spans="1:81" ht="15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</row>
    <row r="790" spans="1:81" ht="15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</row>
    <row r="791" spans="1:81" ht="15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</row>
    <row r="792" spans="1:81" ht="15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</row>
    <row r="793" spans="1:81" ht="15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</row>
    <row r="794" spans="1:81" ht="15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</row>
    <row r="795" spans="1:81" ht="15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</row>
    <row r="796" spans="1:81" ht="15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</row>
    <row r="797" spans="1:81" ht="15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</row>
    <row r="798" spans="1:81" ht="15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</row>
    <row r="799" spans="1:81" ht="15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</row>
    <row r="800" spans="1:81" ht="15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</row>
    <row r="801" spans="1:81" ht="15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</row>
    <row r="802" spans="1:81" ht="15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</row>
    <row r="803" spans="1:81" ht="15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</row>
    <row r="804" spans="1:81" ht="15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</row>
    <row r="805" spans="1:81" ht="15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</row>
    <row r="806" spans="1:81" ht="15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</row>
    <row r="807" spans="1:81" ht="15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</row>
    <row r="808" spans="1:81" ht="15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</row>
    <row r="809" spans="1:81" ht="15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</row>
    <row r="810" spans="1:81" ht="15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</row>
    <row r="811" spans="1:81" ht="15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</row>
    <row r="812" spans="1:81" ht="15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</row>
    <row r="813" spans="1:81" ht="15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</row>
    <row r="814" spans="1:81" ht="15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</row>
    <row r="815" spans="1:81" ht="15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</row>
    <row r="816" spans="1:81" ht="15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</row>
    <row r="817" spans="1:81" ht="15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</row>
    <row r="818" spans="1:81" ht="15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</row>
    <row r="819" spans="1:81" ht="15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</row>
    <row r="820" spans="1:81" ht="15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</row>
    <row r="821" spans="1:81" ht="15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</row>
    <row r="822" spans="1:81" ht="15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</row>
    <row r="823" spans="1:81" ht="15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</row>
    <row r="824" spans="1:81" ht="15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</row>
    <row r="825" spans="1:81" ht="15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</row>
    <row r="826" spans="1:81" ht="15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</row>
    <row r="827" spans="1:81" ht="15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</row>
    <row r="828" spans="1:81" ht="15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</row>
    <row r="829" spans="1:81" ht="15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</row>
    <row r="830" spans="1:81" ht="15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</row>
    <row r="831" spans="1:81" ht="15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</row>
    <row r="832" spans="1:81" ht="15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</row>
    <row r="833" spans="1:81" ht="15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</row>
    <row r="834" spans="1:81" ht="15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</row>
    <row r="835" spans="1:81" ht="15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</row>
    <row r="836" spans="1:81" ht="15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</row>
    <row r="837" spans="1:81" ht="15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</row>
    <row r="838" spans="1:81" ht="15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</row>
    <row r="839" spans="1:81" ht="15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</row>
    <row r="840" spans="1:81" ht="15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</row>
    <row r="841" spans="1:81" ht="15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</row>
    <row r="842" spans="1:81" ht="15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</row>
    <row r="843" spans="1:81" ht="15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</row>
    <row r="844" spans="1:81" ht="15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</row>
    <row r="845" spans="1:81" ht="15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</row>
    <row r="846" spans="1:81" ht="15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</row>
    <row r="847" spans="1:81" ht="15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</row>
    <row r="848" spans="1:81" ht="15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</row>
    <row r="849" spans="1:81" ht="15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</row>
    <row r="850" spans="1:81" ht="15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</row>
    <row r="851" spans="1:81" ht="15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</row>
    <row r="852" spans="1:81" ht="15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</row>
    <row r="853" spans="1:81" ht="15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</row>
    <row r="854" spans="1:81" ht="15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</row>
    <row r="855" spans="1:81" ht="15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</row>
    <row r="856" spans="1:81" ht="15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</row>
    <row r="857" spans="1:81" ht="15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</row>
    <row r="858" spans="1:81" ht="15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</row>
    <row r="859" spans="1:81" ht="15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</row>
    <row r="860" spans="1:81" ht="15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</row>
    <row r="861" spans="1:81" ht="15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</row>
    <row r="862" spans="1:81" ht="15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</row>
    <row r="863" spans="1:81" ht="15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</row>
    <row r="864" spans="1:81" ht="15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</row>
    <row r="865" spans="1:81" ht="15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</row>
    <row r="866" spans="1:81" ht="15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</row>
    <row r="867" spans="1:81" ht="15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</row>
    <row r="868" spans="1:81" ht="15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</row>
    <row r="869" spans="1:81" ht="15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</row>
    <row r="870" spans="1:81" ht="15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</row>
    <row r="871" spans="1:81" ht="15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</row>
    <row r="872" spans="1:81" ht="15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</row>
    <row r="873" spans="1:81" ht="15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</row>
    <row r="874" spans="1:81" ht="15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</row>
    <row r="875" spans="1:81" ht="15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</row>
    <row r="876" spans="1:81" ht="15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</row>
    <row r="877" spans="1:81" ht="15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</row>
    <row r="878" spans="1:81" ht="15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</row>
    <row r="879" spans="1:81" ht="15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</row>
    <row r="880" spans="1:81" ht="15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</row>
    <row r="881" spans="1:81" ht="15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</row>
    <row r="882" spans="1:81" ht="15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</row>
    <row r="883" spans="1:81" ht="15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</row>
    <row r="884" spans="1:81" ht="15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</row>
    <row r="885" spans="1:81" ht="15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</row>
    <row r="886" spans="1:81" ht="15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</row>
    <row r="887" spans="1:81" ht="15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</row>
    <row r="888" spans="1:81" ht="15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</row>
    <row r="889" spans="1:81" ht="15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</row>
    <row r="890" spans="1:81" ht="15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</row>
    <row r="891" spans="1:81" ht="15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</row>
    <row r="892" spans="1:81" ht="15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</row>
    <row r="893" spans="1:81" ht="15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</row>
    <row r="894" spans="1:81" ht="15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</row>
    <row r="895" spans="1:81" ht="15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</row>
    <row r="896" spans="1:81" ht="15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</row>
    <row r="897" spans="1:81" ht="15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</row>
    <row r="898" spans="1:81" ht="15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</row>
    <row r="899" spans="1:81" ht="15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</row>
    <row r="900" spans="1:81" ht="15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</row>
    <row r="901" spans="1:81" ht="15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</row>
    <row r="902" spans="1:81" ht="15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</row>
    <row r="903" spans="1:81" ht="15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</row>
    <row r="904" spans="1:81" ht="15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</row>
    <row r="905" spans="1:81" ht="15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</row>
    <row r="906" spans="1:81" ht="15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</row>
    <row r="907" spans="1:81" ht="15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</row>
    <row r="908" spans="1:81" ht="15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</row>
    <row r="909" spans="1:81" ht="15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</row>
    <row r="910" spans="1:81" ht="15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</row>
    <row r="911" spans="1:81" ht="15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</row>
    <row r="912" spans="1:81" ht="15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</row>
    <row r="913" spans="1:81" ht="15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</row>
    <row r="914" spans="1:81" ht="15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</row>
    <row r="915" spans="1:81" ht="15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</row>
    <row r="916" spans="1:81" ht="15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</row>
    <row r="917" spans="1:81" ht="15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</row>
    <row r="918" spans="1:81" ht="15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</row>
    <row r="919" spans="1:81" ht="15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</row>
    <row r="920" spans="1:81" ht="15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</row>
    <row r="921" spans="1:81" ht="15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</row>
    <row r="922" spans="1:81" ht="15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</row>
    <row r="923" spans="1:81" ht="15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</row>
    <row r="924" spans="1:81" ht="15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</row>
    <row r="925" spans="1:81" ht="15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</row>
    <row r="926" spans="1:81" ht="15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</row>
    <row r="927" spans="1:81" ht="15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</row>
    <row r="928" spans="1:81" ht="15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</row>
    <row r="929" spans="1:81" ht="15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</row>
    <row r="930" spans="1:81" ht="15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</row>
    <row r="931" spans="1:81" ht="15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</row>
    <row r="932" spans="1:81" ht="15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</row>
    <row r="933" spans="1:81" ht="15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</row>
    <row r="934" spans="1:81" ht="15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</row>
    <row r="935" spans="1:81" ht="15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</row>
    <row r="936" spans="1:81" ht="15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</row>
    <row r="937" spans="1:81" ht="15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</row>
    <row r="938" spans="1:81" ht="15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</row>
    <row r="939" spans="1:81" ht="15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</row>
    <row r="940" spans="1:81" ht="15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</row>
    <row r="941" spans="1:81" ht="15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</row>
    <row r="942" spans="1:81" ht="15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</row>
    <row r="943" spans="1:81" ht="15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</row>
    <row r="944" spans="1:81" ht="15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</row>
    <row r="945" spans="1:81" ht="15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</row>
    <row r="946" spans="1:81" ht="15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</row>
    <row r="947" spans="1:81" ht="15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</row>
    <row r="948" spans="1:81" ht="15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</row>
    <row r="949" spans="1:81" ht="15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</row>
    <row r="950" spans="1:81" ht="15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</row>
    <row r="951" spans="1:81" ht="15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</row>
    <row r="952" spans="1:81" ht="15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</row>
    <row r="953" spans="1:81" ht="15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</row>
    <row r="954" spans="1:81" ht="15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</row>
    <row r="955" spans="1:81" ht="15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</row>
    <row r="956" spans="1:81" ht="15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</row>
    <row r="957" spans="1:81" ht="15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</row>
    <row r="958" spans="1:81" ht="15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</row>
    <row r="959" spans="1:81" ht="15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</row>
    <row r="960" spans="1:81" ht="15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</row>
    <row r="961" spans="1:81" ht="15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</row>
    <row r="962" spans="1:81" ht="15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</row>
    <row r="963" spans="1:81" ht="15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</row>
    <row r="964" spans="1:81" ht="15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</row>
    <row r="965" spans="1:81" ht="15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</row>
    <row r="966" spans="1:81" ht="15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</row>
    <row r="967" spans="1:81" ht="15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</row>
    <row r="968" spans="1:81" ht="15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</row>
    <row r="969" spans="1:81" ht="15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</row>
    <row r="970" spans="1:81" ht="15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</row>
    <row r="971" spans="1:81" ht="15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</row>
    <row r="972" spans="1:81" ht="15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</row>
    <row r="973" spans="1:81" ht="15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</row>
    <row r="974" spans="1:81" ht="15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</row>
    <row r="975" spans="1:81" ht="15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</row>
    <row r="976" spans="1:81" ht="15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</row>
    <row r="977" spans="1:81" ht="15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</row>
    <row r="978" spans="1:81" ht="15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</row>
    <row r="979" spans="1:81" ht="15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</row>
    <row r="980" spans="1:81" ht="15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</row>
    <row r="981" spans="1:81" ht="15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</row>
    <row r="982" spans="1:81" ht="15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</row>
    <row r="983" spans="1:81" ht="15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</row>
    <row r="984" spans="1:81" ht="15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  <c r="BQ984" s="49"/>
      <c r="BR984" s="49"/>
      <c r="BS984" s="49"/>
      <c r="BT984" s="49"/>
      <c r="BU984" s="49"/>
      <c r="BV984" s="49"/>
      <c r="BW984" s="49"/>
      <c r="BX984" s="49"/>
      <c r="BY984" s="49"/>
      <c r="BZ984" s="49"/>
      <c r="CA984" s="49"/>
      <c r="CB984" s="49"/>
      <c r="CC984" s="49"/>
    </row>
    <row r="985" spans="1:81" ht="15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  <c r="BQ985" s="49"/>
      <c r="BR985" s="49"/>
      <c r="BS985" s="49"/>
      <c r="BT985" s="49"/>
      <c r="BU985" s="49"/>
      <c r="BV985" s="49"/>
      <c r="BW985" s="49"/>
      <c r="BX985" s="49"/>
      <c r="BY985" s="49"/>
      <c r="BZ985" s="49"/>
      <c r="CA985" s="49"/>
      <c r="CB985" s="49"/>
      <c r="CC985" s="49"/>
    </row>
    <row r="986" spans="1:81" ht="15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  <c r="BQ986" s="49"/>
      <c r="BR986" s="49"/>
      <c r="BS986" s="49"/>
      <c r="BT986" s="49"/>
      <c r="BU986" s="49"/>
      <c r="BV986" s="49"/>
      <c r="BW986" s="49"/>
      <c r="BX986" s="49"/>
      <c r="BY986" s="49"/>
      <c r="BZ986" s="49"/>
      <c r="CA986" s="49"/>
      <c r="CB986" s="49"/>
      <c r="CC986" s="49"/>
    </row>
    <row r="987" spans="1:81" ht="15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  <c r="BQ987" s="49"/>
      <c r="BR987" s="49"/>
      <c r="BS987" s="49"/>
      <c r="BT987" s="49"/>
      <c r="BU987" s="49"/>
      <c r="BV987" s="49"/>
      <c r="BW987" s="49"/>
      <c r="BX987" s="49"/>
      <c r="BY987" s="49"/>
      <c r="BZ987" s="49"/>
      <c r="CA987" s="49"/>
      <c r="CB987" s="49"/>
      <c r="CC987" s="49"/>
    </row>
    <row r="988" spans="1:81" ht="15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  <c r="BQ988" s="49"/>
      <c r="BR988" s="49"/>
      <c r="BS988" s="49"/>
      <c r="BT988" s="49"/>
      <c r="BU988" s="49"/>
      <c r="BV988" s="49"/>
      <c r="BW988" s="49"/>
      <c r="BX988" s="49"/>
      <c r="BY988" s="49"/>
      <c r="BZ988" s="49"/>
      <c r="CA988" s="49"/>
      <c r="CB988" s="49"/>
      <c r="CC988" s="49"/>
    </row>
    <row r="989" spans="1:81" ht="15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  <c r="BQ989" s="49"/>
      <c r="BR989" s="49"/>
      <c r="BS989" s="49"/>
      <c r="BT989" s="49"/>
      <c r="BU989" s="49"/>
      <c r="BV989" s="49"/>
      <c r="BW989" s="49"/>
      <c r="BX989" s="49"/>
      <c r="BY989" s="49"/>
      <c r="BZ989" s="49"/>
      <c r="CA989" s="49"/>
      <c r="CB989" s="49"/>
      <c r="CC989" s="49"/>
    </row>
    <row r="990" spans="1:81" ht="15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  <c r="BQ990" s="49"/>
      <c r="BR990" s="49"/>
      <c r="BS990" s="49"/>
      <c r="BT990" s="49"/>
      <c r="BU990" s="49"/>
      <c r="BV990" s="49"/>
      <c r="BW990" s="49"/>
      <c r="BX990" s="49"/>
      <c r="BY990" s="49"/>
      <c r="BZ990" s="49"/>
      <c r="CA990" s="49"/>
      <c r="CB990" s="49"/>
      <c r="CC990" s="49"/>
    </row>
    <row r="991" spans="1:81" ht="15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  <c r="BQ991" s="49"/>
      <c r="BR991" s="49"/>
      <c r="BS991" s="49"/>
      <c r="BT991" s="49"/>
      <c r="BU991" s="49"/>
      <c r="BV991" s="49"/>
      <c r="BW991" s="49"/>
      <c r="BX991" s="49"/>
      <c r="BY991" s="49"/>
      <c r="BZ991" s="49"/>
      <c r="CA991" s="49"/>
      <c r="CB991" s="49"/>
      <c r="CC991" s="49"/>
    </row>
    <row r="992" spans="1:81" ht="15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  <c r="BQ992" s="49"/>
      <c r="BR992" s="49"/>
      <c r="BS992" s="49"/>
      <c r="BT992" s="49"/>
      <c r="BU992" s="49"/>
      <c r="BV992" s="49"/>
      <c r="BW992" s="49"/>
      <c r="BX992" s="49"/>
      <c r="BY992" s="49"/>
      <c r="BZ992" s="49"/>
      <c r="CA992" s="49"/>
      <c r="CB992" s="49"/>
      <c r="CC992" s="49"/>
    </row>
    <row r="993" spans="1:81" ht="15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  <c r="BQ993" s="49"/>
      <c r="BR993" s="49"/>
      <c r="BS993" s="49"/>
      <c r="BT993" s="49"/>
      <c r="BU993" s="49"/>
      <c r="BV993" s="49"/>
      <c r="BW993" s="49"/>
      <c r="BX993" s="49"/>
      <c r="BY993" s="49"/>
      <c r="BZ993" s="49"/>
      <c r="CA993" s="49"/>
      <c r="CB993" s="49"/>
      <c r="CC993" s="49"/>
    </row>
    <row r="994" spans="1:81" ht="15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  <c r="BQ994" s="49"/>
      <c r="BR994" s="49"/>
      <c r="BS994" s="49"/>
      <c r="BT994" s="49"/>
      <c r="BU994" s="49"/>
      <c r="BV994" s="49"/>
      <c r="BW994" s="49"/>
      <c r="BX994" s="49"/>
      <c r="BY994" s="49"/>
      <c r="BZ994" s="49"/>
      <c r="CA994" s="49"/>
      <c r="CB994" s="49"/>
      <c r="CC994" s="49"/>
    </row>
    <row r="995" spans="1:81" ht="15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  <c r="BQ995" s="49"/>
      <c r="BR995" s="49"/>
      <c r="BS995" s="49"/>
      <c r="BT995" s="49"/>
      <c r="BU995" s="49"/>
      <c r="BV995" s="49"/>
      <c r="BW995" s="49"/>
      <c r="BX995" s="49"/>
      <c r="BY995" s="49"/>
      <c r="BZ995" s="49"/>
      <c r="CA995" s="49"/>
      <c r="CB995" s="49"/>
      <c r="CC995" s="49"/>
    </row>
    <row r="996" spans="1:81" ht="15.7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  <c r="BQ996" s="49"/>
      <c r="BR996" s="49"/>
      <c r="BS996" s="49"/>
      <c r="BT996" s="49"/>
      <c r="BU996" s="49"/>
      <c r="BV996" s="49"/>
      <c r="BW996" s="49"/>
      <c r="BX996" s="49"/>
      <c r="BY996" s="49"/>
      <c r="BZ996" s="49"/>
      <c r="CA996" s="49"/>
      <c r="CB996" s="49"/>
      <c r="CC996" s="49"/>
    </row>
    <row r="997" spans="1:81" ht="15.7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  <c r="BQ997" s="49"/>
      <c r="BR997" s="49"/>
      <c r="BS997" s="49"/>
      <c r="BT997" s="49"/>
      <c r="BU997" s="49"/>
      <c r="BV997" s="49"/>
      <c r="BW997" s="49"/>
      <c r="BX997" s="49"/>
      <c r="BY997" s="49"/>
      <c r="BZ997" s="49"/>
      <c r="CA997" s="49"/>
      <c r="CB997" s="49"/>
      <c r="CC997" s="49"/>
    </row>
    <row r="998" spans="1:81" ht="15.7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  <c r="BQ998" s="49"/>
      <c r="BR998" s="49"/>
      <c r="BS998" s="49"/>
      <c r="BT998" s="49"/>
      <c r="BU998" s="49"/>
      <c r="BV998" s="49"/>
      <c r="BW998" s="49"/>
      <c r="BX998" s="49"/>
      <c r="BY998" s="49"/>
      <c r="BZ998" s="49"/>
      <c r="CA998" s="49"/>
      <c r="CB998" s="49"/>
      <c r="CC998" s="49"/>
    </row>
    <row r="999" spans="1:81" ht="15.7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  <c r="BQ999" s="49"/>
      <c r="BR999" s="49"/>
      <c r="BS999" s="49"/>
      <c r="BT999" s="49"/>
      <c r="BU999" s="49"/>
      <c r="BV999" s="49"/>
      <c r="BW999" s="49"/>
      <c r="BX999" s="49"/>
      <c r="BY999" s="49"/>
      <c r="BZ999" s="49"/>
      <c r="CA999" s="49"/>
      <c r="CB999" s="49"/>
      <c r="CC999" s="49"/>
    </row>
    <row r="1000" spans="1:81" ht="15.7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  <c r="BQ1000" s="49"/>
      <c r="BR1000" s="49"/>
      <c r="BS1000" s="49"/>
      <c r="BT1000" s="49"/>
      <c r="BU1000" s="49"/>
      <c r="BV1000" s="49"/>
      <c r="BW1000" s="49"/>
      <c r="BX1000" s="49"/>
      <c r="BY1000" s="49"/>
      <c r="BZ1000" s="49"/>
      <c r="CA1000" s="49"/>
      <c r="CB1000" s="49"/>
      <c r="CC1000" s="49"/>
    </row>
  </sheetData>
  <mergeCells count="51">
    <mergeCell ref="AZ22:BD22"/>
    <mergeCell ref="AZ23:BB23"/>
    <mergeCell ref="AZ24:BB24"/>
    <mergeCell ref="AZ18:BA18"/>
    <mergeCell ref="BB18:BC18"/>
    <mergeCell ref="AZ19:BA19"/>
    <mergeCell ref="BB19:BC19"/>
    <mergeCell ref="AZ20:BA20"/>
    <mergeCell ref="BB20:BC20"/>
    <mergeCell ref="AZ25:BD25"/>
    <mergeCell ref="AZ26:BG27"/>
    <mergeCell ref="AZ28:BB28"/>
    <mergeCell ref="BH4:BH5"/>
    <mergeCell ref="BI4:BI5"/>
    <mergeCell ref="AZ8:BD8"/>
    <mergeCell ref="AZ9:BD9"/>
    <mergeCell ref="AZ10:BD10"/>
    <mergeCell ref="AZ11:BD11"/>
    <mergeCell ref="AZ12:BA14"/>
    <mergeCell ref="BB12:BD12"/>
    <mergeCell ref="AZ15:BD15"/>
    <mergeCell ref="AZ16:BD16"/>
    <mergeCell ref="AZ17:BD17"/>
    <mergeCell ref="AZ21:BA21"/>
    <mergeCell ref="BB21:BC21"/>
    <mergeCell ref="AZ2:BD3"/>
    <mergeCell ref="AZ4:BD4"/>
    <mergeCell ref="AZ5:BD5"/>
    <mergeCell ref="AZ6:BD6"/>
    <mergeCell ref="AZ7:BD7"/>
    <mergeCell ref="BK2:BK3"/>
    <mergeCell ref="BP2:BP27"/>
    <mergeCell ref="BQ3:BQ14"/>
    <mergeCell ref="BQ15:BQ27"/>
    <mergeCell ref="BE25:BG25"/>
    <mergeCell ref="BH2:BI3"/>
    <mergeCell ref="BH19:BI20"/>
    <mergeCell ref="BE2:BE3"/>
    <mergeCell ref="BF2:BF3"/>
    <mergeCell ref="BG2:BG3"/>
    <mergeCell ref="AZ29:BD29"/>
    <mergeCell ref="AZ30:BD30"/>
    <mergeCell ref="BR30:BT30"/>
    <mergeCell ref="BU30:BX30"/>
    <mergeCell ref="BY30:BZ30"/>
    <mergeCell ref="AZ35:BD35"/>
    <mergeCell ref="CA30:CC30"/>
    <mergeCell ref="AZ31:BB31"/>
    <mergeCell ref="AZ32:BD32"/>
    <mergeCell ref="AZ33:BD33"/>
    <mergeCell ref="AZ34:BB34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март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Липин</cp:lastModifiedBy>
  <dcterms:created xsi:type="dcterms:W3CDTF">2015-06-05T18:19:34Z</dcterms:created>
  <dcterms:modified xsi:type="dcterms:W3CDTF">2023-03-05T10:33:08Z</dcterms:modified>
</cp:coreProperties>
</file>