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25" windowWidth="19155" windowHeight="83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<sst xmlns="http://schemas.openxmlformats.org/spreadsheetml/2006/main" count="11" uniqueCount="11">
  <si>
    <t>Fosforylase b</t>
  </si>
  <si>
    <t>Ovalbumin</t>
  </si>
  <si>
    <t>Carbonic anhydrase</t>
  </si>
  <si>
    <t>Soybean trypsin inhibitor</t>
  </si>
  <si>
    <t>Lysozyme</t>
  </si>
  <si>
    <t>Bovine serum albumin</t>
  </si>
  <si>
    <t>Eiwit</t>
  </si>
  <si>
    <t>MW (Da)</t>
  </si>
  <si>
    <t>Afstand (cm)</t>
  </si>
  <si>
    <t>Rf-waarde</t>
  </si>
  <si>
    <t xml:space="preserve">Log MW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</si>
</sst>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IJklijn</a:t>
            </a:r>
            <a:r>
              <a:rPr lang="en-US" baseline="0"/>
              <a:t> MW serumeiwitten</a:t>
            </a:r>
            <a:endParaRPr lang="en-US"/>
          </a:p>
        </c:rich>
      </c:tx>
      <c:layout>
        <c:manualLayout>
          <c:xMode val="edge"/>
          <c:yMode val="edge"/>
          <c:x val="0.3079172981708202"/>
          <c:y val="3.74531724753981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59900379513078"/>
          <c:y val="0.28242523152401089"/>
          <c:w val="0.81124604610365469"/>
          <c:h val="0.55622030840770642"/>
        </c:manualLayout>
      </c:layout>
      <c:scatterChart>
        <c:scatterStyle val="lineMarker"/>
        <c:varyColors val="0"/>
        <c:ser>
          <c:idx val="0"/>
          <c:order val="0"/>
          <c:tx>
            <c:v>IJKlijn MW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318836440311155"/>
                  <c:y val="-0.269293323514900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100" baseline="0"/>
                      <a:t>y = -0,951x + 5,0115
R² = 0,9664</a:t>
                    </a:r>
                    <a:endParaRPr lang="en-US" sz="1100"/>
                  </a:p>
                </c:rich>
              </c:tx>
              <c:numFmt formatCode="General" sourceLinked="0"/>
            </c:trendlineLbl>
          </c:trendline>
          <c:xVal>
            <c:numRef>
              <c:f>Sheet1!$E$2:$E$7</c:f>
              <c:numCache>
                <c:formatCode>General</c:formatCode>
                <c:ptCount val="6"/>
                <c:pt idx="0">
                  <c:v>0.11392405063291139</c:v>
                </c:pt>
                <c:pt idx="1">
                  <c:v>0.18987341772151897</c:v>
                </c:pt>
                <c:pt idx="2">
                  <c:v>0.31645569620253161</c:v>
                </c:pt>
                <c:pt idx="3">
                  <c:v>0.49367088607594933</c:v>
                </c:pt>
                <c:pt idx="4">
                  <c:v>0.69620253164556956</c:v>
                </c:pt>
                <c:pt idx="5">
                  <c:v>0.94936708860759489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4.9885589568786157</c:v>
                </c:pt>
                <c:pt idx="1">
                  <c:v>4.8208579894397001</c:v>
                </c:pt>
                <c:pt idx="2">
                  <c:v>4.653212513775344</c:v>
                </c:pt>
                <c:pt idx="3">
                  <c:v>4.4913616938342731</c:v>
                </c:pt>
                <c:pt idx="4">
                  <c:v>4.3324384599156049</c:v>
                </c:pt>
                <c:pt idx="5">
                  <c:v>4.1583624920952493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75968"/>
        <c:axId val="109877888"/>
      </c:scatterChart>
      <c:valAx>
        <c:axId val="10987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Rf-waarde</a:t>
                </a:r>
              </a:p>
            </c:rich>
          </c:tx>
          <c:layout>
            <c:manualLayout>
              <c:xMode val="edge"/>
              <c:yMode val="edge"/>
              <c:x val="0.46570897643320347"/>
              <c:y val="0.917490661036697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9877888"/>
        <c:crosses val="autoZero"/>
        <c:crossBetween val="midCat"/>
      </c:valAx>
      <c:valAx>
        <c:axId val="10987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 Log MW </a:t>
                </a:r>
              </a:p>
            </c:rich>
          </c:tx>
          <c:layout>
            <c:manualLayout>
              <c:xMode val="edge"/>
              <c:yMode val="edge"/>
              <c:x val="1.8359147571767823E-2"/>
              <c:y val="0.493506745708207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9875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8</xdr:row>
      <xdr:rowOff>114299</xdr:rowOff>
    </xdr:from>
    <xdr:to>
      <xdr:col>5</xdr:col>
      <xdr:colOff>542925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3" sqref="F3"/>
    </sheetView>
  </sheetViews>
  <sheetFormatPr defaultRowHeight="15" x14ac:dyDescent="0.25"/>
  <cols>
    <col min="1" max="1" width="26.5703125" bestFit="1" customWidth="1"/>
    <col min="2" max="2" width="9.7109375" bestFit="1" customWidth="1"/>
    <col min="3" max="3" width="9.7109375" customWidth="1"/>
    <col min="4" max="4" width="13.5703125" bestFit="1" customWidth="1"/>
    <col min="5" max="5" width="12" bestFit="1" customWidth="1"/>
  </cols>
  <sheetData>
    <row r="1" spans="1:5" ht="15.75" x14ac:dyDescent="0.25">
      <c r="A1" s="1" t="s">
        <v>6</v>
      </c>
      <c r="B1" s="1" t="s">
        <v>7</v>
      </c>
      <c r="C1" s="1" t="s">
        <v>10</v>
      </c>
      <c r="D1" s="2" t="s">
        <v>8</v>
      </c>
      <c r="E1" s="2" t="s">
        <v>9</v>
      </c>
    </row>
    <row r="2" spans="1:5" ht="15.75" x14ac:dyDescent="0.25">
      <c r="A2" s="1" t="s">
        <v>0</v>
      </c>
      <c r="B2" s="3">
        <v>97400</v>
      </c>
      <c r="C2" s="3">
        <f>LOG10(B2)</f>
        <v>4.9885589568786157</v>
      </c>
      <c r="D2" s="4">
        <v>0.9</v>
      </c>
      <c r="E2" s="4">
        <f>D2/7.9</f>
        <v>0.11392405063291139</v>
      </c>
    </row>
    <row r="3" spans="1:5" ht="15.75" x14ac:dyDescent="0.25">
      <c r="A3" s="1" t="s">
        <v>5</v>
      </c>
      <c r="B3" s="3">
        <v>66200</v>
      </c>
      <c r="C3" s="3">
        <f t="shared" ref="C3:C7" si="0">LOG10(B3)</f>
        <v>4.8208579894397001</v>
      </c>
      <c r="D3" s="4">
        <v>1.5</v>
      </c>
      <c r="E3" s="4">
        <f t="shared" ref="E3:E7" si="1">D3/7.9</f>
        <v>0.18987341772151897</v>
      </c>
    </row>
    <row r="4" spans="1:5" ht="15.75" x14ac:dyDescent="0.25">
      <c r="A4" s="1" t="s">
        <v>1</v>
      </c>
      <c r="B4" s="3">
        <v>45000</v>
      </c>
      <c r="C4" s="3">
        <f t="shared" si="0"/>
        <v>4.653212513775344</v>
      </c>
      <c r="D4" s="4">
        <v>2.5</v>
      </c>
      <c r="E4" s="4">
        <f t="shared" si="1"/>
        <v>0.31645569620253161</v>
      </c>
    </row>
    <row r="5" spans="1:5" ht="15.75" x14ac:dyDescent="0.25">
      <c r="A5" s="1" t="s">
        <v>2</v>
      </c>
      <c r="B5" s="3">
        <v>31000</v>
      </c>
      <c r="C5" s="3">
        <f t="shared" si="0"/>
        <v>4.4913616938342731</v>
      </c>
      <c r="D5" s="4">
        <v>3.9</v>
      </c>
      <c r="E5" s="4">
        <f t="shared" si="1"/>
        <v>0.49367088607594933</v>
      </c>
    </row>
    <row r="6" spans="1:5" ht="15.75" x14ac:dyDescent="0.25">
      <c r="A6" s="1" t="s">
        <v>3</v>
      </c>
      <c r="B6" s="3">
        <v>21500</v>
      </c>
      <c r="C6" s="3">
        <f t="shared" si="0"/>
        <v>4.3324384599156049</v>
      </c>
      <c r="D6" s="4">
        <v>5.5</v>
      </c>
      <c r="E6" s="4">
        <f t="shared" si="1"/>
        <v>0.69620253164556956</v>
      </c>
    </row>
    <row r="7" spans="1:5" ht="15.75" x14ac:dyDescent="0.25">
      <c r="A7" s="1" t="s">
        <v>4</v>
      </c>
      <c r="B7" s="3">
        <v>14400</v>
      </c>
      <c r="C7" s="3">
        <f t="shared" si="0"/>
        <v>4.1583624920952493</v>
      </c>
      <c r="D7" s="4">
        <v>7.5</v>
      </c>
      <c r="E7" s="4">
        <f t="shared" si="1"/>
        <v>0.94936708860759489</v>
      </c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Shauni</dc:creator>
  <cp:lastModifiedBy>Sofie</cp:lastModifiedBy>
  <cp:lastPrinted>2014-05-15T19:03:31Z</cp:lastPrinted>
  <dcterms:created xsi:type="dcterms:W3CDTF">2014-05-15T17:22:19Z</dcterms:created>
  <dcterms:modified xsi:type="dcterms:W3CDTF">2014-11-09T15:54:00Z</dcterms:modified>
</cp:coreProperties>
</file>